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EDEREC\Desktop\TRANSPARENCIA 2016\2T_2016\"/>
    </mc:Choice>
  </mc:AlternateContent>
  <bookViews>
    <workbookView xWindow="0" yWindow="0" windowWidth="21600" windowHeight="9135"/>
  </bookViews>
  <sheets>
    <sheet name="IDH" sheetId="2" r:id="rId1"/>
  </sheets>
  <externalReferences>
    <externalReference r:id="rId2"/>
    <externalReference r:id="rId3"/>
  </externalReferences>
  <definedNames>
    <definedName name="_____EJE2">[1]INICIO!$Y$188:$Y$229</definedName>
    <definedName name="_____EJE3">[1]INICIO!$Y$231:$Y$247</definedName>
    <definedName name="_____EJE4">[1]INICIO!$Y$249:$Y$272</definedName>
    <definedName name="_____EJE5">[1]INICIO!$Y$274:$Y$287</definedName>
    <definedName name="_____EJE6">[1]INICIO!$Y$289:$Y$314</definedName>
    <definedName name="_____EJE7">[1]INICIO!$Y$316:$Y$356</definedName>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1τ__Ā___搀ѐ__P___揠ѐ____攀ѐ__瘀ӵ礀ӵ禀ӵ턐ぃ䠀Ӗ悄ѐ_xda80_ͯ______튠է____轐τ__Ā_輸τ__Ā_輠τ__Ā_Ā_䀃___啋ᐃ_xda54_ͯ____飀τ____躸τ__Ā_躠τ__Ā_蹐τ__Ā_fa_xda28_ͯ____颀τ____踠τ__Ā_꿔В_______Ā__A_扡Ꚁ扡_Ѐ꩐ǩ__쑠ʼ______㤠ڰ3._____扡ꗨ扡ꖴ扡ꔬ扡_________b___d뺼˔__ကͯ___扡Ꚁ扡_Ѐ窠ǩ__쑠">[1]INICIO!$Y$166:$Y$186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IDH!$A$1:$N$180</definedName>
    <definedName name="datos">OFFSET([2]datos!$A$1,0,0,COUNTA([2]datos!$A$1:$A$65536),23)</definedName>
    <definedName name="DEFAULT">[1]INICIO!$AA$10</definedName>
    <definedName name="EJES">[1]INICIO!$Y$151:$Y$157</definedName>
    <definedName name="fidco">[2]INICIO!#REF!</definedName>
    <definedName name="FIDCOS">[1]INICIO!$DH$5:$DI$96</definedName>
    <definedName name="FPC">[1]INICIO!$DE$5:$DF$96</definedName>
    <definedName name="gasto_gci">[1]INICIO!$AO$48:$AO$49</definedName>
    <definedName name="LABEL">[2]INICIO!$AY$5:$AZ$97</definedName>
    <definedName name="label1g">[1]INICIO!$AA$19</definedName>
    <definedName name="label1S">[1]INICIO!$AA$22</definedName>
    <definedName name="label2g">[1]INICIO!$AA$20</definedName>
    <definedName name="label2S">[1]INICIO!$AA$23</definedName>
    <definedName name="LAPI2">[2]INICIO!#REF!</definedName>
    <definedName name="LAPIMODIFICADO">[2]INICIO!#REF!</definedName>
    <definedName name="LAPIOK">[2]INICIO!#REF!</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[2]INICIO!#REF!</definedName>
    <definedName name="MODIF">[1]datos!$U$2:$U$31674</definedName>
    <definedName name="MSG_ERROR1">[2]INICIO!$AA$11</definedName>
    <definedName name="MSG_ERROR2">[1]INICIO!$AA$12</definedName>
    <definedName name="OPCION2" localSheetId="0">[2]INICIO!#REF!</definedName>
    <definedName name="OPCION2">[2]INICIO!#REF!</definedName>
    <definedName name="ORIG">[1]datos!$T$2:$T$31674</definedName>
    <definedName name="P">[1]INICIO!$AO$5:$AP$32</definedName>
    <definedName name="P_K">[1]INICIO!$AO$5:$AO$32</definedName>
    <definedName name="PE">[1]INICIO!$AR$5:$AS$16</definedName>
    <definedName name="PE_K">[1]INICIO!$AR$5:$AR$16</definedName>
    <definedName name="PEDO">[2]INICIO!#REF!</definedName>
    <definedName name="rubros_fpc">[1]INICIO!$AO$39:$AO$42</definedName>
    <definedName name="_xlnm.Print_Titles" localSheetId="0">IDH!$1:$11</definedName>
    <definedName name="U">[1]INICIO!$Y$4:$Z$93</definedName>
    <definedName name="UEG_DENOM">[1]datos!$R$2:$R$31674</definedName>
    <definedName name="UR">[1]INICIO!$AJ$5:$AM$99</definedName>
  </definedNames>
  <calcPr calcId="152511"/>
</workbook>
</file>

<file path=xl/calcChain.xml><?xml version="1.0" encoding="utf-8"?>
<calcChain xmlns="http://schemas.openxmlformats.org/spreadsheetml/2006/main">
  <c r="J94" i="2" l="1"/>
  <c r="H94" i="2"/>
  <c r="F94" i="2"/>
  <c r="D94" i="2"/>
  <c r="L93" i="2"/>
  <c r="L92" i="2"/>
  <c r="L94" i="2" l="1"/>
  <c r="J73" i="2"/>
  <c r="H73" i="2"/>
  <c r="F73" i="2"/>
  <c r="D73" i="2"/>
  <c r="C73" i="2"/>
  <c r="L72" i="2"/>
  <c r="L71" i="2"/>
  <c r="L73" i="2" l="1"/>
  <c r="H158" i="2"/>
  <c r="F158" i="2"/>
  <c r="L157" i="2"/>
  <c r="C157" i="2" s="1"/>
  <c r="L156" i="2"/>
  <c r="L136" i="2"/>
  <c r="J136" i="2"/>
  <c r="H136" i="2"/>
  <c r="F136" i="2"/>
  <c r="D136" i="2"/>
  <c r="C135" i="2"/>
  <c r="C134" i="2"/>
  <c r="D106" i="2"/>
  <c r="J52" i="2"/>
  <c r="H52" i="2"/>
  <c r="F52" i="2"/>
  <c r="D52" i="2"/>
  <c r="L51" i="2"/>
  <c r="L50" i="2"/>
  <c r="D43" i="2"/>
  <c r="L113" i="2"/>
  <c r="C113" i="2" s="1"/>
  <c r="L114" i="2"/>
  <c r="C114" i="2" s="1"/>
  <c r="H115" i="2"/>
  <c r="J115" i="2"/>
  <c r="F115" i="2"/>
  <c r="C136" i="2" l="1"/>
  <c r="L52" i="2"/>
  <c r="L158" i="2"/>
  <c r="C158" i="2"/>
  <c r="C115" i="2"/>
  <c r="L115" i="2"/>
</calcChain>
</file>

<file path=xl/sharedStrings.xml><?xml version="1.0" encoding="utf-8"?>
<sst xmlns="http://schemas.openxmlformats.org/spreadsheetml/2006/main" count="358" uniqueCount="149">
  <si>
    <t>IDH  INDICADORES DE DERECHOS HUMANOS</t>
  </si>
  <si>
    <t>FI/F/SF/AI</t>
  </si>
  <si>
    <t>Fin
(Impacto]</t>
  </si>
  <si>
    <t>Propósito (Resultado)</t>
  </si>
  <si>
    <t>Componente</t>
  </si>
  <si>
    <t>Actividades</t>
  </si>
  <si>
    <t xml:space="preserve">GRUPOS DE ATENCIÓN </t>
  </si>
  <si>
    <t>SEXO</t>
  </si>
  <si>
    <t xml:space="preserve">Población
 Objetivo </t>
  </si>
  <si>
    <t>Población Beneficiada</t>
  </si>
  <si>
    <t>Infantes
0-14años</t>
  </si>
  <si>
    <t>Jóvenes
15-29 años</t>
  </si>
  <si>
    <t>Personas Adultas
30-59</t>
  </si>
  <si>
    <t>Personas Adultas Mayores &gt; 60</t>
  </si>
  <si>
    <t>TOTAL</t>
  </si>
  <si>
    <t>Mujeres</t>
  </si>
  <si>
    <t>Hombres</t>
  </si>
  <si>
    <t>1413</t>
  </si>
  <si>
    <t>1840</t>
  </si>
  <si>
    <t>FORMACIÓN Y ESPECIALIZACIÓN PARA LA IGUALDAD DE GÉNERO</t>
  </si>
  <si>
    <t xml:space="preserve">ACCIONES ENCAMINADAS AL ACCESO A LA JUSTICA CON EQUIDAD  SOCIAL Y DERECHOS HUMANOS  PARA LOS  PUEBLOS INDIGENAS </t>
  </si>
  <si>
    <t>ACCIONES PARA EL FOMENTO Y DESARROLLO DE LAS CONVIVENCIAS INTERCULTURALES Y PLURIÉTNICAS</t>
  </si>
  <si>
    <t>TURISMO ALTERNATIVO</t>
  </si>
  <si>
    <t>MUJER INDÍGENA Y PUEBLOS ORIGINARIOS</t>
  </si>
  <si>
    <t>DGEPyC</t>
  </si>
  <si>
    <t>1</t>
  </si>
  <si>
    <t>2</t>
  </si>
  <si>
    <t>4</t>
  </si>
  <si>
    <t>3</t>
  </si>
  <si>
    <t>9</t>
  </si>
  <si>
    <r>
      <t>UNIDAD RESPONSABLE RESPONSABLE DEL GASTO</t>
    </r>
    <r>
      <rPr>
        <sz val="9"/>
        <rFont val="Arial"/>
        <family val="2"/>
      </rPr>
      <t>:  35 C0 01   SECRETARÍA DE DESARROLLO RURAL Y EQUIDAD PARA LAS COMUNIDADES</t>
    </r>
  </si>
  <si>
    <r>
      <t>Objetivo de la LA o Derecho</t>
    </r>
    <r>
      <rPr>
        <sz val="9"/>
        <color indexed="8"/>
        <rFont val="Arial"/>
        <family val="2"/>
      </rPr>
      <t>:</t>
    </r>
  </si>
  <si>
    <r>
      <t>Nombre del Indicador</t>
    </r>
    <r>
      <rPr>
        <sz val="9"/>
        <color indexed="8"/>
        <rFont val="Arial"/>
        <family val="2"/>
      </rPr>
      <t>:</t>
    </r>
  </si>
  <si>
    <r>
      <t>Método de Cálculo</t>
    </r>
    <r>
      <rPr>
        <sz val="9"/>
        <color indexed="8"/>
        <rFont val="Arial"/>
        <family val="2"/>
      </rPr>
      <t>:</t>
    </r>
  </si>
  <si>
    <r>
      <t>Sustitución de Valores</t>
    </r>
    <r>
      <rPr>
        <sz val="9"/>
        <color indexed="8"/>
        <rFont val="Arial"/>
        <family val="2"/>
      </rPr>
      <t>:</t>
    </r>
  </si>
  <si>
    <r>
      <t>Frecuencia del Indicador</t>
    </r>
    <r>
      <rPr>
        <sz val="9"/>
        <color indexed="8"/>
        <rFont val="Arial"/>
        <family val="2"/>
      </rPr>
      <t>:</t>
    </r>
  </si>
  <si>
    <r>
      <t>Línea Base</t>
    </r>
    <r>
      <rPr>
        <sz val="9"/>
        <color indexed="8"/>
        <rFont val="Arial"/>
        <family val="2"/>
      </rPr>
      <t>:</t>
    </r>
  </si>
  <si>
    <r>
      <t>Meta</t>
    </r>
    <r>
      <rPr>
        <sz val="9"/>
        <color indexed="8"/>
        <rFont val="Arial"/>
        <family val="2"/>
      </rPr>
      <t>:</t>
    </r>
  </si>
  <si>
    <r>
      <t>Valor al concluir el periodo de estudio</t>
    </r>
    <r>
      <rPr>
        <sz val="9"/>
        <color indexed="8"/>
        <rFont val="Arial"/>
        <family val="2"/>
      </rPr>
      <t>:</t>
    </r>
  </si>
  <si>
    <r>
      <t>Valor en el mismo periodo del año anterior</t>
    </r>
    <r>
      <rPr>
        <sz val="9"/>
        <color indexed="8"/>
        <rFont val="Arial"/>
        <family val="2"/>
      </rPr>
      <t>:</t>
    </r>
  </si>
  <si>
    <r>
      <t>Interpretación al cambio de valores</t>
    </r>
    <r>
      <rPr>
        <sz val="9"/>
        <color indexed="8"/>
        <rFont val="Arial"/>
        <family val="2"/>
      </rPr>
      <t>:</t>
    </r>
  </si>
  <si>
    <r>
      <t>Medios de Verificación</t>
    </r>
    <r>
      <rPr>
        <sz val="9"/>
        <color indexed="8"/>
        <rFont val="Arial"/>
        <family val="2"/>
      </rPr>
      <t xml:space="preserve">: </t>
    </r>
  </si>
  <si>
    <t xml:space="preserve">Nivel del </t>
  </si>
  <si>
    <r>
      <t>Indicador</t>
    </r>
    <r>
      <rPr>
        <sz val="9"/>
        <color indexed="8"/>
        <rFont val="Arial"/>
        <family val="2"/>
      </rPr>
      <t xml:space="preserve">: </t>
    </r>
  </si>
  <si>
    <t>124301</t>
  </si>
  <si>
    <t>124335</t>
  </si>
  <si>
    <t>268478</t>
  </si>
  <si>
    <t>371373</t>
  </si>
  <si>
    <t>393552</t>
  </si>
  <si>
    <t>X</t>
  </si>
  <si>
    <t>DERECHOS DE LOS PUEBLOS Y COMUNIDADES INDÍGENAS</t>
  </si>
  <si>
    <t>1830</t>
  </si>
  <si>
    <t>1829</t>
  </si>
  <si>
    <t>DERECHOS DE LAS MUJERES</t>
  </si>
  <si>
    <t>FORTALECIMIENTO Y APOYO A PUEBLOS ORIGINARIOS</t>
  </si>
  <si>
    <t>1894</t>
  </si>
  <si>
    <t>FORTALECIMIENTO Y DESARROLLO DE LA MEDICINA TRADICIONAL Y HERBOLARIA</t>
  </si>
  <si>
    <t>1914</t>
  </si>
  <si>
    <t>ACCIONES ENCAMINADAS A UNA EQUIDAD PARA LOS PUEBLOS INDÍGENAS Y COMUNIDADES ÉTNICAS</t>
  </si>
  <si>
    <t>1828</t>
  </si>
  <si>
    <t>Derecho o Grupo de 
Población del PDHDF:</t>
  </si>
  <si>
    <t>Línea de Acción 
del PDHDF</t>
  </si>
  <si>
    <t>267474</t>
  </si>
  <si>
    <t>267475</t>
  </si>
  <si>
    <t>268477</t>
  </si>
  <si>
    <t>Anual</t>
  </si>
  <si>
    <t>100%</t>
  </si>
  <si>
    <t>0</t>
  </si>
  <si>
    <t>Trimestral</t>
  </si>
  <si>
    <t>Dignidad Humana</t>
  </si>
  <si>
    <t>Número de personas autorizadas / total de personas *100</t>
  </si>
  <si>
    <t xml:space="preserve">Diseñar e implementar programas interinstitucionales de capacitación y sensibilización sobre derechos de los pueblos y comunidades indígenas y su presencia en la Ciudad de México, dirigido a los entes públicos. </t>
  </si>
  <si>
    <t>100 personas</t>
  </si>
  <si>
    <t>0/1*100</t>
  </si>
  <si>
    <t>Una Política</t>
  </si>
  <si>
    <t>Número de Diagnósticos autorizadas / total de diagnostico *100</t>
  </si>
  <si>
    <t>1 diagnóstico</t>
  </si>
  <si>
    <t>1 diagnostico</t>
  </si>
  <si>
    <t>Número de políticas públicas reorientadas autorizadas / total de políticas públicas reorientadas *100</t>
  </si>
  <si>
    <t>1/1*100</t>
  </si>
  <si>
    <t>1 políticas públicas reorientadas</t>
  </si>
  <si>
    <t>trimestral</t>
  </si>
  <si>
    <t xml:space="preserve">300 personas en las pláticas y/o Talleres </t>
  </si>
  <si>
    <t>Listas de Asistencia</t>
  </si>
  <si>
    <t>Proyectos Autorizados, Estudios Socioeconómicos</t>
  </si>
  <si>
    <t>Número de Póliticas Públicas autorizadas / total de políticas Públicas *100</t>
  </si>
  <si>
    <t>Implementación de esta linea de Derechos Humanos para el 2015</t>
  </si>
  <si>
    <t>Hacer un diagnóstico sobre las causas de las enfermedades más frecuentes en la población indígena, crear programas para combatirlas y realizar campañas de prevención en dichas enfermedades.</t>
  </si>
  <si>
    <t>Reorientar las políticas públicas dirigidas a los pueblos y comunidades indígenas y sus miembros en colaboración y con la participación de los pueblos y comunidades indígenas para asegurar un enfoque de derechos humanos y de género en su ejecución.</t>
  </si>
  <si>
    <t>180/300*100</t>
  </si>
  <si>
    <t>10</t>
  </si>
  <si>
    <t>Diseñar e implementar programas Gubernamentales específicos de atención a las mujeres indígenas para enfrentar los principales problemas que presentan, en materia de discriminación, educación, salud, vivienda, alimentación, trabajo y violencia.</t>
  </si>
  <si>
    <t>Diseñar e implementar programas gubernamentales específicos de atención a las mujeres indígenas para enfrentar los principales problemas que presentan, en materia de discriminación, educación, salud, vivienda, alimentación, trabajo y violencia.</t>
  </si>
  <si>
    <t>Empleos generados a partir de proyectos generados y capacitaciones</t>
  </si>
  <si>
    <t>Proyectos instalados/número de proyectos programados*100</t>
  </si>
  <si>
    <t>4/68*100</t>
  </si>
  <si>
    <t>anual</t>
  </si>
  <si>
    <t>68</t>
  </si>
  <si>
    <t>En 2015 la distribución de ayudas era menor a la establecida en 2015, así como el indicador el contar con dos actividades institucionales que se medían.</t>
  </si>
  <si>
    <t>102/100*100</t>
  </si>
  <si>
    <t>Cuestionarios. Estudios Socioeconómicos</t>
  </si>
  <si>
    <t>Reglas de Operación del Programa  de la política pública reorientadas</t>
  </si>
  <si>
    <t>Hacer difusión entre los pueblos y Comunidades Indígenas sobre sus Derechos Humanos, con perspectiva de género y de los programas sociales existentes que se han creado en su beneficio, en la diversidad de idiomas indígenas que se hablen de la ciudad de México, a través de medios que garanticen accesibilidad a tal información</t>
  </si>
  <si>
    <t>Número de pláticas y/o Talleres autorizadas / total de pláticas y/o Talleres impartidos *100</t>
  </si>
  <si>
    <t>Implementación de esta línea de Derechos Humanos para el 2015</t>
  </si>
  <si>
    <t xml:space="preserve">Porcentaje de mujeres de pueblos y comunidades indígenas beneficiadas </t>
  </si>
  <si>
    <t>(Mujeres de pueblos y comunidades indígenas beneficiadas en el periodo/número de mujeres de pueblos y comunidades indígenas programdas)*100</t>
  </si>
  <si>
    <t>101/68*100</t>
  </si>
  <si>
    <t>Objetivo de la LA o Derecho:</t>
  </si>
  <si>
    <t>Nombre del Indicador:</t>
  </si>
  <si>
    <t>Porcentaje de proyectos apoyados con respecto al año anterior</t>
  </si>
  <si>
    <t>Método de Cálculo:</t>
  </si>
  <si>
    <t># De proyectos apoyados en 2016/# de proyectos apoyados 2015*100</t>
  </si>
  <si>
    <t>Sustitución de Valores:</t>
  </si>
  <si>
    <t>9 proyectos apoyado en 2016/17 proyectos apoyados 2015*100</t>
  </si>
  <si>
    <t>Frecuencia del Indicador:</t>
  </si>
  <si>
    <t>Línea Base:</t>
  </si>
  <si>
    <t>29</t>
  </si>
  <si>
    <t>Meta:</t>
  </si>
  <si>
    <t>Valor al concluir el periodo de estudio:</t>
  </si>
  <si>
    <t>Se estan elaborando los datos</t>
  </si>
  <si>
    <t>Valor en el mismo periodo del año anterior:</t>
  </si>
  <si>
    <t>Interpretación al cambio de valores:</t>
  </si>
  <si>
    <t xml:space="preserve">Medios de Verificación: </t>
  </si>
  <si>
    <t>Registro Interno, expedientes, dictamenes y actas.</t>
  </si>
  <si>
    <t>c</t>
  </si>
  <si>
    <t>Línea de Acción del PDHDF</t>
  </si>
  <si>
    <t xml:space="preserve">Nivel del Indicador: </t>
  </si>
  <si>
    <t>1868</t>
  </si>
  <si>
    <t>5</t>
  </si>
  <si>
    <t>Realizar un proceso de consulta y participación entre los pueblos y comunidades indígenas (sobre todo entre aquellos que se identifican como pueblos originarios), y las instancias competentes, incluyendo a la ALDF, a fin de discutir y acordar alternativas sobre el uso del territorio para conservar y preservar sus tierras, los recursos, la producción y la comercialización: así como proteger el uso de la medicina tradicional de plantas, animales y minerales. Estos acuerdos deberán ser retomados en el proyecto de la Ley Indígena (ver actividad 1823).</t>
  </si>
  <si>
    <t>Listas de asistencia y actas de asamblea.</t>
  </si>
  <si>
    <r>
      <t>Indicador</t>
    </r>
    <r>
      <rPr>
        <sz val="9"/>
        <rFont val="Arial"/>
        <family val="2"/>
      </rPr>
      <t xml:space="preserve">: </t>
    </r>
  </si>
  <si>
    <r>
      <t>Objetivo de la LA o Derecho</t>
    </r>
    <r>
      <rPr>
        <sz val="9"/>
        <rFont val="Arial"/>
        <family val="2"/>
      </rPr>
      <t>:</t>
    </r>
  </si>
  <si>
    <r>
      <t>Nombre del Indicador</t>
    </r>
    <r>
      <rPr>
        <sz val="9"/>
        <rFont val="Arial"/>
        <family val="2"/>
      </rPr>
      <t>:</t>
    </r>
  </si>
  <si>
    <r>
      <t>Método de Cálculo</t>
    </r>
    <r>
      <rPr>
        <sz val="9"/>
        <rFont val="Arial"/>
        <family val="2"/>
      </rPr>
      <t>:</t>
    </r>
  </si>
  <si>
    <r>
      <t>Sustitución de Valores</t>
    </r>
    <r>
      <rPr>
        <sz val="9"/>
        <rFont val="Arial"/>
        <family val="2"/>
      </rPr>
      <t>:</t>
    </r>
  </si>
  <si>
    <r>
      <t>Frecuencia del Indicador</t>
    </r>
    <r>
      <rPr>
        <sz val="9"/>
        <rFont val="Arial"/>
        <family val="2"/>
      </rPr>
      <t>:</t>
    </r>
  </si>
  <si>
    <r>
      <t>Línea Base</t>
    </r>
    <r>
      <rPr>
        <sz val="9"/>
        <rFont val="Arial"/>
        <family val="2"/>
      </rPr>
      <t>:</t>
    </r>
  </si>
  <si>
    <r>
      <t>Meta</t>
    </r>
    <r>
      <rPr>
        <sz val="9"/>
        <rFont val="Arial"/>
        <family val="2"/>
      </rPr>
      <t>:</t>
    </r>
  </si>
  <si>
    <r>
      <t>Valor al concluir el periodo de estudio</t>
    </r>
    <r>
      <rPr>
        <sz val="9"/>
        <rFont val="Arial"/>
        <family val="2"/>
      </rPr>
      <t>:</t>
    </r>
  </si>
  <si>
    <r>
      <t>Valor en el mismo periodo del año anterior</t>
    </r>
    <r>
      <rPr>
        <sz val="9"/>
        <rFont val="Arial"/>
        <family val="2"/>
      </rPr>
      <t>:</t>
    </r>
  </si>
  <si>
    <r>
      <t>Interpretación al cambio de valores</t>
    </r>
    <r>
      <rPr>
        <sz val="9"/>
        <rFont val="Arial"/>
        <family val="2"/>
      </rPr>
      <t>:</t>
    </r>
  </si>
  <si>
    <r>
      <t>Medios de Verificación</t>
    </r>
    <r>
      <rPr>
        <sz val="9"/>
        <rFont val="Arial"/>
        <family val="2"/>
      </rPr>
      <t xml:space="preserve">: </t>
    </r>
  </si>
  <si>
    <t>Reglas de operación, convocatoria y lineamientos específicos publicados en la Gaceta Oficial del Distrito Federal, ahora Ciudad de México, lista de asistencia, reporte de actividades, evidencia fotográfica</t>
  </si>
  <si>
    <t>Crear políticas públicas que fomenten el desarrollo de centro comunitarios indígenas o de espacios de convivencia para la integración comunal y comunitaria dentro de la Ciudad de México, donde se fomenten actividad culturales indígenas y programas de interacción multicultural, entre otros.</t>
  </si>
  <si>
    <t>Se realizaron pláticas informativas de los programas de la SEDEREC en los predios de Comunidades Indígenas en relación a las convocatorias del 2015</t>
  </si>
  <si>
    <t>Hasta al momento se han otorgado 4 ayudas para acciones orientadas en propiciar la participación social de los programas.  Cabe mencionar que en el mes de abril y la primera semana de mayo, se recepcionaron solicitudes de acceso para las demás convocatorias y lineamiento específico, por lo que para en este trimestre se encuentran en proceso de selección.</t>
  </si>
  <si>
    <r>
      <t xml:space="preserve"> PERÍODO</t>
    </r>
    <r>
      <rPr>
        <sz val="9"/>
        <rFont val="Arial"/>
        <family val="2"/>
      </rPr>
      <t>:  ABRIL - JUNIO 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</si>
</sst>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24">
    <font>
      <sz val="11"/>
      <color theme="1"/>
      <name val="Calibri"/>
      <family val="2"/>
      <scheme val="minor"/>
    </font>
    <font>
      <sz val="11"/>
      <color indexed="8"/>
      <name val="Calibri"/>
      <family val="2"/>
    </font>
    <font>
      <sz val="10"/>
      <name val="Arial"/>
      <family val="2"/>
    </font>
    <font>
      <sz val="11"/>
      <color indexed="8"/>
      <name val="Calibri"/>
      <family val="2"/>
    </font>
    <font>
      <sz val="10"/>
      <name val="Arial"/>
      <family val="2"/>
    </font>
    <font>
      <b/>
      <sz val="9"/>
      <name val="Arial"/>
      <family val="2"/>
    </font>
    <font>
      <sz val="9"/>
      <name val="Arial"/>
      <family val="2"/>
    </font>
    <font>
      <b/>
      <sz val="13"/>
      <name val="Arial"/>
      <family val="2"/>
    </font>
    <font>
      <sz val="9"/>
      <color indexed="8"/>
      <name val="Arial"/>
      <family val="2"/>
    </font>
    <font>
      <b/>
      <sz val="9"/>
      <color indexed="8"/>
      <name val="Arial"/>
      <family val="2"/>
    </font>
    <font>
      <sz val="8"/>
      <color indexed="8"/>
      <name val="Arial"/>
      <family val="2"/>
    </font>
    <font>
      <sz val="10"/>
      <color indexed="8"/>
      <name val="Arial"/>
      <family val="2"/>
    </font>
    <font>
      <sz val="10"/>
      <name val="Arial"/>
      <family val="2"/>
    </font>
    <font>
      <sz val="11"/>
      <color indexed="8"/>
      <name val="Arial"/>
      <family val="2"/>
    </font>
    <font>
      <b/>
      <sz val="8"/>
      <color indexed="8"/>
      <name val="Gotham Rounded Book"/>
      <family val="3"/>
    </font>
    <font>
      <sz val="11"/>
      <color theme="1"/>
      <name val="Calibri"/>
      <family val="2"/>
      <scheme val="minor"/>
    </font>
    <font>
      <sz val="8"/>
      <color indexed="8"/>
      <name val="Gotham Rounded Book"/>
    </font>
    <font>
      <b/>
      <sz val="8"/>
      <name val="Gotham Rounded Book"/>
      <family val="3"/>
    </font>
    <font>
      <b/>
      <sz val="8"/>
      <color rgb="FF000000"/>
      <name val="Gotham Rounded Book"/>
      <family val="3"/>
    </font>
    <font>
      <b/>
      <sz val="9"/>
      <color rgb="FF000000"/>
      <name val="Gotham Rounded Book"/>
      <family val="3"/>
    </font>
    <font>
      <b/>
      <sz val="9"/>
      <name val="Gotham Rounded Book"/>
      <family val="3"/>
    </font>
    <font>
      <sz val="8"/>
      <color rgb="FF000000"/>
      <name val="Gotham Rounded Book"/>
    </font>
    <font>
      <sz val="11"/>
      <name val="Arial"/>
      <family val="2"/>
    </font>
    <font>
      <sz val="8"/>
      <name val="Gotham Rounded Book"/>
    </font>
  </fonts>
  <fills count="7">
    <fill>
      <patternFill patternType="none"/>
    </fill>
    <fill>
      <patternFill patternType="gray125"/>
    </fill>
    <fill>
      <patternFill patternType="solid">
        <fgColor rgb="FFCCCCCC"/>
        <bgColor indexed="64"/>
      </patternFill>
    </fill>
    <fill>
      <patternFill patternType="solid">
        <fgColor theme="0"/>
        <bgColor indexed="64"/>
      </patternFill>
    </fill>
    <fill>
      <patternFill patternType="solid">
        <fgColor theme="0" tint="-0.249977111117893"/>
        <bgColor indexed="64"/>
      </patternFill>
    </fill>
    <fill>
      <patternFill patternType="solid">
        <fgColor rgb="FFD2D3D5"/>
        <bgColor rgb="FF000000"/>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23">
    <xf numFmtId="0" fontId="0" fillId="0" borderId="0"/>
    <xf numFmtId="43" fontId="2"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5" fillId="0" borderId="0" applyFont="0" applyFill="0" applyBorder="0" applyAlignment="0" applyProtection="0"/>
    <xf numFmtId="0" fontId="2" fillId="0" borderId="0"/>
    <xf numFmtId="0" fontId="2" fillId="0" borderId="0"/>
    <xf numFmtId="0" fontId="2" fillId="0" borderId="0"/>
    <xf numFmtId="0" fontId="3" fillId="0" borderId="0"/>
    <xf numFmtId="0" fontId="1" fillId="0" borderId="0"/>
    <xf numFmtId="0" fontId="2" fillId="0" borderId="0"/>
    <xf numFmtId="0" fontId="15" fillId="0" borderId="0"/>
    <xf numFmtId="0" fontId="2" fillId="0" borderId="0"/>
    <xf numFmtId="0" fontId="2" fillId="0" borderId="0"/>
    <xf numFmtId="0" fontId="15" fillId="0" borderId="0"/>
    <xf numFmtId="0" fontId="4" fillId="0" borderId="0"/>
    <xf numFmtId="0" fontId="12" fillId="0" borderId="0"/>
    <xf numFmtId="9" fontId="1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cellStyleXfs>
  <cellXfs count="142">
    <xf numFmtId="0" fontId="0" fillId="0" borderId="0" xfId="0"/>
    <xf numFmtId="0" fontId="9" fillId="2" borderId="1" xfId="10" applyFont="1" applyFill="1" applyBorder="1" applyAlignment="1">
      <alignment horizontal="center" vertical="center"/>
    </xf>
    <xf numFmtId="49" fontId="9" fillId="2" borderId="1" xfId="10" applyNumberFormat="1" applyFont="1" applyFill="1" applyBorder="1" applyAlignment="1">
      <alignment horizontal="center" vertical="center" wrapText="1"/>
    </xf>
    <xf numFmtId="0" fontId="8" fillId="0" borderId="0" xfId="8" applyFont="1" applyAlignment="1">
      <alignment vertical="center"/>
    </xf>
    <xf numFmtId="0" fontId="8" fillId="3" borderId="0" xfId="8" applyFont="1" applyFill="1" applyAlignment="1">
      <alignment vertical="center"/>
    </xf>
    <xf numFmtId="0" fontId="8" fillId="0" borderId="0" xfId="8" applyFont="1" applyFill="1" applyAlignment="1">
      <alignment vertical="center"/>
    </xf>
    <xf numFmtId="0" fontId="8" fillId="3" borderId="2" xfId="8" applyFont="1" applyFill="1" applyBorder="1" applyAlignment="1">
      <alignment vertical="center"/>
    </xf>
    <xf numFmtId="0" fontId="8" fillId="3" borderId="0" xfId="8" applyFont="1" applyFill="1" applyAlignment="1">
      <alignment horizontal="right"/>
    </xf>
    <xf numFmtId="49" fontId="13" fillId="0" borderId="1" xfId="11" applyNumberFormat="1" applyFont="1" applyFill="1" applyBorder="1" applyAlignment="1">
      <alignment horizontal="center" vertical="center"/>
    </xf>
    <xf numFmtId="0" fontId="8" fillId="3" borderId="2" xfId="11" applyFont="1" applyFill="1" applyBorder="1" applyAlignment="1">
      <alignment vertical="center"/>
    </xf>
    <xf numFmtId="0" fontId="11" fillId="0" borderId="0" xfId="8" applyFont="1" applyAlignment="1">
      <alignment horizontal="center" vertical="top"/>
    </xf>
    <xf numFmtId="0" fontId="8" fillId="0" borderId="0" xfId="8" applyFont="1" applyAlignment="1">
      <alignment horizontal="justify" vertical="top"/>
    </xf>
    <xf numFmtId="49" fontId="8" fillId="0" borderId="1" xfId="11" applyNumberFormat="1" applyFont="1" applyFill="1" applyBorder="1" applyAlignment="1">
      <alignment horizontal="center" vertical="center"/>
    </xf>
    <xf numFmtId="3" fontId="8" fillId="0" borderId="3" xfId="11" applyNumberFormat="1" applyFont="1" applyFill="1" applyBorder="1" applyAlignment="1">
      <alignment horizontal="center" vertical="center" wrapText="1"/>
    </xf>
    <xf numFmtId="0" fontId="14" fillId="0" borderId="3" xfId="11" applyNumberFormat="1" applyFont="1" applyFill="1" applyBorder="1" applyAlignment="1">
      <alignment horizontal="center" vertical="center" wrapText="1"/>
    </xf>
    <xf numFmtId="0" fontId="8" fillId="0" borderId="0" xfId="8" applyFont="1" applyAlignment="1">
      <alignment horizontal="justify" vertical="top"/>
    </xf>
    <xf numFmtId="3" fontId="8" fillId="0" borderId="3" xfId="11" applyNumberFormat="1" applyFont="1" applyFill="1" applyBorder="1" applyAlignment="1">
      <alignment horizontal="center" vertical="center" wrapText="1"/>
    </xf>
    <xf numFmtId="0" fontId="8" fillId="0" borderId="0" xfId="8" applyFont="1" applyAlignment="1">
      <alignment horizontal="justify" vertical="top"/>
    </xf>
    <xf numFmtId="0" fontId="19" fillId="5" borderId="1" xfId="11" applyFont="1" applyFill="1" applyBorder="1" applyAlignment="1">
      <alignment horizontal="center" vertical="center"/>
    </xf>
    <xf numFmtId="49" fontId="19" fillId="5" borderId="1" xfId="11" applyNumberFormat="1" applyFont="1" applyFill="1" applyBorder="1" applyAlignment="1">
      <alignment horizontal="center" vertical="center" wrapText="1"/>
    </xf>
    <xf numFmtId="49" fontId="18" fillId="0" borderId="1" xfId="11" applyNumberFormat="1" applyFont="1" applyFill="1" applyBorder="1" applyAlignment="1">
      <alignment horizontal="center" vertical="center"/>
    </xf>
    <xf numFmtId="0" fontId="11" fillId="0" borderId="0" xfId="8" applyFont="1" applyFill="1" applyAlignment="1">
      <alignment horizontal="center" vertical="top"/>
    </xf>
    <xf numFmtId="0" fontId="8" fillId="0" borderId="0" xfId="8" applyFont="1" applyFill="1" applyAlignment="1">
      <alignment horizontal="justify" vertical="top"/>
    </xf>
    <xf numFmtId="49" fontId="21" fillId="0" borderId="1" xfId="11" applyNumberFormat="1" applyFont="1" applyFill="1" applyBorder="1" applyAlignment="1">
      <alignment horizontal="center" vertical="center"/>
    </xf>
    <xf numFmtId="49" fontId="21" fillId="0" borderId="3" xfId="11" applyNumberFormat="1" applyFont="1" applyFill="1" applyBorder="1" applyAlignment="1">
      <alignment horizontal="center" vertical="center" wrapText="1"/>
    </xf>
    <xf numFmtId="49" fontId="6" fillId="0" borderId="1" xfId="11" applyNumberFormat="1" applyFont="1" applyFill="1" applyBorder="1" applyAlignment="1">
      <alignment horizontal="center" vertical="center"/>
    </xf>
    <xf numFmtId="49" fontId="22" fillId="0" borderId="1" xfId="11" applyNumberFormat="1" applyFont="1" applyFill="1" applyBorder="1" applyAlignment="1">
      <alignment horizontal="center" vertical="center"/>
    </xf>
    <xf numFmtId="0" fontId="6" fillId="3" borderId="2" xfId="11" applyFont="1" applyFill="1" applyBorder="1" applyAlignment="1">
      <alignment vertical="center"/>
    </xf>
    <xf numFmtId="0" fontId="6" fillId="3" borderId="2" xfId="8" applyFont="1" applyFill="1" applyBorder="1" applyAlignment="1">
      <alignment vertical="center"/>
    </xf>
    <xf numFmtId="3" fontId="6" fillId="0" borderId="3" xfId="11" applyNumberFormat="1" applyFont="1" applyFill="1" applyBorder="1" applyAlignment="1">
      <alignment horizontal="center" vertical="center" wrapText="1"/>
    </xf>
    <xf numFmtId="0" fontId="6" fillId="3" borderId="0" xfId="8" applyFont="1" applyFill="1" applyAlignment="1">
      <alignment vertical="center"/>
    </xf>
    <xf numFmtId="0" fontId="6" fillId="3" borderId="0" xfId="8" applyFont="1" applyFill="1" applyAlignment="1">
      <alignment horizontal="right"/>
    </xf>
    <xf numFmtId="0" fontId="17" fillId="0" borderId="3" xfId="13" quotePrefix="1" applyNumberFormat="1" applyFont="1" applyFill="1" applyBorder="1" applyAlignment="1">
      <alignment horizontal="center" vertical="center"/>
    </xf>
    <xf numFmtId="0" fontId="17" fillId="0" borderId="4" xfId="13" quotePrefix="1" applyNumberFormat="1" applyFont="1" applyFill="1" applyBorder="1" applyAlignment="1">
      <alignment horizontal="center" vertical="center"/>
    </xf>
    <xf numFmtId="49" fontId="21" fillId="0" borderId="3" xfId="11" applyNumberFormat="1" applyFont="1" applyFill="1" applyBorder="1" applyAlignment="1">
      <alignment horizontal="center" vertical="center" wrapText="1"/>
    </xf>
    <xf numFmtId="49" fontId="21" fillId="0" borderId="4" xfId="11" applyNumberFormat="1" applyFont="1" applyFill="1" applyBorder="1" applyAlignment="1">
      <alignment horizontal="center" vertical="center" wrapText="1"/>
    </xf>
    <xf numFmtId="49" fontId="21" fillId="0" borderId="2" xfId="11" applyNumberFormat="1" applyFont="1" applyFill="1" applyBorder="1" applyAlignment="1">
      <alignment horizontal="center" vertical="center" wrapText="1"/>
    </xf>
    <xf numFmtId="0" fontId="20" fillId="5" borderId="1" xfId="13" applyFont="1" applyFill="1" applyBorder="1" applyAlignment="1">
      <alignment horizontal="center" vertical="center" wrapText="1"/>
    </xf>
    <xf numFmtId="43" fontId="20" fillId="5" borderId="1" xfId="3" applyFont="1" applyFill="1" applyBorder="1" applyAlignment="1">
      <alignment horizontal="center" vertical="center" wrapText="1"/>
    </xf>
    <xf numFmtId="0" fontId="18" fillId="0" borderId="1" xfId="11" applyFont="1" applyFill="1" applyBorder="1" applyAlignment="1">
      <alignment horizontal="left" vertical="center" wrapText="1"/>
    </xf>
    <xf numFmtId="49" fontId="21" fillId="0" borderId="3" xfId="11" applyNumberFormat="1" applyFont="1" applyFill="1" applyBorder="1" applyAlignment="1">
      <alignment horizontal="left" vertical="center"/>
    </xf>
    <xf numFmtId="49" fontId="21" fillId="0" borderId="2" xfId="11" applyNumberFormat="1" applyFont="1" applyFill="1" applyBorder="1" applyAlignment="1">
      <alignment horizontal="left" vertical="center"/>
    </xf>
    <xf numFmtId="49" fontId="21" fillId="0" borderId="4" xfId="11" applyNumberFormat="1" applyFont="1" applyFill="1" applyBorder="1" applyAlignment="1">
      <alignment horizontal="left" vertical="center"/>
    </xf>
    <xf numFmtId="0" fontId="19" fillId="5" borderId="1" xfId="11" applyFont="1" applyFill="1" applyBorder="1" applyAlignment="1">
      <alignment horizontal="center" vertical="center" wrapText="1"/>
    </xf>
    <xf numFmtId="0" fontId="19" fillId="5" borderId="1" xfId="11" applyFont="1" applyFill="1" applyBorder="1" applyAlignment="1">
      <alignment horizontal="center" vertical="center"/>
    </xf>
    <xf numFmtId="49" fontId="21" fillId="6" borderId="1" xfId="11" applyNumberFormat="1" applyFont="1" applyFill="1" applyBorder="1" applyAlignment="1">
      <alignment horizontal="center" vertical="center" wrapText="1"/>
    </xf>
    <xf numFmtId="49" fontId="21" fillId="6" borderId="1" xfId="11" applyNumberFormat="1" applyFont="1" applyFill="1" applyBorder="1" applyAlignment="1">
      <alignment horizontal="center" vertical="center"/>
    </xf>
    <xf numFmtId="0" fontId="8" fillId="0" borderId="0" xfId="8" applyFont="1" applyAlignment="1">
      <alignment horizontal="justify" vertical="top"/>
    </xf>
    <xf numFmtId="0" fontId="21" fillId="0" borderId="3" xfId="11" applyNumberFormat="1" applyFont="1" applyFill="1" applyBorder="1" applyAlignment="1">
      <alignment horizontal="left" vertical="center" wrapText="1"/>
    </xf>
    <xf numFmtId="0" fontId="21" fillId="0" borderId="2" xfId="11" applyNumberFormat="1" applyFont="1" applyFill="1" applyBorder="1" applyAlignment="1">
      <alignment horizontal="left" vertical="center" wrapText="1"/>
    </xf>
    <xf numFmtId="0" fontId="21" fillId="0" borderId="4" xfId="11" applyNumberFormat="1" applyFont="1" applyFill="1" applyBorder="1" applyAlignment="1">
      <alignment horizontal="left" vertical="center" wrapText="1"/>
    </xf>
    <xf numFmtId="0" fontId="5" fillId="0" borderId="3" xfId="13" quotePrefix="1" applyNumberFormat="1" applyFont="1" applyBorder="1" applyAlignment="1">
      <alignment horizontal="center" vertical="center"/>
    </xf>
    <xf numFmtId="0" fontId="5" fillId="0" borderId="4" xfId="13" quotePrefix="1" applyNumberFormat="1" applyFont="1" applyBorder="1" applyAlignment="1">
      <alignment horizontal="center" vertical="center"/>
    </xf>
    <xf numFmtId="3" fontId="8" fillId="0" borderId="3" xfId="11" applyNumberFormat="1" applyFont="1" applyFill="1" applyBorder="1" applyAlignment="1">
      <alignment horizontal="center" vertical="center" wrapText="1"/>
    </xf>
    <xf numFmtId="3" fontId="8" fillId="0" borderId="4" xfId="11" applyNumberFormat="1" applyFont="1" applyFill="1" applyBorder="1" applyAlignment="1">
      <alignment horizontal="center" vertical="center" wrapText="1"/>
    </xf>
    <xf numFmtId="3" fontId="8" fillId="0" borderId="2" xfId="11" applyNumberFormat="1" applyFont="1" applyFill="1" applyBorder="1" applyAlignment="1">
      <alignment horizontal="center" vertical="center" wrapText="1"/>
    </xf>
    <xf numFmtId="0" fontId="5" fillId="2" borderId="1" xfId="13" applyFont="1" applyFill="1" applyBorder="1" applyAlignment="1">
      <alignment horizontal="center" vertical="center" wrapText="1"/>
    </xf>
    <xf numFmtId="0" fontId="9" fillId="0" borderId="1" xfId="11" applyFont="1" applyFill="1" applyBorder="1" applyAlignment="1">
      <alignment horizontal="justify" vertical="center" wrapText="1"/>
    </xf>
    <xf numFmtId="49" fontId="16" fillId="0" borderId="3" xfId="11" applyNumberFormat="1" applyFont="1" applyFill="1" applyBorder="1" applyAlignment="1">
      <alignment horizontal="justify" vertical="center"/>
    </xf>
    <xf numFmtId="49" fontId="16" fillId="0" borderId="2" xfId="11" applyNumberFormat="1" applyFont="1" applyFill="1" applyBorder="1" applyAlignment="1">
      <alignment horizontal="justify" vertical="center"/>
    </xf>
    <xf numFmtId="49" fontId="16" fillId="0" borderId="4" xfId="11" applyNumberFormat="1" applyFont="1" applyFill="1" applyBorder="1" applyAlignment="1">
      <alignment horizontal="justify" vertical="center"/>
    </xf>
    <xf numFmtId="0" fontId="8" fillId="3" borderId="2" xfId="8" applyFont="1" applyFill="1" applyBorder="1" applyAlignment="1">
      <alignment horizontal="center" vertical="center"/>
    </xf>
    <xf numFmtId="43" fontId="5" fillId="2" borderId="1" xfId="3" applyFont="1" applyFill="1" applyBorder="1" applyAlignment="1">
      <alignment horizontal="center" vertical="center" wrapText="1"/>
    </xf>
    <xf numFmtId="0" fontId="16" fillId="0" borderId="3" xfId="11" applyNumberFormat="1" applyFont="1" applyFill="1" applyBorder="1" applyAlignment="1">
      <alignment horizontal="justify" vertical="center"/>
    </xf>
    <xf numFmtId="0" fontId="16" fillId="0" borderId="2" xfId="11" applyNumberFormat="1" applyFont="1" applyFill="1" applyBorder="1" applyAlignment="1">
      <alignment horizontal="justify" vertical="center"/>
    </xf>
    <xf numFmtId="0" fontId="16" fillId="0" borderId="4" xfId="11" applyNumberFormat="1" applyFont="1" applyFill="1" applyBorder="1" applyAlignment="1">
      <alignment horizontal="justify" vertical="center"/>
    </xf>
    <xf numFmtId="0" fontId="8" fillId="0" borderId="5" xfId="11" applyFont="1" applyFill="1" applyBorder="1" applyAlignment="1">
      <alignment horizontal="center" vertical="center" wrapText="1"/>
    </xf>
    <xf numFmtId="0" fontId="8" fillId="0" borderId="6" xfId="11" applyFont="1" applyFill="1" applyBorder="1" applyAlignment="1">
      <alignment horizontal="center" vertical="center" wrapText="1"/>
    </xf>
    <xf numFmtId="0" fontId="8" fillId="0" borderId="7" xfId="11" applyFont="1" applyFill="1" applyBorder="1" applyAlignment="1">
      <alignment horizontal="center" vertical="center" wrapText="1"/>
    </xf>
    <xf numFmtId="49" fontId="8" fillId="0" borderId="3" xfId="11" applyNumberFormat="1" applyFont="1" applyFill="1" applyBorder="1" applyAlignment="1">
      <alignment horizontal="center" vertical="center"/>
    </xf>
    <xf numFmtId="49" fontId="8" fillId="0" borderId="2" xfId="11" applyNumberFormat="1" applyFont="1" applyFill="1" applyBorder="1" applyAlignment="1">
      <alignment horizontal="center" vertical="center"/>
    </xf>
    <xf numFmtId="49" fontId="8" fillId="0" borderId="4" xfId="11" applyNumberFormat="1" applyFont="1" applyFill="1" applyBorder="1" applyAlignment="1">
      <alignment horizontal="center" vertical="center"/>
    </xf>
    <xf numFmtId="0" fontId="9" fillId="4" borderId="5" xfId="11" applyFont="1" applyFill="1" applyBorder="1" applyAlignment="1">
      <alignment horizontal="center" vertical="top" wrapText="1"/>
    </xf>
    <xf numFmtId="0" fontId="9" fillId="4" borderId="7" xfId="11" applyFont="1" applyFill="1" applyBorder="1" applyAlignment="1">
      <alignment horizontal="center" vertical="top" wrapText="1"/>
    </xf>
    <xf numFmtId="0" fontId="8" fillId="0" borderId="0" xfId="11" applyFont="1" applyBorder="1" applyAlignment="1">
      <alignment horizontal="center" vertical="center"/>
    </xf>
    <xf numFmtId="49" fontId="8" fillId="3" borderId="3" xfId="11" applyNumberFormat="1" applyFont="1" applyFill="1" applyBorder="1" applyAlignment="1">
      <alignment horizontal="center" vertical="center"/>
    </xf>
    <xf numFmtId="49" fontId="8" fillId="3" borderId="2" xfId="11" applyNumberFormat="1" applyFont="1" applyFill="1" applyBorder="1" applyAlignment="1">
      <alignment horizontal="center" vertical="center"/>
    </xf>
    <xf numFmtId="49" fontId="8" fillId="3" borderId="4" xfId="11" applyNumberFormat="1" applyFont="1" applyFill="1" applyBorder="1" applyAlignment="1">
      <alignment horizontal="center" vertical="center"/>
    </xf>
    <xf numFmtId="0" fontId="9" fillId="2" borderId="5" xfId="11" applyFont="1" applyFill="1" applyBorder="1" applyAlignment="1">
      <alignment horizontal="center" vertical="top" wrapText="1"/>
    </xf>
    <xf numFmtId="0" fontId="9" fillId="2" borderId="7" xfId="11" applyFont="1" applyFill="1" applyBorder="1" applyAlignment="1">
      <alignment horizontal="center" vertical="top" wrapText="1"/>
    </xf>
    <xf numFmtId="0" fontId="8" fillId="0" borderId="2" xfId="11" applyFont="1" applyBorder="1" applyAlignment="1">
      <alignment horizontal="center" vertical="center"/>
    </xf>
    <xf numFmtId="0" fontId="16" fillId="0" borderId="3" xfId="11" applyNumberFormat="1" applyFont="1" applyFill="1" applyBorder="1" applyAlignment="1">
      <alignment horizontal="justify" vertical="center" wrapText="1"/>
    </xf>
    <xf numFmtId="0" fontId="16" fillId="0" borderId="2" xfId="11" applyNumberFormat="1" applyFont="1" applyFill="1" applyBorder="1" applyAlignment="1">
      <alignment horizontal="justify" vertical="center" wrapText="1"/>
    </xf>
    <xf numFmtId="0" fontId="16" fillId="0" borderId="4" xfId="11" applyNumberFormat="1" applyFont="1" applyFill="1" applyBorder="1" applyAlignment="1">
      <alignment horizontal="justify" vertical="center" wrapText="1"/>
    </xf>
    <xf numFmtId="49" fontId="23" fillId="0" borderId="3" xfId="11" applyNumberFormat="1" applyFont="1" applyFill="1" applyBorder="1" applyAlignment="1">
      <alignment horizontal="justify" vertical="center"/>
    </xf>
    <xf numFmtId="49" fontId="23" fillId="0" borderId="2" xfId="11" applyNumberFormat="1" applyFont="1" applyFill="1" applyBorder="1" applyAlignment="1">
      <alignment horizontal="justify" vertical="center"/>
    </xf>
    <xf numFmtId="49" fontId="23" fillId="0" borderId="4" xfId="11" applyNumberFormat="1" applyFont="1" applyFill="1" applyBorder="1" applyAlignment="1">
      <alignment horizontal="justify" vertical="center"/>
    </xf>
    <xf numFmtId="0" fontId="5" fillId="0" borderId="1" xfId="11" applyFont="1" applyFill="1" applyBorder="1" applyAlignment="1">
      <alignment horizontal="justify" vertical="center" wrapText="1"/>
    </xf>
    <xf numFmtId="9" fontId="16" fillId="3" borderId="3" xfId="19" applyFont="1" applyFill="1" applyBorder="1" applyAlignment="1">
      <alignment horizontal="justify" vertical="center"/>
    </xf>
    <xf numFmtId="9" fontId="16" fillId="3" borderId="2" xfId="19" applyFont="1" applyFill="1" applyBorder="1" applyAlignment="1">
      <alignment horizontal="justify" vertical="center"/>
    </xf>
    <xf numFmtId="9" fontId="16" fillId="3" borderId="4" xfId="19" applyFont="1" applyFill="1" applyBorder="1" applyAlignment="1">
      <alignment horizontal="justify" vertical="center"/>
    </xf>
    <xf numFmtId="49" fontId="16" fillId="3" borderId="3" xfId="11" applyNumberFormat="1" applyFont="1" applyFill="1" applyBorder="1" applyAlignment="1">
      <alignment horizontal="justify" vertical="center"/>
    </xf>
    <xf numFmtId="49" fontId="16" fillId="3" borderId="2" xfId="11" applyNumberFormat="1" applyFont="1" applyFill="1" applyBorder="1" applyAlignment="1">
      <alignment horizontal="justify" vertical="center"/>
    </xf>
    <xf numFmtId="49" fontId="16" fillId="3" borderId="4" xfId="11" applyNumberFormat="1" applyFont="1" applyFill="1" applyBorder="1" applyAlignment="1">
      <alignment horizontal="justify" vertical="center"/>
    </xf>
    <xf numFmtId="49" fontId="14" fillId="0" borderId="3" xfId="11" applyNumberFormat="1" applyFont="1" applyFill="1" applyBorder="1" applyAlignment="1">
      <alignment horizontal="center" vertical="center" wrapText="1"/>
    </xf>
    <xf numFmtId="49" fontId="14" fillId="0" borderId="4" xfId="11" applyNumberFormat="1" applyFont="1" applyFill="1" applyBorder="1" applyAlignment="1">
      <alignment horizontal="center" vertical="center" wrapText="1"/>
    </xf>
    <xf numFmtId="0" fontId="14" fillId="0" borderId="3" xfId="11" applyNumberFormat="1" applyFont="1" applyFill="1" applyBorder="1" applyAlignment="1">
      <alignment horizontal="center" vertical="center" wrapText="1"/>
    </xf>
    <xf numFmtId="2" fontId="14" fillId="0" borderId="4" xfId="11" applyNumberFormat="1" applyFont="1" applyFill="1" applyBorder="1" applyAlignment="1">
      <alignment horizontal="center" vertical="center" wrapText="1"/>
    </xf>
    <xf numFmtId="49" fontId="14" fillId="0" borderId="2" xfId="11" applyNumberFormat="1" applyFont="1" applyFill="1" applyBorder="1" applyAlignment="1">
      <alignment horizontal="center" vertical="center" wrapText="1"/>
    </xf>
    <xf numFmtId="9" fontId="16" fillId="0" borderId="3" xfId="19" applyFont="1" applyFill="1" applyBorder="1" applyAlignment="1">
      <alignment horizontal="justify" vertical="center"/>
    </xf>
    <xf numFmtId="9" fontId="16" fillId="0" borderId="2" xfId="19" applyFont="1" applyFill="1" applyBorder="1" applyAlignment="1">
      <alignment horizontal="justify" vertical="center"/>
    </xf>
    <xf numFmtId="9" fontId="16" fillId="0" borderId="4" xfId="19" applyFont="1" applyFill="1" applyBorder="1" applyAlignment="1">
      <alignment horizontal="justify" vertical="center"/>
    </xf>
    <xf numFmtId="9" fontId="16" fillId="0" borderId="3" xfId="19" applyFont="1" applyFill="1" applyBorder="1" applyAlignment="1">
      <alignment horizontal="justify" vertical="center" wrapText="1"/>
    </xf>
    <xf numFmtId="9" fontId="16" fillId="0" borderId="2" xfId="19" applyFont="1" applyFill="1" applyBorder="1" applyAlignment="1">
      <alignment horizontal="justify" vertical="center" wrapText="1"/>
    </xf>
    <xf numFmtId="9" fontId="16" fillId="0" borderId="4" xfId="19" applyFont="1" applyFill="1" applyBorder="1" applyAlignment="1">
      <alignment horizontal="justify" vertical="center" wrapText="1"/>
    </xf>
    <xf numFmtId="0" fontId="9" fillId="2" borderId="3" xfId="10" applyFont="1" applyFill="1" applyBorder="1" applyAlignment="1">
      <alignment horizontal="center" vertical="center" wrapText="1"/>
    </xf>
    <xf numFmtId="0" fontId="9" fillId="2" borderId="2" xfId="10" applyFont="1" applyFill="1" applyBorder="1" applyAlignment="1">
      <alignment horizontal="center" vertical="center" wrapText="1"/>
    </xf>
    <xf numFmtId="0" fontId="9" fillId="2" borderId="4" xfId="10" applyFont="1" applyFill="1" applyBorder="1" applyAlignment="1">
      <alignment horizontal="center" vertical="center" wrapText="1"/>
    </xf>
    <xf numFmtId="0" fontId="7" fillId="4" borderId="0" xfId="13" applyFont="1" applyFill="1" applyBorder="1" applyAlignment="1">
      <alignment horizontal="center" vertical="center" wrapText="1"/>
    </xf>
    <xf numFmtId="0" fontId="8" fillId="0" borderId="0" xfId="10" applyFont="1" applyBorder="1" applyAlignment="1">
      <alignment horizontal="center" vertical="center"/>
    </xf>
    <xf numFmtId="0" fontId="5" fillId="0" borderId="3" xfId="13" applyFont="1" applyBorder="1" applyAlignment="1">
      <alignment horizontal="justify" vertical="center"/>
    </xf>
    <xf numFmtId="0" fontId="5" fillId="0" borderId="2" xfId="13" applyFont="1" applyBorder="1" applyAlignment="1">
      <alignment horizontal="justify" vertical="center"/>
    </xf>
    <xf numFmtId="0" fontId="5" fillId="0" borderId="4" xfId="13" applyFont="1" applyBorder="1" applyAlignment="1">
      <alignment horizontal="justify" vertical="center"/>
    </xf>
    <xf numFmtId="0" fontId="5" fillId="0" borderId="3" xfId="13" applyFont="1" applyBorder="1" applyAlignment="1">
      <alignment horizontal="left" vertical="center"/>
    </xf>
    <xf numFmtId="0" fontId="5" fillId="0" borderId="2" xfId="13" applyFont="1" applyBorder="1" applyAlignment="1">
      <alignment horizontal="left" vertical="center"/>
    </xf>
    <xf numFmtId="0" fontId="5" fillId="3" borderId="0" xfId="13" applyFont="1" applyFill="1" applyBorder="1" applyAlignment="1">
      <alignment horizontal="center" vertical="center"/>
    </xf>
    <xf numFmtId="0" fontId="9" fillId="2" borderId="2" xfId="10" applyFont="1" applyFill="1" applyBorder="1" applyAlignment="1">
      <alignment horizontal="center" vertical="center"/>
    </xf>
    <xf numFmtId="0" fontId="9" fillId="2" borderId="4" xfId="10" applyFont="1" applyFill="1" applyBorder="1" applyAlignment="1">
      <alignment horizontal="center" vertical="center"/>
    </xf>
    <xf numFmtId="0" fontId="9" fillId="2" borderId="8" xfId="10" applyFont="1" applyFill="1" applyBorder="1" applyAlignment="1">
      <alignment horizontal="center" wrapText="1"/>
    </xf>
    <xf numFmtId="0" fontId="9" fillId="2" borderId="9" xfId="10" applyFont="1" applyFill="1" applyBorder="1" applyAlignment="1">
      <alignment horizontal="center" wrapText="1"/>
    </xf>
    <xf numFmtId="0" fontId="10" fillId="0" borderId="0" xfId="11" applyFont="1" applyBorder="1" applyAlignment="1">
      <alignment horizontal="center" vertical="center"/>
    </xf>
    <xf numFmtId="0" fontId="16" fillId="0" borderId="3" xfId="11" quotePrefix="1" applyNumberFormat="1" applyFont="1" applyFill="1" applyBorder="1" applyAlignment="1">
      <alignment horizontal="justify" vertical="center" wrapText="1"/>
    </xf>
    <xf numFmtId="49" fontId="6" fillId="0" borderId="3" xfId="11" applyNumberFormat="1" applyFont="1" applyFill="1" applyBorder="1" applyAlignment="1">
      <alignment horizontal="justify" vertical="center"/>
    </xf>
    <xf numFmtId="49" fontId="6" fillId="0" borderId="2" xfId="11" applyNumberFormat="1" applyFont="1" applyFill="1" applyBorder="1" applyAlignment="1">
      <alignment horizontal="justify" vertical="center"/>
    </xf>
    <xf numFmtId="49" fontId="6" fillId="0" borderId="4" xfId="11" applyNumberFormat="1" applyFont="1" applyFill="1" applyBorder="1" applyAlignment="1">
      <alignment horizontal="justify" vertical="center"/>
    </xf>
    <xf numFmtId="0" fontId="6" fillId="3" borderId="2" xfId="8" applyFont="1" applyFill="1" applyBorder="1" applyAlignment="1">
      <alignment horizontal="center" vertical="center"/>
    </xf>
    <xf numFmtId="3" fontId="6" fillId="0" borderId="3" xfId="11" applyNumberFormat="1" applyFont="1" applyFill="1" applyBorder="1" applyAlignment="1">
      <alignment horizontal="center" vertical="center" wrapText="1"/>
    </xf>
    <xf numFmtId="3" fontId="6" fillId="0" borderId="4" xfId="11" applyNumberFormat="1" applyFont="1" applyFill="1" applyBorder="1" applyAlignment="1">
      <alignment horizontal="center" vertical="center" wrapText="1"/>
    </xf>
    <xf numFmtId="3" fontId="6" fillId="0" borderId="2" xfId="11" applyNumberFormat="1" applyFont="1" applyFill="1" applyBorder="1" applyAlignment="1">
      <alignment horizontal="center" vertical="center" wrapText="1"/>
    </xf>
    <xf numFmtId="0" fontId="6" fillId="0" borderId="5" xfId="11" applyFont="1" applyFill="1" applyBorder="1" applyAlignment="1">
      <alignment horizontal="center" vertical="center" wrapText="1"/>
    </xf>
    <xf numFmtId="0" fontId="6" fillId="0" borderId="6" xfId="11" applyFont="1" applyFill="1" applyBorder="1" applyAlignment="1">
      <alignment horizontal="center" vertical="center" wrapText="1"/>
    </xf>
    <xf numFmtId="0" fontId="6" fillId="0" borderId="7" xfId="11" applyFont="1" applyFill="1" applyBorder="1" applyAlignment="1">
      <alignment horizontal="center" vertical="center" wrapText="1"/>
    </xf>
    <xf numFmtId="49" fontId="6" fillId="3" borderId="3" xfId="11" applyNumberFormat="1" applyFont="1" applyFill="1" applyBorder="1" applyAlignment="1">
      <alignment horizontal="center" vertical="center"/>
    </xf>
    <xf numFmtId="49" fontId="6" fillId="3" borderId="2" xfId="11" applyNumberFormat="1" applyFont="1" applyFill="1" applyBorder="1" applyAlignment="1">
      <alignment horizontal="center" vertical="center"/>
    </xf>
    <xf numFmtId="49" fontId="6" fillId="3" borderId="4" xfId="11" applyNumberFormat="1" applyFont="1" applyFill="1" applyBorder="1" applyAlignment="1">
      <alignment horizontal="center" vertical="center"/>
    </xf>
    <xf numFmtId="0" fontId="5" fillId="2" borderId="5" xfId="11" applyFont="1" applyFill="1" applyBorder="1" applyAlignment="1">
      <alignment horizontal="center" vertical="top" wrapText="1"/>
    </xf>
    <xf numFmtId="0" fontId="5" fillId="2" borderId="7" xfId="11" applyFont="1" applyFill="1" applyBorder="1" applyAlignment="1">
      <alignment horizontal="center" vertical="top" wrapText="1"/>
    </xf>
    <xf numFmtId="0" fontId="6" fillId="0" borderId="0" xfId="11" applyFont="1" applyBorder="1" applyAlignment="1">
      <alignment horizontal="center" vertical="center"/>
    </xf>
    <xf numFmtId="0" fontId="6" fillId="0" borderId="3" xfId="11" applyNumberFormat="1" applyFont="1" applyFill="1" applyBorder="1" applyAlignment="1">
      <alignment horizontal="justify" vertical="center"/>
    </xf>
    <xf numFmtId="0" fontId="6" fillId="0" borderId="2" xfId="11" applyNumberFormat="1" applyFont="1" applyFill="1" applyBorder="1" applyAlignment="1">
      <alignment horizontal="justify" vertical="center"/>
    </xf>
    <xf numFmtId="0" fontId="6" fillId="0" borderId="4" xfId="11" applyNumberFormat="1" applyFont="1" applyFill="1" applyBorder="1" applyAlignment="1">
      <alignment horizontal="justify" vertical="center"/>
    </xf>
    <xf numFmtId="9" fontId="8" fillId="3" borderId="2" xfId="8" applyNumberFormat="1" applyFont="1" applyFill="1" applyBorder="1" applyAlignment="1">
      <alignment horizontal="center" vertical="center"/>
    </xf>
  </cellXfs>
  <cellStyles count="23">
    <cellStyle name="Millares 2" xfId="1"/>
    <cellStyle name="Millares 2 2" xfId="2"/>
    <cellStyle name="Millares 2 2 2" xfId="3"/>
    <cellStyle name="Millares 2 3" xfId="4"/>
    <cellStyle name="Millares 3" xfId="5"/>
    <cellStyle name="Millares 4" xfId="6"/>
    <cellStyle name="Normal" xfId="0" builtinId="0"/>
    <cellStyle name="Normal 2" xfId="7"/>
    <cellStyle name="Normal 2 2" xfId="8"/>
    <cellStyle name="Normal 2 2 2" xfId="9"/>
    <cellStyle name="Normal 2_INDICADORES BLOQUE 5 2" xfId="10"/>
    <cellStyle name="Normal 2_INDICADORES BLOQUE 5 2 2" xfId="11"/>
    <cellStyle name="Normal 3" xfId="12"/>
    <cellStyle name="Normal 3 2" xfId="13"/>
    <cellStyle name="Normal 3 3" xfId="14"/>
    <cellStyle name="Normal 4" xfId="15"/>
    <cellStyle name="Normal 5" xfId="16"/>
    <cellStyle name="Normal 6" xfId="17"/>
    <cellStyle name="Normal 7" xfId="18"/>
    <cellStyle name="Porcentaje" xfId="19" builtinId="5"/>
    <cellStyle name="Porcentual 2" xfId="20"/>
    <cellStyle name="Porcentual 2 2" xfId="21"/>
    <cellStyle name="Porcentual 4" xfId="22"/>
  </cellStyles>
  <dxfs count="2">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9525</xdr:colOff>
      <xdr:row>3</xdr:row>
      <xdr:rowOff>133350</xdr:rowOff>
    </xdr:to>
    <xdr:pic>
      <xdr:nvPicPr>
        <xdr:cNvPr id="8460" name="Picture 1730"/>
        <xdr:cNvPicPr>
          <a:picLocks noChangeAspect="1" noChangeArrowheads="1"/>
        </xdr:cNvPicPr>
      </xdr:nvPicPr>
      <xdr:blipFill>
        <a:blip xmlns:r="http://schemas.openxmlformats.org/officeDocument/2006/relationships" r:embed="rId1"/>
        <a:srcRect/>
        <a:stretch>
          <a:fillRect/>
        </a:stretch>
      </xdr:blipFill>
      <xdr:spPr bwMode="auto">
        <a:xfrm>
          <a:off x="0" y="0"/>
          <a:ext cx="10563225" cy="762000"/>
        </a:xfrm>
        <a:prstGeom prst="rect">
          <a:avLst/>
        </a:prstGeom>
        <a:noFill/>
        <a:ln w="9525">
          <a:noFill/>
          <a:miter lim="800000"/>
          <a:headEnd/>
          <a:tailEnd/>
        </a:ln>
      </xdr:spPr>
    </xdr:pic>
    <xdr:clientData/>
  </xdr:twoCellAnchor>
  <xdr:oneCellAnchor>
    <xdr:from>
      <xdr:col>11</xdr:col>
      <xdr:colOff>432010</xdr:colOff>
      <xdr:row>53</xdr:row>
      <xdr:rowOff>0</xdr:rowOff>
    </xdr:from>
    <xdr:ext cx="1859552" cy="1111250"/>
    <xdr:sp macro="" textlink="">
      <xdr:nvSpPr>
        <xdr:cNvPr id="3" name="2 CuadroTexto"/>
        <xdr:cNvSpPr txBox="1"/>
      </xdr:nvSpPr>
      <xdr:spPr>
        <a:xfrm>
          <a:off x="8488255" y="6162041"/>
          <a:ext cx="1859552" cy="1111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MX"/>
        </a:p>
      </xdr:txBody>
    </xdr:sp>
    <xdr:clientData/>
  </xdr:oneCellAnchor>
  <xdr:oneCellAnchor>
    <xdr:from>
      <xdr:col>11</xdr:col>
      <xdr:colOff>432010</xdr:colOff>
      <xdr:row>53</xdr:row>
      <xdr:rowOff>0</xdr:rowOff>
    </xdr:from>
    <xdr:ext cx="1859552" cy="1111250"/>
    <xdr:sp macro="" textlink="">
      <xdr:nvSpPr>
        <xdr:cNvPr id="4" name="2 CuadroTexto"/>
        <xdr:cNvSpPr txBox="1"/>
      </xdr:nvSpPr>
      <xdr:spPr>
        <a:xfrm>
          <a:off x="8252035" y="14763750"/>
          <a:ext cx="1859552" cy="1111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endParaRPr lang="es-MX"/>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22.3.7\Users\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2.3.7\Users\Documents%20and%20Settings\SFINANZAS\Mis%20documentos\EJERCICIO%202009\GU&#205;A%20IAT2009\GU&#205;A%20E-J%202009\GUIA%20IAT%20ENERO-DICIEMBRE\GU&#205;A%20ULTIMA\Copia%20de%20IAT%20ver%209.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ow r="4">
          <cell r="Y4" t="str">
            <v>ASAMBLEA LEGISLATIVA DEL DF</v>
          </cell>
        </row>
        <row r="5">
          <cell r="Y5" t="str">
            <v>AUTORIDAD DEL CENTRO HISTÓRICO</v>
          </cell>
          <cell r="AJ5" t="str">
            <v>01C001</v>
          </cell>
          <cell r="AK5" t="str">
            <v>JEFATURA DE GOBIERNO DEL DF</v>
          </cell>
          <cell r="AL5" t="str">
            <v>UNIDAD RESPONSABLE: 01 C0 01 JEFATURA DE GOBIERNO DEL DF</v>
          </cell>
          <cell r="AM5" t="str">
            <v>JEFATURA</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J6" t="str">
            <v>01CD01</v>
          </cell>
          <cell r="AK6" t="str">
            <v>AUTORIDAD DEL CENTRO HISTÓRICO</v>
          </cell>
          <cell r="AL6" t="str">
            <v>UNIDAD RESPONSABLE: 01 CD 01 AUTORIDAD DEL CENTRO HISTÓRICO</v>
          </cell>
          <cell r="AM6" t="str">
            <v>ACH</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J7" t="str">
            <v>01PDDF</v>
          </cell>
          <cell r="AK7" t="str">
            <v>SISTEMA PARA EL DESARROLLO INTEGRAL DE LA FAMILIA DEL DF</v>
          </cell>
          <cell r="AL7" t="str">
            <v>UNIDAD RESPONSABLE: 01 PD DF SISTEMA PARA EL DESARROLLO INTEGRAL DE LA FAMILIA DEL DF</v>
          </cell>
          <cell r="AM7" t="str">
            <v>DIFDF</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J8" t="str">
            <v>02C001</v>
          </cell>
          <cell r="AK8" t="str">
            <v>SECRETARÍA DE GOBIERNO</v>
          </cell>
          <cell r="AL8" t="str">
            <v>UNIDAD RESPONSABLE: 02 C0 01 SECRETARÍA DE GOBIERNO</v>
          </cell>
          <cell r="AM8" t="str">
            <v>GOBIERNO</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J9" t="str">
            <v>02CD01</v>
          </cell>
          <cell r="AK9" t="str">
            <v>DELEGACIÓN ÁLVARO OBREGÓN</v>
          </cell>
          <cell r="AL9" t="str">
            <v>UNIDAD RESPONSABLE: 02 CD 01 DELEGACIÓN ÁLVARO OBREGÓN</v>
          </cell>
          <cell r="AM9" t="str">
            <v>AO</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J10" t="str">
            <v>02CD02</v>
          </cell>
          <cell r="AK10" t="str">
            <v>DELEGACIÓN AZCAPOTZALCO</v>
          </cell>
          <cell r="AL10" t="str">
            <v>UNIDAD RESPONSABLE: 02 CD 02 DELEGACIÓN AZCAPOTZALCO</v>
          </cell>
          <cell r="AM10" t="str">
            <v>AZC</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J11" t="str">
            <v>02CD03</v>
          </cell>
          <cell r="AK11" t="str">
            <v>DELEGACIÓN BENITO JUÁREZ</v>
          </cell>
          <cell r="AL11" t="str">
            <v>UNIDAD RESPONSABLE: 02 CD 03 DELEGACIÓN BENITO JUÁREZ</v>
          </cell>
          <cell r="AM11" t="str">
            <v>BJ</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J12" t="str">
            <v>02CD04</v>
          </cell>
          <cell r="AK12" t="str">
            <v>DELEGACIÓN COYOACÁN</v>
          </cell>
          <cell r="AL12" t="str">
            <v>UNIDAD RESPONSABLE: 02 CD 04 DELEGACIÓN COYOACÁN</v>
          </cell>
          <cell r="AM12" t="str">
            <v>COY</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J13" t="str">
            <v>02CD05</v>
          </cell>
          <cell r="AK13" t="str">
            <v>DELEGACIÓN CUAJIMALPA DE MORELOS</v>
          </cell>
          <cell r="AL13" t="str">
            <v>UNIDAD RESPONSABLE: 02 CD 05 DELEGACIÓN CUAJIMALPA DE MORELOS</v>
          </cell>
          <cell r="AM13" t="str">
            <v>CUAJ</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J14" t="str">
            <v>02CD06</v>
          </cell>
          <cell r="AK14" t="str">
            <v>DELEGACIÓN CUAUHTÉMOC</v>
          </cell>
          <cell r="AL14" t="str">
            <v>UNIDAD RESPONSABLE: 02 CD 06 DELEGACIÓN CUAUHTÉMOC</v>
          </cell>
          <cell r="AM14" t="str">
            <v>CUAU</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J15" t="str">
            <v>02CD07</v>
          </cell>
          <cell r="AK15" t="str">
            <v>DELEGACIÓN GUSTAVO A. MADERO</v>
          </cell>
          <cell r="AL15" t="str">
            <v>UNIDAD RESPONSABLE: 02 CD 07 DELEGACIÓN GUSTAVO A. MADERO</v>
          </cell>
          <cell r="AM15" t="str">
            <v>GAM</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J16" t="str">
            <v>02CD08</v>
          </cell>
          <cell r="AK16" t="str">
            <v>DELEGACIÓN IZTACALCO</v>
          </cell>
          <cell r="AL16" t="str">
            <v>UNIDAD RESPONSABLE: 02 CD 08 DELEGACIÓN IZTACALCO</v>
          </cell>
          <cell r="AM16" t="str">
            <v>IZT</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J17" t="str">
            <v>02CD09</v>
          </cell>
          <cell r="AK17" t="str">
            <v>DELEGACIÓN IZTAPALAPA</v>
          </cell>
          <cell r="AL17" t="str">
            <v>UNIDAD RESPONSABLE: 02 CD 09 DELEGACIÓN IZTAPALAPA</v>
          </cell>
          <cell r="AM17" t="str">
            <v>IZP</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J18" t="str">
            <v>02CD10</v>
          </cell>
          <cell r="AK18" t="str">
            <v>DELEGACIÓN MAGDALENA CONTRERAS</v>
          </cell>
          <cell r="AL18" t="str">
            <v>UNIDAD RESPONSABLE: 02 CD 10 DELEGACIÓN MAGDALENA CONTRERAS</v>
          </cell>
          <cell r="AM18" t="str">
            <v>MC</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J19" t="str">
            <v>02CD11</v>
          </cell>
          <cell r="AK19" t="str">
            <v>DELEGACIÓN MIGUEL HIDALGO</v>
          </cell>
          <cell r="AL19" t="str">
            <v>UNIDAD RESPONSABLE: 02 CD 11 DELEGACIÓN MIGUEL HIDALGO</v>
          </cell>
          <cell r="AM19" t="str">
            <v>MH</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J20" t="str">
            <v>02CD12</v>
          </cell>
          <cell r="AK20" t="str">
            <v>DELEGACIÓN MILPA ALTA</v>
          </cell>
          <cell r="AL20" t="str">
            <v>UNIDAD RESPONSABLE: 02 CD 12 DELEGACIÓN MILPA ALTA</v>
          </cell>
          <cell r="AM20" t="str">
            <v>MA</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J21" t="str">
            <v>02CD13</v>
          </cell>
          <cell r="AK21" t="str">
            <v>DELEGACIÓN TLÁHUAC</v>
          </cell>
          <cell r="AL21" t="str">
            <v>UNIDAD RESPONSABLE: 02 CD 13 DELEGACIÓN TLÁHUAC</v>
          </cell>
          <cell r="AM21" t="str">
            <v>TLAH</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J22" t="str">
            <v>02CD14</v>
          </cell>
          <cell r="AK22" t="str">
            <v>DELEGACIÓN TLALPAN</v>
          </cell>
          <cell r="AL22" t="str">
            <v>UNIDAD RESPONSABLE: 02 CD 14 DELEGACIÓN TLALPAN</v>
          </cell>
          <cell r="AM22" t="str">
            <v>TLAL</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J23" t="str">
            <v>02CD15</v>
          </cell>
          <cell r="AK23" t="str">
            <v>DELEGACIÓN VENUSTIANO CARRANZA</v>
          </cell>
          <cell r="AL23" t="str">
            <v>UNIDAD RESPONSABLE: 02 CD 15 DELEGACIÓN VENUSTIANO CARRANZA</v>
          </cell>
          <cell r="AM23" t="str">
            <v>VC</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J24" t="str">
            <v>02CD16</v>
          </cell>
          <cell r="AK24" t="str">
            <v>DELEGACIÓN XOCHIMILCO</v>
          </cell>
          <cell r="AL24" t="str">
            <v>UNIDAD RESPONSABLE: 02 CD 16 DELEGACIÓN XOCHIMILCO</v>
          </cell>
          <cell r="AM24" t="str">
            <v>XOCH</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J25" t="str">
            <v>02CD17</v>
          </cell>
          <cell r="AK25" t="str">
            <v>SISTEMA DE RADIO Y TELEVISIÓN DIGITAL DEL GDF</v>
          </cell>
          <cell r="AL25" t="str">
            <v>UNIDAD RESPONSABLE: 02 CD 17 SISTEMA DE RADIO Y TELEVISIÓN DIGITAL DEL GDF</v>
          </cell>
          <cell r="AM25" t="str">
            <v>RYT</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J26" t="str">
            <v>02OD03</v>
          </cell>
          <cell r="AK26" t="str">
            <v>SISTEMA DE RADIO Y TELEVISIÓN DIGITAL DEL GDF</v>
          </cell>
          <cell r="AL26" t="str">
            <v>UNIDAD RESPONSABLE: 02 OD 03 SISTEMA DE RADIO Y TELEVISIÓN DIGITAL DEL GDF</v>
          </cell>
          <cell r="AM26" t="str">
            <v>RYT</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J27" t="str">
            <v>03C001</v>
          </cell>
          <cell r="AK27" t="str">
            <v>SECRETARÍA DE DESARROLLO URBANO Y VIVIENDA</v>
          </cell>
          <cell r="AL27" t="str">
            <v>UNIDAD RESPONSABLE: 03 C0 01 SECRETARÍA DE DESARROLLO URBANO Y VIVIENDA</v>
          </cell>
          <cell r="AM27" t="str">
            <v>SEDUVI</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J28" t="str">
            <v>03PDIV</v>
          </cell>
          <cell r="AK28" t="str">
            <v>INSTITUTO DE VIVIENDA DEL DF</v>
          </cell>
          <cell r="AL28" t="str">
            <v>UNIDAD RESPONSABLE: 03 PD IV INSTITUTO DE VIVIENDA DEL DF</v>
          </cell>
          <cell r="AM28" t="str">
            <v>INVIDF</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J29" t="str">
            <v>04C001</v>
          </cell>
          <cell r="AK29" t="str">
            <v>SECRETARÍA DE DESARROLLO ECONÓMICO</v>
          </cell>
          <cell r="AL29" t="str">
            <v>UNIDAD RESPONSABLE: 04 C0 01 SECRETARÍA DE DESARROLLO ECONÓMICO</v>
          </cell>
          <cell r="AM29" t="str">
            <v>SEDECO</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J30" t="str">
            <v>04P0DS</v>
          </cell>
          <cell r="AK30" t="str">
            <v>FONDO PARA EL DESARROLLO SOCIAL DE LA CIUDAD DE MÉXICO</v>
          </cell>
          <cell r="AL30" t="str">
            <v>UNIDAD RESPONSABLE: 04 P0 DS FONDO PARA EL DESARROLLO SOCIAL DE LA CIUDAD DE MÉXICO</v>
          </cell>
          <cell r="AM30" t="str">
            <v>FONDESO</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J31" t="str">
            <v>05C001</v>
          </cell>
          <cell r="AK31" t="str">
            <v>SECRETARÍA DE TURISMO</v>
          </cell>
          <cell r="AL31" t="str">
            <v>UNIDAD RESPONSABLE: 05 C0 01 SECRETARÍA DE TURISMO</v>
          </cell>
          <cell r="AM31" t="str">
            <v>TURISMO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J32" t="str">
            <v>05P0PT</v>
          </cell>
          <cell r="AK32" t="str">
            <v>FONDO MIXTO DE PROMOCIÓN TURÍSTICA</v>
          </cell>
          <cell r="AL32" t="str">
            <v>UNIDAD RESPONSABLE: 05 P0 PT FONDO MIXTO DE PROMOCIÓN TURÍSTICA</v>
          </cell>
          <cell r="AM32" t="str">
            <v>FONDOMIX</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J33" t="str">
            <v>06C001</v>
          </cell>
          <cell r="AK33" t="str">
            <v>SECRETARÍA DE MEDIO AMBIENTE</v>
          </cell>
          <cell r="AL33" t="str">
            <v>UNIDAD RESPONSABLE: 06 C0 01 SECRETARÍA DE MEDIO AMBIENTE</v>
          </cell>
          <cell r="AM33" t="str">
            <v>AMBIENTE</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J34" t="str">
            <v>06CD03</v>
          </cell>
          <cell r="AK34" t="str">
            <v>SISTEMA DE AGUAS DE LA CIUDAD DE MÉXICO</v>
          </cell>
          <cell r="AL34" t="str">
            <v>UNIDAD RESPONSABLE: 06 CD 03 SISTEMA DE AGUAS DE LA CIUDAD DE MÉXICO</v>
          </cell>
          <cell r="AM34" t="str">
            <v>SACM</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J35" t="str">
            <v>06P0FA</v>
          </cell>
          <cell r="AK35" t="str">
            <v>FONDO AMBIENTAL PÚBLICO DEL DF</v>
          </cell>
          <cell r="AL35" t="str">
            <v>UNIDAD RESPONSABLE: 06 P0 FA FONDO AMBIENTAL PÚBLICO DEL DF</v>
          </cell>
          <cell r="AM35" t="str">
            <v>FAPDF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J36" t="str">
            <v>07C001</v>
          </cell>
          <cell r="AK36" t="str">
            <v>SECRETARÍA DE OBRAS Y SERVICIOS</v>
          </cell>
          <cell r="AL36" t="str">
            <v>UNIDAD RESPONSABLE: 07 C0 01 SECRETARÍA DE OBRAS Y SERVICIOS</v>
          </cell>
          <cell r="AM36" t="str">
            <v>SOS</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J37" t="str">
            <v>07PFCH</v>
          </cell>
          <cell r="AK37" t="str">
            <v>FIDEICOMISO DEL CENTRO HISTÓRICO</v>
          </cell>
          <cell r="AL37" t="str">
            <v>UNIDAD RESPONSABLE: 07 PF CH FIDEICOMISO DEL CENTRO HISTÓRICO</v>
          </cell>
          <cell r="AM37" t="str">
            <v>FICENTRO</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J38" t="str">
            <v>07PFMV</v>
          </cell>
          <cell r="AK38" t="str">
            <v>FIDEICOMISO PARA EL MEJORAMIENTO DE LAS VÍAS DE COMUNICACIÓN DEL DF</v>
          </cell>
          <cell r="AL38" t="str">
            <v>UNIDAD RESPONSABLE: 07 PF MV FIDEICOMISO PARA EL MEJORAMIENTO DE LAS VÍAS DE COMUNICACIÓN DEL DF</v>
          </cell>
          <cell r="AM38" t="str">
            <v>FIMEVIC</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J39" t="str">
            <v>08C001</v>
          </cell>
          <cell r="AK39" t="str">
            <v>SECRETARÍA DE DESARROLLO SOCIAL</v>
          </cell>
          <cell r="AL39" t="str">
            <v>UNIDAD RESPONSABLE: 08 C0 01 SECRETARÍA DE DESARROLLO SOCIAL</v>
          </cell>
          <cell r="AM39" t="str">
            <v>SEDESO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J40" t="str">
            <v>08PDCE</v>
          </cell>
          <cell r="AK40" t="str">
            <v>CONSEJO DE EVALUACIÓN DEL DESARROLLO SOCIAL DEL DF</v>
          </cell>
          <cell r="AL40" t="str">
            <v>UNIDAD RESPONSABLE: 08 PD CE CONSEJO DE EVALUACIÓN DEL DESARROLLO SOCIAL DEL DF</v>
          </cell>
          <cell r="AM40" t="str">
            <v>CONSEJO</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J41" t="str">
            <v>08PDIJ</v>
          </cell>
          <cell r="AK41" t="str">
            <v>INSTITUTO DE LA JUVENTUD DEL DF</v>
          </cell>
          <cell r="AL41" t="str">
            <v>UNIDAD RESPONSABLE: 08 PD IJ INSTITUTO DE LA JUVENTUD DEL DF</v>
          </cell>
          <cell r="AM41" t="str">
            <v>INJUVEDF</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J42" t="str">
            <v>08PDIM</v>
          </cell>
          <cell r="AK42" t="str">
            <v>INSTITUTO DE LAS MUJERES DEL DF</v>
          </cell>
          <cell r="AL42" t="str">
            <v>UNIDAD RESPONSABLE: 08 PD IM INSTITUTO DE LAS MUJERES DEL DF</v>
          </cell>
          <cell r="AM42" t="str">
            <v>INMUJERESDF</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J43" t="str">
            <v>08PDPS</v>
          </cell>
          <cell r="AK43" t="str">
            <v>PROCURADURÍA SOCIAL DEL DF</v>
          </cell>
          <cell r="AL43" t="str">
            <v>UNIDAD RESPONSABLE: 08 PD PS PROCURADURÍA SOCIAL DEL DF</v>
          </cell>
          <cell r="AM43" t="str">
            <v>PROSOC</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J44" t="str">
            <v>09C001</v>
          </cell>
          <cell r="AK44" t="str">
            <v>SECRETARÍA DE FINANZAS</v>
          </cell>
          <cell r="AL44" t="str">
            <v>UNIDAD RESPONSABLE: 09 C0 01 SECRETARÍA DE FINANZAS</v>
          </cell>
          <cell r="AM44" t="str">
            <v>FINANZAS</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J45" t="str">
            <v>09PFCD</v>
          </cell>
          <cell r="AK45" t="str">
            <v>FIDEICOMISO PÚBLICO "CIUDAD DIGITAL"</v>
          </cell>
          <cell r="AL45" t="str">
            <v>UNIDAD RESPONSABLE: 09 PF CD FIDEICOMISO PÚBLICO "CIUDAD DIGITAL"</v>
          </cell>
          <cell r="AM45" t="str">
            <v>DIGITAL</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J46" t="str">
            <v>09PFRC</v>
          </cell>
          <cell r="AK46" t="str">
            <v>FIDEICOMISO DE RECUPERACIÓN CREDITICIA DEL DF</v>
          </cell>
          <cell r="AL46" t="str">
            <v>UNIDAD RESPONSABLE: 09 PF RC FIDEICOMISO DE RECUPERACIÓN CREDITICIA DEL DF</v>
          </cell>
          <cell r="AM46" t="str">
            <v>FIDERE</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J47" t="str">
            <v>10C001</v>
          </cell>
          <cell r="AK47" t="str">
            <v>SECRETARÍA DE TRANSPORTE Y VIALIDAD</v>
          </cell>
          <cell r="AL47" t="str">
            <v>UNIDAD RESPONSABLE: 10 C0 01 SECRETARÍA DE TRANSPORTE Y VIALIDAD</v>
          </cell>
          <cell r="AM47" t="str">
            <v>SETRAVI</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J48" t="str">
            <v>10P0TP</v>
          </cell>
          <cell r="AK48" t="str">
            <v>FIDEICOMISO PARA EL FONDO DE PROMOCIÓN PARA EL FINANCIAMIENTO DEL TRANSPORTE PÚBLICO</v>
          </cell>
          <cell r="AL48" t="str">
            <v>UNIDAD RESPONSABLE: 10 P0 TP FIDEICOMISO PARA EL FONDO DE PROMOCIÓN PARA EL FINANCIAMIENTO DEL TRANSPORTE PÚBLICO</v>
          </cell>
          <cell r="AM48" t="str">
            <v>FIFINTRA</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J49" t="str">
            <v>10PDMB</v>
          </cell>
          <cell r="AK49" t="str">
            <v>METROBÚS</v>
          </cell>
          <cell r="AL49" t="str">
            <v>UNIDAD RESPONSABLE: 10 PD MB METROBÚS</v>
          </cell>
          <cell r="AM49" t="str">
            <v>METROBUS</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J50" t="str">
            <v>10PDME</v>
          </cell>
          <cell r="AK50" t="str">
            <v>SISTEMA DE TRANSPORTE COLECTIVO (METRO)</v>
          </cell>
          <cell r="AL50" t="str">
            <v>UNIDAD RESPONSABLE: 10 PD ME SISTEMA DE TRANSPORTE COLECTIVO (METRO)</v>
          </cell>
          <cell r="AM50" t="str">
            <v>STC</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J51" t="str">
            <v>10PDRT</v>
          </cell>
          <cell r="AK51" t="str">
            <v>RED DE TRANSPORTE DE PASAJEROS DEL DF</v>
          </cell>
          <cell r="AL51" t="str">
            <v>UNIDAD RESPONSABLE: 10 PD RT RED DE TRANSPORTE DE PASAJEROS DEL DF</v>
          </cell>
          <cell r="AM51" t="str">
            <v>RTP</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J52" t="str">
            <v>10PDTE</v>
          </cell>
          <cell r="AK52" t="str">
            <v>SERVICIO DE TRANSPORTES ELÉCTRICOS DEL DF</v>
          </cell>
          <cell r="AL52" t="str">
            <v>UNIDAD RESPONSABLE: 10 PD TE SERVICIO DE TRANSPORTES ELÉCTRICOS DEL DF</v>
          </cell>
          <cell r="AM52" t="str">
            <v>STE</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J53" t="str">
            <v>11C001</v>
          </cell>
          <cell r="AK53" t="str">
            <v>SECRETARÍA DE SEGURIDAD PÚBLICA</v>
          </cell>
          <cell r="AL53" t="str">
            <v>UNIDAD RESPONSABLE: 11 C0 01 SECRETARÍA DE SEGURIDAD PÚBLICA</v>
          </cell>
          <cell r="AM53" t="str">
            <v>SSP</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J54" t="str">
            <v>11CD01</v>
          </cell>
          <cell r="AK54" t="str">
            <v>INSTITUTO TÉCNICO DE FORMACIÓN POLICIAL</v>
          </cell>
          <cell r="AL54" t="str">
            <v>UNIDAD RESPONSABLE: 11 CD 01 INSTITUTO TÉCNICO DE FORMACIÓN POLICIAL</v>
          </cell>
          <cell r="AM54" t="str">
            <v>ITFPOL</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J55" t="str">
            <v>11CD02</v>
          </cell>
          <cell r="AK55" t="str">
            <v>POLICÍA AUXILIAR DEL DF</v>
          </cell>
          <cell r="AL55" t="str">
            <v>UNIDAD RESPONSABLE: 11 CD 02 POLICÍA AUXILIAR DEL DF</v>
          </cell>
          <cell r="AM55" t="str">
            <v>PADF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J56" t="str">
            <v>11CD03</v>
          </cell>
          <cell r="AK56" t="str">
            <v>POLICÍA BANCARIA E INDUSTRIAL</v>
          </cell>
          <cell r="AL56" t="str">
            <v>UNIDAD RESPONSABLE: 11 CD 03 POLICÍA BANCARIA E INDUSTRIAL</v>
          </cell>
          <cell r="AM56" t="str">
            <v>PBI</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J57" t="str">
            <v>11PDPA</v>
          </cell>
          <cell r="AK57" t="str">
            <v>CAJA DE PREVISIÓN DE LA POLICÍA AUXILIAR DEL DF</v>
          </cell>
          <cell r="AL57" t="str">
            <v>UNIDAD RESPONSABLE: 11 PD PA CAJA DE PREVISIÓN DE LA POLICÍA AUXILIAR DEL DF</v>
          </cell>
          <cell r="AM57" t="str">
            <v>CAPREPA</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J58" t="str">
            <v>12C001</v>
          </cell>
          <cell r="AK58" t="str">
            <v>OFICIALÍA MAYOR</v>
          </cell>
          <cell r="AL58" t="str">
            <v>UNIDAD RESPONSABLE: 12 C0 01 OFICIALÍA MAYOR</v>
          </cell>
          <cell r="AM58" t="str">
            <v>OFICIALIA</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J59" t="str">
            <v>12P0DE</v>
          </cell>
          <cell r="AK59" t="str">
            <v>FONDO DE DESARROLLO ECONÓMICO DEL DF</v>
          </cell>
          <cell r="AL59" t="str">
            <v>UNIDAD RESPONSABLE: 12 P0 DE FONDO DE DESARROLLO ECONÓMICO DEL DF</v>
          </cell>
          <cell r="AM59" t="str">
            <v>FONDECO</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J60" t="str">
            <v>12PDLR</v>
          </cell>
          <cell r="AK60" t="str">
            <v>CAJA DE PREVISIÓN PARA TRABAJADORES A LISTA DE RAYA DEL GDF</v>
          </cell>
          <cell r="AL60" t="str">
            <v>UNIDAD RESPONSABLE: 12 PD LR CAJA DE PREVISIÓN PARA TRABAJADORES A LISTA DE RAYA DEL GDF</v>
          </cell>
          <cell r="AM60" t="str">
            <v>CAPTRALIR</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J61" t="str">
            <v>12PDPP</v>
          </cell>
          <cell r="AK61" t="str">
            <v>CAJA DE PREVISIÓN DE LA POLICÍA PREVENTIVA</v>
          </cell>
          <cell r="AL61" t="str">
            <v>UNIDAD RESPONSABLE: 12 PD PP CAJA DE PREVISIÓN DE LA POLICÍA PREVENTIVA</v>
          </cell>
          <cell r="AM61" t="str">
            <v>CAPREPOLI</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J62" t="str">
            <v>12PECM</v>
          </cell>
          <cell r="AK62" t="str">
            <v>CORPORACIÓN MEXICANA DE IMPRESIÓN S.A. DE C.V.</v>
          </cell>
          <cell r="AL62" t="str">
            <v>UNIDAD RESPONSABLE: 12 PE CM CORPORACIÓN MEXICANA DE IMPRESIÓN S.A. DE C.V.</v>
          </cell>
          <cell r="AM62" t="str">
            <v>COMISA</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J63" t="str">
            <v>12PESM</v>
          </cell>
          <cell r="AK63" t="str">
            <v>SERVICIOS METROPOLITANOS  S.A. DE C.V.</v>
          </cell>
          <cell r="AL63" t="str">
            <v>UNIDAD RESPONSABLE: 12 PE SM SERVICIOS METROPOLITANOS  S.A. DE C.V.</v>
          </cell>
          <cell r="AM63" t="str">
            <v>SERVIMET</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J64" t="str">
            <v>12PFCX</v>
          </cell>
          <cell r="AK64" t="str">
            <v>FIDEICOMISO PÚBLICO COMPLEJO AMBIENTAL "XOCHIMILCO"</v>
          </cell>
          <cell r="AL64" t="str">
            <v>UNIDAD RESPONSABLE: 12 PF CX FIDEICOMISO PÚBLICO COMPLEJO AMBIENTAL "XOCHIMILCO"</v>
          </cell>
          <cell r="AM64" t="str">
            <v>FIDXOCH</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J65" t="str">
            <v>13C001</v>
          </cell>
          <cell r="AK65" t="str">
            <v>CONTRALORÍA GENERAL</v>
          </cell>
          <cell r="AL65" t="str">
            <v>UNIDAD RESPONSABLE: 13 C0 01 CONTRALORÍA GENERAL</v>
          </cell>
          <cell r="AM65" t="str">
            <v>CONTRALORIA</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J66" t="str">
            <v>14C000</v>
          </cell>
          <cell r="AK66" t="str">
            <v>PROCURADURÍA GENERAL DE JUSTICIA DEL DF</v>
          </cell>
          <cell r="AL66" t="str">
            <v>UNIDAD RESPONSABLE: 14 C0 00 PROCURADURÍA GENERAL DE JUSTICIA DEL DF</v>
          </cell>
          <cell r="AM66" t="str">
            <v>PGJDF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J67" t="str">
            <v>14CD01</v>
          </cell>
          <cell r="AK67" t="str">
            <v>INSTITUTO DE FORMACIÓN PROFESIONAL</v>
          </cell>
          <cell r="AL67" t="str">
            <v>UNIDAD RESPONSABLE: 14 CD 01 INSTITUTO DE FORMACIÓN PROFESIONAL</v>
          </cell>
          <cell r="AM67" t="str">
            <v>IFP</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J68" t="str">
            <v>14P0AV</v>
          </cell>
          <cell r="AK68" t="str">
            <v>FONDO PARA LA ATENCIÓN Y APOYO A LAS VÍCTIMAS DEL DELITO</v>
          </cell>
          <cell r="AL68" t="str">
            <v>UNIDAD RESPONSABLE: 14 P0 AV FONDO PARA LA ATENCIÓN Y APOYO A LAS VÍCTIMAS DEL DELITO</v>
          </cell>
          <cell r="AM68" t="str">
            <v>FAAVID</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J69" t="str">
            <v>14P0FS</v>
          </cell>
          <cell r="AK69" t="str">
            <v>FONDO DE SEGURIDAD PÚBLICA DEL DF</v>
          </cell>
          <cell r="AL69" t="str">
            <v>UNIDAD RESPONSABLE: 14 P0 FS FONDO DE SEGURIDAD PÚBLICA DEL DF</v>
          </cell>
          <cell r="AM69" t="str">
            <v>FOSEGDF</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J70" t="str">
            <v>15C000</v>
          </cell>
          <cell r="AK70" t="str">
            <v>FONDO DE COINVERSIÓN</v>
          </cell>
          <cell r="AL70" t="str">
            <v>UNIDAD RESPONSABLE: 15 C0 00 FONDO DE COINVERSIÓN</v>
          </cell>
          <cell r="AM70" t="str">
            <v>FONCOI</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J71" t="str">
            <v>16C000</v>
          </cell>
          <cell r="AK71" t="str">
            <v>DEUDA PÚBLICA DEL DF</v>
          </cell>
          <cell r="AL71" t="str">
            <v>UNIDAD RESPONSABLE: 16 C0 00 DEUDA PÚBLICA DEL DF</v>
          </cell>
          <cell r="AM71" t="str">
            <v>DEUDA</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J72" t="str">
            <v>17L000</v>
          </cell>
          <cell r="AK72" t="str">
            <v>ASAMBLEA LEGISLATIVA DEL DF</v>
          </cell>
          <cell r="AL72" t="str">
            <v>UNIDAD RESPONSABLE: 17 L0 00 ASAMBLEA LEGISLATIVA DEL DF</v>
          </cell>
          <cell r="AM72" t="str">
            <v>ALDF</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J73" t="str">
            <v>18L000</v>
          </cell>
          <cell r="AK73" t="str">
            <v>CONTADURÍA MAYOR DE HACIENDA DE LA ALDF</v>
          </cell>
          <cell r="AL73" t="str">
            <v>UNIDAD RESPONSABLE: 18 L0 00 CONTADURÍA MAYOR DE HACIENDA DE LA ALDF</v>
          </cell>
          <cell r="AM73" t="str">
            <v>CMHALDF</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J74" t="str">
            <v>19J000</v>
          </cell>
          <cell r="AK74" t="str">
            <v>TRIBUNAL SUPERIOR DE JUSTICIA DEL DF</v>
          </cell>
          <cell r="AL74" t="str">
            <v>UNIDAD RESPONSABLE: 19 J0 00 TRIBUNAL SUPERIOR DE JUSTICIA DEL DF</v>
          </cell>
          <cell r="AM74" t="str">
            <v>TSJDF</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J75" t="str">
            <v>20J000</v>
          </cell>
          <cell r="AK75" t="str">
            <v>CONSEJO DE LA JUDICATURA DEL DF</v>
          </cell>
          <cell r="AL75" t="str">
            <v>UNIDAD RESPONSABLE: 20 J0 00 CONSEJO DE LA JUDICATURA DEL DF</v>
          </cell>
          <cell r="AM75" t="str">
            <v>CJDF</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J76" t="str">
            <v>21A000</v>
          </cell>
          <cell r="AK76" t="str">
            <v>TRIBUNAL DE LO CONTENCIOSO ADMINISTRATIVO DEL DF</v>
          </cell>
          <cell r="AL76" t="str">
            <v>UNIDAD RESPONSABLE: 21 A0 00 TRIBUNAL DE LO CONTENCIOSO ADMINISTRATIVO DEL DF</v>
          </cell>
          <cell r="AM76" t="str">
            <v>TCADF</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J77" t="str">
            <v>22A000</v>
          </cell>
          <cell r="AK77" t="str">
            <v>JUNTA LOCAL DE CONCILIACIÓN Y ARBITRAJE DEL DF</v>
          </cell>
          <cell r="AL77" t="str">
            <v>UNIDAD RESPONSABLE: 22 A0 00 JUNTA LOCAL DE CONCILIACIÓN Y ARBITRAJE DEL DF</v>
          </cell>
          <cell r="AM77" t="str">
            <v>JLCA</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J78" t="str">
            <v>23A000</v>
          </cell>
          <cell r="AK78" t="str">
            <v>COMISIÓN DE DERECHOS HUMANOS DEL DF</v>
          </cell>
          <cell r="AL78" t="str">
            <v>UNIDAD RESPONSABLE: 23 A0 00 COMISIÓN DE DERECHOS HUMANOS DEL DF</v>
          </cell>
          <cell r="AM78" t="str">
            <v>CDHDF</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J79" t="str">
            <v>24A000</v>
          </cell>
          <cell r="AK79" t="str">
            <v>INSTITUTO ELECTORAL DEL DF</v>
          </cell>
          <cell r="AL79" t="str">
            <v>UNIDAD RESPONSABLE: 24 A0 00 INSTITUTO ELECTORAL DEL DF</v>
          </cell>
          <cell r="AM79" t="str">
            <v>IEDF</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J80" t="str">
            <v>25C001</v>
          </cell>
          <cell r="AK80" t="str">
            <v>CONSEJERÍA JURÍDICA Y SERVICIOS LEGALES</v>
          </cell>
          <cell r="AL80" t="str">
            <v>UNIDAD RESPONSABLE: 25 C0 01 CONSEJERÍA JURÍDICA Y SERVICIOS LEGALES</v>
          </cell>
          <cell r="AM80" t="str">
            <v>CJSL</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J81" t="str">
            <v>26C001</v>
          </cell>
          <cell r="AK81" t="str">
            <v>SECRETARÍA DE SALUD</v>
          </cell>
          <cell r="AL81" t="str">
            <v>UNIDAD RESPONSABLE: 26 C0 01 SECRETARÍA DE SALUD</v>
          </cell>
          <cell r="AM81" t="str">
            <v>SALUD</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J82" t="str">
            <v>26PDSP</v>
          </cell>
          <cell r="AK82" t="str">
            <v>SERVICIOS DE SALUD PÚBLICA DEL DF</v>
          </cell>
          <cell r="AL82" t="str">
            <v>UNIDAD RESPONSABLE: 26 PD SP SERVICIOS DE SALUD PÚBLICA DEL DF</v>
          </cell>
          <cell r="AM82" t="str">
            <v>SSDF</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J83" t="str">
            <v>27A000</v>
          </cell>
          <cell r="AK83" t="str">
            <v>TRIBUNAL ELECTORAL DEL DF</v>
          </cell>
          <cell r="AL83" t="str">
            <v>UNIDAD RESPONSABLE: 27 A0 00 TRIBUNAL ELECTORAL DEL DF</v>
          </cell>
          <cell r="AM83" t="str">
            <v>TEDF</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J84" t="str">
            <v>29A000</v>
          </cell>
          <cell r="AK84" t="str">
            <v>UNIVERSIDAD AUTÓNOMA DE LA CIUDAD DE MÉXICO</v>
          </cell>
          <cell r="AL84" t="str">
            <v>UNIDAD RESPONSABLE: 29 A0 00 UNIVERSIDAD AUTÓNOMA DE LA CIUDAD DE MÉXICO</v>
          </cell>
          <cell r="AM84" t="str">
            <v>UACM</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J85" t="str">
            <v>30PDPA</v>
          </cell>
          <cell r="AK85" t="str">
            <v>PROCURADURÍA AMBIENTAL Y DEL ORDENAMIENTO TERRITORIAL DEL DF</v>
          </cell>
          <cell r="AL85" t="str">
            <v>UNIDAD RESPONSABLE: 30 PD PA PROCURADURÍA AMBIENTAL Y DEL ORDENAMIENTO TERRITORIAL DEL DF</v>
          </cell>
          <cell r="AM85" t="str">
            <v>PAOT</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J86" t="str">
            <v>31C000</v>
          </cell>
          <cell r="AK86" t="str">
            <v>SECRETARÍA DE CULTURA</v>
          </cell>
          <cell r="AL86" t="str">
            <v>UNIDAD RESPONSABLE: 31 C0 00 SECRETARÍA DE CULTURA</v>
          </cell>
          <cell r="AM86" t="str">
            <v>CULTURA</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J87" t="str">
            <v>31PFMA</v>
          </cell>
          <cell r="AK87" t="str">
            <v>FIDEICOMISO MUSEO DE ARTE POPULAR</v>
          </cell>
          <cell r="AL87" t="str">
            <v>UNIDAD RESPONSABLE: 31 PF MA FIDEICOMISO MUSEO DE ARTE POPULAR</v>
          </cell>
          <cell r="AM87" t="str">
            <v>MAP</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J88" t="str">
            <v>31PFME</v>
          </cell>
          <cell r="AK88" t="str">
            <v>FIDEICOMISO MUSEO DEL ESTANQUILLO</v>
          </cell>
          <cell r="AL88" t="str">
            <v>UNIDAD RESPONSABLE: 31 PF ME FIDEICOMISO MUSEO DEL ESTANQUILLO</v>
          </cell>
          <cell r="AM88" t="str">
            <v>FIMUEST</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J89" t="str">
            <v>32A000</v>
          </cell>
          <cell r="AK89" t="str">
            <v>INSTITUTO DE ACCESO A LA INFORMACIÓN PÚBLICA DEL DF</v>
          </cell>
          <cell r="AL89" t="str">
            <v>UNIDAD RESPONSABLE: 32 A0 00 INSTITUTO DE ACCESO A LA INFORMACIÓN PÚBLICA DEL DF</v>
          </cell>
          <cell r="AM89" t="str">
            <v>INFODF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J90" t="str">
            <v>33C001</v>
          </cell>
          <cell r="AK90" t="str">
            <v>SECRETARÍA DEL TRABAJO Y FOMENTO AL EMPLEO</v>
          </cell>
          <cell r="AL90" t="str">
            <v>UNIDAD RESPONSABLE: 33 C0 01 SECRETARÍA DEL TRABAJO Y FOMENTO AL EMPLEO</v>
          </cell>
          <cell r="AM90" t="str">
            <v>TRABAJO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J91" t="str">
            <v>34C001</v>
          </cell>
          <cell r="AK91" t="str">
            <v>SECRETARÍA DE PROTECCIÓN CIVIL</v>
          </cell>
          <cell r="AL91" t="str">
            <v>UNIDAD RESPONSABLE: 34 C0 01 SECRETARÍA DE PROTECCIÓN CIVIL</v>
          </cell>
          <cell r="AM91" t="str">
            <v>SPC</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J92" t="str">
            <v>34PDHB</v>
          </cell>
          <cell r="AK92" t="str">
            <v>HEROICO CUERPO DE BOMBEROS DEL DF</v>
          </cell>
          <cell r="AL92" t="str">
            <v>UNIDAD RESPONSABLE: 34 PD HB HEROICO CUERPO DE BOMBEROS DEL DF</v>
          </cell>
          <cell r="AM92" t="str">
            <v>HCBDF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J93" t="str">
            <v>35C001</v>
          </cell>
          <cell r="AK93" t="str">
            <v>SECRETARÍA DE DESARROLLO RURAL Y EQUIDAD PARA LAS COMUNIDADES</v>
          </cell>
          <cell r="AL93" t="str">
            <v>UNIDAD RESPONSABLE: 35 C0 01 SECRETARÍA DE DESARROLLO RURAL Y EQUIDAD PARA LAS COMUNIDADES</v>
          </cell>
          <cell r="AM93" t="str">
            <v>SEDREC</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J94" t="str">
            <v>36C001</v>
          </cell>
          <cell r="AK94" t="str">
            <v>SECRETARÍA DE EDUCACIÓN</v>
          </cell>
          <cell r="AL94" t="str">
            <v>UNIDAD RESPONSABLE: 36 C0 01 SECRETARÍA DE EDUCACIÓN</v>
          </cell>
          <cell r="AM94" t="str">
            <v>EDUCACION</v>
          </cell>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J95" t="str">
            <v>36PDIE</v>
          </cell>
          <cell r="AK95" t="str">
            <v>INSTITUTO DE EDUCACIÓN MEDIA SUPERIOR</v>
          </cell>
          <cell r="AL95" t="str">
            <v>UNIDAD RESPONSABLE: 36 PD IE INSTITUTO DE EDUCACIÓN MEDIA SUPERIOR</v>
          </cell>
          <cell r="AM95" t="str">
            <v>IEMS</v>
          </cell>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J96" t="str">
            <v>36PFEG</v>
          </cell>
          <cell r="AK96" t="str">
            <v>FIDEICOMISO EDUCACIÓN GARANTIZADA DEL DF</v>
          </cell>
          <cell r="AL96" t="str">
            <v>UNIDAD RESPONSABLE: 36 PF EG FIDEICOMISO EDUCACIÓN GARANTIZADA DEL DF</v>
          </cell>
          <cell r="AM96" t="str">
            <v>FIEDGADF</v>
          </cell>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J97" t="str">
            <v>37PDCT</v>
          </cell>
          <cell r="AK97" t="str">
            <v>INSTITUTO DE CIENCIA Y TECNOLOGÍA</v>
          </cell>
          <cell r="AL97" t="str">
            <v>UNIDAD RESPONSABLE: 37 PD CT INSTITUTO DE CIENCIA Y TECNOLOGÍA</v>
          </cell>
          <cell r="AM97" t="str">
            <v>ICTEC</v>
          </cell>
          <cell r="AR97" t="str">
            <v>FONDO DE DESARROLLO ECONÓMICO DEL DF</v>
          </cell>
          <cell r="AS97" t="str">
            <v>NO</v>
          </cell>
          <cell r="AU97" t="str">
            <v>080017</v>
          </cell>
          <cell r="AV97" t="str">
            <v>Realizar acciones en el marco del Proyecto Bicentenario de la Ciudad de México</v>
          </cell>
          <cell r="AW97" t="str">
            <v>Proyecto</v>
          </cell>
        </row>
        <row r="98">
          <cell r="AJ98" t="str">
            <v>14P0PJ</v>
          </cell>
          <cell r="AK98" t="str">
            <v>FIDEICOMISO FONDO DE APOYO A LA PROCURACIÓN DE JUSTICIA EN EL DF</v>
          </cell>
          <cell r="AL98" t="str">
            <v>UNIDAD RESPONSABLE: 14 P0 PJ FIDEICOMISO FONDO DE APOYO A LA PROCURACIÓN DE JUSTICIA EN EL DF</v>
          </cell>
          <cell r="AM98" t="str">
            <v>FIDJUST</v>
          </cell>
          <cell r="AR98" t="str">
            <v>FONDO DE SEGURIDAD PÚBLICA DEL DF</v>
          </cell>
          <cell r="AS98" t="str">
            <v>NO</v>
          </cell>
          <cell r="AU98" t="str">
            <v>080059</v>
          </cell>
          <cell r="AV98" t="str">
            <v>Otorgar servicios de apoyo administrativo</v>
          </cell>
          <cell r="AW98" t="str">
            <v>A/P</v>
          </cell>
        </row>
        <row r="99">
          <cell r="AJ99" t="str">
            <v>09PFIN</v>
          </cell>
          <cell r="AK99" t="str">
            <v>FIDEICOMISO INNOVA DEL DF</v>
          </cell>
          <cell r="AL99" t="str">
            <v>UNIDAD RESPONSABLE: 09 PF IN FIDEICOMISO INNOVA DEL DF</v>
          </cell>
          <cell r="AM99" t="str">
            <v>INNOVA</v>
          </cell>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ow r="1">
          <cell r="A1" t="str">
            <v>s</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INICIO"/>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sheetData>
      <sheetData sheetId="1"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7"/>
  <sheetViews>
    <sheetView showGridLines="0" tabSelected="1" view="pageBreakPreview" zoomScaleSheetLayoutView="100" workbookViewId="0">
      <selection activeCell="D21" sqref="D21:N21"/>
    </sheetView>
  </sheetViews>
  <sheetFormatPr baseColWidth="10" defaultRowHeight="12.75"/>
  <cols>
    <col min="1" max="1" width="10" style="3" customWidth="1"/>
    <col min="2" max="2" width="13" style="3" customWidth="1"/>
    <col min="3" max="3" width="13.140625" style="3" customWidth="1"/>
    <col min="4" max="4" width="11.28515625" style="3" customWidth="1"/>
    <col min="5" max="6" width="11.42578125" style="3"/>
    <col min="7" max="7" width="9.42578125" style="3" customWidth="1"/>
    <col min="8" max="8" width="9.7109375" style="3" customWidth="1"/>
    <col min="9" max="9" width="10.28515625" style="3" customWidth="1"/>
    <col min="10" max="10" width="6.5703125" style="3" customWidth="1"/>
    <col min="11" max="11" width="11" style="3" customWidth="1"/>
    <col min="12" max="12" width="12.85546875" style="3" customWidth="1"/>
    <col min="13" max="13" width="12.7109375" style="3" customWidth="1"/>
    <col min="14" max="14" width="15.42578125" style="3" customWidth="1"/>
    <col min="15" max="15" width="12.85546875" style="10" customWidth="1"/>
    <col min="16" max="16" width="43.28515625" style="11" customWidth="1"/>
    <col min="17" max="16384" width="11.42578125" style="3"/>
  </cols>
  <sheetData>
    <row r="1" spans="1:18" ht="16.5" customHeight="1"/>
    <row r="2" spans="1:18" ht="16.5" customHeight="1"/>
    <row r="3" spans="1:18" ht="16.5" customHeight="1"/>
    <row r="4" spans="1:18" ht="16.5" customHeight="1"/>
    <row r="5" spans="1:18" ht="6" customHeight="1"/>
    <row r="6" spans="1:18" ht="30" customHeight="1">
      <c r="A6" s="108" t="s">
        <v>0</v>
      </c>
      <c r="B6" s="108"/>
      <c r="C6" s="108"/>
      <c r="D6" s="108"/>
      <c r="E6" s="108"/>
      <c r="F6" s="108"/>
      <c r="G6" s="108"/>
      <c r="H6" s="108"/>
      <c r="I6" s="108"/>
      <c r="J6" s="108"/>
      <c r="K6" s="108"/>
      <c r="L6" s="108"/>
      <c r="M6" s="108"/>
      <c r="N6" s="108"/>
    </row>
    <row r="7" spans="1:18" ht="7.15" customHeight="1">
      <c r="A7" s="109"/>
      <c r="B7" s="109"/>
      <c r="C7" s="109"/>
      <c r="D7" s="109"/>
      <c r="E7" s="109"/>
      <c r="F7" s="109"/>
      <c r="G7" s="109"/>
      <c r="H7" s="109"/>
      <c r="I7" s="109"/>
      <c r="J7" s="109"/>
      <c r="K7" s="109"/>
      <c r="L7" s="109"/>
      <c r="M7" s="109"/>
      <c r="N7" s="109"/>
      <c r="P7" s="10"/>
      <c r="Q7" s="10"/>
      <c r="R7" s="10"/>
    </row>
    <row r="8" spans="1:18" ht="19.5" customHeight="1">
      <c r="A8" s="110" t="s">
        <v>30</v>
      </c>
      <c r="B8" s="111"/>
      <c r="C8" s="111"/>
      <c r="D8" s="111"/>
      <c r="E8" s="111"/>
      <c r="F8" s="111"/>
      <c r="G8" s="111"/>
      <c r="H8" s="111"/>
      <c r="I8" s="111"/>
      <c r="J8" s="111"/>
      <c r="K8" s="111"/>
      <c r="L8" s="111"/>
      <c r="M8" s="111"/>
      <c r="N8" s="112"/>
      <c r="P8" s="10"/>
      <c r="Q8" s="10"/>
      <c r="R8" s="10"/>
    </row>
    <row r="9" spans="1:18" ht="19.5" customHeight="1">
      <c r="A9" s="113" t="s">
        <v>148</v>
      </c>
      <c r="B9" s="114"/>
      <c r="C9" s="114"/>
      <c r="D9" s="114"/>
      <c r="E9" s="114"/>
      <c r="F9" s="114"/>
      <c r="G9" s="114"/>
      <c r="H9" s="114"/>
      <c r="I9" s="114"/>
      <c r="J9" s="114"/>
      <c r="K9" s="114"/>
      <c r="L9" s="114"/>
      <c r="M9" s="114"/>
      <c r="N9" s="114"/>
      <c r="P9" s="10"/>
      <c r="Q9" s="10"/>
      <c r="R9" s="10"/>
    </row>
    <row r="10" spans="1:18" s="5" customFormat="1" ht="6.6" customHeight="1">
      <c r="A10" s="115"/>
      <c r="B10" s="115"/>
      <c r="C10" s="115"/>
      <c r="D10" s="115"/>
      <c r="E10" s="115"/>
      <c r="F10" s="115"/>
      <c r="G10" s="115"/>
      <c r="H10" s="115"/>
      <c r="I10" s="4"/>
      <c r="J10" s="4"/>
      <c r="K10" s="4"/>
      <c r="L10" s="4"/>
      <c r="M10" s="4"/>
      <c r="N10" s="4"/>
      <c r="O10" s="10"/>
      <c r="P10" s="10"/>
      <c r="Q10" s="10"/>
      <c r="R10" s="10"/>
    </row>
    <row r="11" spans="1:18" ht="35.25" customHeight="1">
      <c r="A11" s="105" t="s">
        <v>60</v>
      </c>
      <c r="B11" s="106"/>
      <c r="C11" s="107"/>
      <c r="D11" s="105" t="s">
        <v>61</v>
      </c>
      <c r="E11" s="116"/>
      <c r="F11" s="116"/>
      <c r="G11" s="117"/>
      <c r="H11" s="1" t="s">
        <v>1</v>
      </c>
      <c r="I11" s="118" t="s">
        <v>42</v>
      </c>
      <c r="J11" s="119"/>
      <c r="K11" s="2" t="s">
        <v>2</v>
      </c>
      <c r="L11" s="2" t="s">
        <v>3</v>
      </c>
      <c r="M11" s="2" t="s">
        <v>4</v>
      </c>
      <c r="N11" s="2" t="s">
        <v>5</v>
      </c>
    </row>
    <row r="12" spans="1:18" ht="20.25" customHeight="1">
      <c r="A12" s="66" t="s">
        <v>53</v>
      </c>
      <c r="B12" s="67"/>
      <c r="C12" s="68"/>
      <c r="D12" s="75" t="s">
        <v>17</v>
      </c>
      <c r="E12" s="76"/>
      <c r="F12" s="76"/>
      <c r="G12" s="77"/>
      <c r="H12" s="12" t="s">
        <v>44</v>
      </c>
      <c r="I12" s="78" t="s">
        <v>43</v>
      </c>
      <c r="J12" s="79"/>
      <c r="K12" s="8" t="s">
        <v>49</v>
      </c>
      <c r="L12" s="12"/>
      <c r="M12" s="12"/>
      <c r="N12" s="12"/>
      <c r="O12" s="10" t="s">
        <v>24</v>
      </c>
      <c r="P12" s="47" t="s">
        <v>19</v>
      </c>
    </row>
    <row r="13" spans="1:18" ht="7.5" customHeight="1">
      <c r="A13" s="120"/>
      <c r="B13" s="120"/>
      <c r="C13" s="120"/>
      <c r="D13" s="120"/>
      <c r="E13" s="120"/>
      <c r="F13" s="120"/>
      <c r="G13" s="120"/>
      <c r="H13" s="120"/>
      <c r="I13" s="120"/>
      <c r="J13" s="120"/>
      <c r="K13" s="120"/>
      <c r="L13" s="120"/>
      <c r="M13" s="120"/>
      <c r="N13" s="120"/>
      <c r="P13" s="47"/>
    </row>
    <row r="14" spans="1:18" ht="45" customHeight="1">
      <c r="A14" s="57" t="s">
        <v>31</v>
      </c>
      <c r="B14" s="57"/>
      <c r="C14" s="57"/>
      <c r="D14" s="121" t="s">
        <v>92</v>
      </c>
      <c r="E14" s="82"/>
      <c r="F14" s="82"/>
      <c r="G14" s="82"/>
      <c r="H14" s="82"/>
      <c r="I14" s="82"/>
      <c r="J14" s="82"/>
      <c r="K14" s="82"/>
      <c r="L14" s="82"/>
      <c r="M14" s="82"/>
      <c r="N14" s="83"/>
    </row>
    <row r="15" spans="1:18" ht="23.25" customHeight="1">
      <c r="A15" s="57" t="s">
        <v>32</v>
      </c>
      <c r="B15" s="57"/>
      <c r="C15" s="57"/>
      <c r="D15" s="58" t="s">
        <v>93</v>
      </c>
      <c r="E15" s="59"/>
      <c r="F15" s="59"/>
      <c r="G15" s="59"/>
      <c r="H15" s="59"/>
      <c r="I15" s="59"/>
      <c r="J15" s="59"/>
      <c r="K15" s="59"/>
      <c r="L15" s="59"/>
      <c r="M15" s="59"/>
      <c r="N15" s="60"/>
    </row>
    <row r="16" spans="1:18" ht="23.25" customHeight="1">
      <c r="A16" s="57" t="s">
        <v>33</v>
      </c>
      <c r="B16" s="57"/>
      <c r="C16" s="57"/>
      <c r="D16" s="58" t="s">
        <v>94</v>
      </c>
      <c r="E16" s="59"/>
      <c r="F16" s="59"/>
      <c r="G16" s="59"/>
      <c r="H16" s="59"/>
      <c r="I16" s="59"/>
      <c r="J16" s="59"/>
      <c r="K16" s="59"/>
      <c r="L16" s="59"/>
      <c r="M16" s="59"/>
      <c r="N16" s="60"/>
    </row>
    <row r="17" spans="1:14" ht="23.25" customHeight="1">
      <c r="A17" s="57" t="s">
        <v>34</v>
      </c>
      <c r="B17" s="57"/>
      <c r="C17" s="57"/>
      <c r="D17" s="88" t="s">
        <v>95</v>
      </c>
      <c r="E17" s="89"/>
      <c r="F17" s="89"/>
      <c r="G17" s="89"/>
      <c r="H17" s="89"/>
      <c r="I17" s="89"/>
      <c r="J17" s="89"/>
      <c r="K17" s="89"/>
      <c r="L17" s="89"/>
      <c r="M17" s="89"/>
      <c r="N17" s="90"/>
    </row>
    <row r="18" spans="1:14" ht="23.25" customHeight="1">
      <c r="A18" s="57" t="s">
        <v>35</v>
      </c>
      <c r="B18" s="57"/>
      <c r="C18" s="57"/>
      <c r="D18" s="91" t="s">
        <v>96</v>
      </c>
      <c r="E18" s="92"/>
      <c r="F18" s="92"/>
      <c r="G18" s="92"/>
      <c r="H18" s="92"/>
      <c r="I18" s="92"/>
      <c r="J18" s="92"/>
      <c r="K18" s="92"/>
      <c r="L18" s="92"/>
      <c r="M18" s="92"/>
      <c r="N18" s="93"/>
    </row>
    <row r="19" spans="1:14" ht="23.25" customHeight="1">
      <c r="A19" s="57" t="s">
        <v>36</v>
      </c>
      <c r="B19" s="57"/>
      <c r="C19" s="57"/>
      <c r="D19" s="91" t="s">
        <v>97</v>
      </c>
      <c r="E19" s="92"/>
      <c r="F19" s="92"/>
      <c r="G19" s="92"/>
      <c r="H19" s="92"/>
      <c r="I19" s="92"/>
      <c r="J19" s="92"/>
      <c r="K19" s="92"/>
      <c r="L19" s="92"/>
      <c r="M19" s="92"/>
      <c r="N19" s="93"/>
    </row>
    <row r="20" spans="1:14" ht="23.25" customHeight="1">
      <c r="A20" s="57" t="s">
        <v>37</v>
      </c>
      <c r="B20" s="57"/>
      <c r="C20" s="57"/>
      <c r="D20" s="91" t="s">
        <v>97</v>
      </c>
      <c r="E20" s="92"/>
      <c r="F20" s="92"/>
      <c r="G20" s="92"/>
      <c r="H20" s="92"/>
      <c r="I20" s="92"/>
      <c r="J20" s="92"/>
      <c r="K20" s="92"/>
      <c r="L20" s="92"/>
      <c r="M20" s="92"/>
      <c r="N20" s="93"/>
    </row>
    <row r="21" spans="1:14" ht="23.25" customHeight="1">
      <c r="A21" s="57" t="s">
        <v>38</v>
      </c>
      <c r="B21" s="57"/>
      <c r="C21" s="57"/>
      <c r="D21" s="99">
        <v>5.88</v>
      </c>
      <c r="E21" s="100"/>
      <c r="F21" s="100"/>
      <c r="G21" s="100"/>
      <c r="H21" s="100"/>
      <c r="I21" s="100"/>
      <c r="J21" s="100"/>
      <c r="K21" s="100"/>
      <c r="L21" s="100"/>
      <c r="M21" s="100"/>
      <c r="N21" s="101"/>
    </row>
    <row r="22" spans="1:14" ht="25.5" customHeight="1">
      <c r="A22" s="57" t="s">
        <v>39</v>
      </c>
      <c r="B22" s="57"/>
      <c r="C22" s="57"/>
      <c r="D22" s="102" t="s">
        <v>90</v>
      </c>
      <c r="E22" s="103"/>
      <c r="F22" s="103"/>
      <c r="G22" s="103"/>
      <c r="H22" s="103"/>
      <c r="I22" s="103"/>
      <c r="J22" s="103"/>
      <c r="K22" s="103"/>
      <c r="L22" s="103"/>
      <c r="M22" s="103"/>
      <c r="N22" s="104"/>
    </row>
    <row r="23" spans="1:14" ht="43.5" customHeight="1">
      <c r="A23" s="57" t="s">
        <v>40</v>
      </c>
      <c r="B23" s="57"/>
      <c r="C23" s="57"/>
      <c r="D23" s="58" t="s">
        <v>98</v>
      </c>
      <c r="E23" s="59"/>
      <c r="F23" s="59"/>
      <c r="G23" s="59"/>
      <c r="H23" s="59"/>
      <c r="I23" s="59"/>
      <c r="J23" s="59"/>
      <c r="K23" s="59"/>
      <c r="L23" s="59"/>
      <c r="M23" s="59"/>
      <c r="N23" s="60"/>
    </row>
    <row r="24" spans="1:14" ht="25.5" customHeight="1">
      <c r="A24" s="57" t="s">
        <v>41</v>
      </c>
      <c r="B24" s="57"/>
      <c r="C24" s="57"/>
      <c r="D24" s="58" t="s">
        <v>144</v>
      </c>
      <c r="E24" s="59"/>
      <c r="F24" s="59"/>
      <c r="G24" s="59"/>
      <c r="H24" s="59"/>
      <c r="I24" s="59"/>
      <c r="J24" s="59"/>
      <c r="K24" s="59"/>
      <c r="L24" s="59"/>
      <c r="M24" s="59"/>
      <c r="N24" s="60"/>
    </row>
    <row r="25" spans="1:14" ht="6" customHeight="1">
      <c r="A25" s="9"/>
      <c r="B25" s="9"/>
      <c r="C25" s="9"/>
      <c r="D25" s="9"/>
      <c r="E25" s="9"/>
      <c r="F25" s="9"/>
      <c r="G25" s="9"/>
      <c r="H25" s="9"/>
      <c r="I25" s="6"/>
      <c r="J25" s="6"/>
      <c r="K25" s="61"/>
      <c r="L25" s="61"/>
      <c r="M25" s="61"/>
      <c r="N25" s="61"/>
    </row>
    <row r="26" spans="1:14" ht="19.5" customHeight="1">
      <c r="A26" s="56" t="s">
        <v>6</v>
      </c>
      <c r="B26" s="56"/>
      <c r="C26" s="56"/>
      <c r="D26" s="56"/>
      <c r="E26" s="56"/>
      <c r="F26" s="56"/>
      <c r="G26" s="56"/>
      <c r="H26" s="56"/>
      <c r="I26" s="56"/>
      <c r="J26" s="56"/>
      <c r="K26" s="56"/>
      <c r="L26" s="56"/>
      <c r="M26" s="56"/>
      <c r="N26" s="56"/>
    </row>
    <row r="27" spans="1:14" ht="18.75" customHeight="1">
      <c r="A27" s="56" t="s">
        <v>7</v>
      </c>
      <c r="B27" s="56"/>
      <c r="C27" s="62" t="s">
        <v>8</v>
      </c>
      <c r="D27" s="62" t="s">
        <v>9</v>
      </c>
      <c r="E27" s="62"/>
      <c r="F27" s="62"/>
      <c r="G27" s="62"/>
      <c r="H27" s="62"/>
      <c r="I27" s="62"/>
      <c r="J27" s="62"/>
      <c r="K27" s="62"/>
      <c r="L27" s="62"/>
      <c r="M27" s="62"/>
      <c r="N27" s="62"/>
    </row>
    <row r="28" spans="1:14" ht="30" customHeight="1">
      <c r="A28" s="56"/>
      <c r="B28" s="56"/>
      <c r="C28" s="62"/>
      <c r="D28" s="56" t="s">
        <v>10</v>
      </c>
      <c r="E28" s="56"/>
      <c r="F28" s="56" t="s">
        <v>11</v>
      </c>
      <c r="G28" s="56"/>
      <c r="H28" s="56" t="s">
        <v>12</v>
      </c>
      <c r="I28" s="56"/>
      <c r="J28" s="56" t="s">
        <v>13</v>
      </c>
      <c r="K28" s="56"/>
      <c r="L28" s="56" t="s">
        <v>14</v>
      </c>
      <c r="M28" s="56"/>
      <c r="N28" s="56"/>
    </row>
    <row r="29" spans="1:14" ht="17.25" customHeight="1">
      <c r="A29" s="51" t="s">
        <v>15</v>
      </c>
      <c r="B29" s="52"/>
      <c r="C29" s="14">
        <v>129</v>
      </c>
      <c r="D29" s="96">
        <v>0</v>
      </c>
      <c r="E29" s="95"/>
      <c r="F29" s="96">
        <v>26</v>
      </c>
      <c r="G29" s="97"/>
      <c r="H29" s="96">
        <v>91</v>
      </c>
      <c r="I29" s="97"/>
      <c r="J29" s="96">
        <v>12</v>
      </c>
      <c r="K29" s="97"/>
      <c r="L29" s="96">
        <v>129</v>
      </c>
      <c r="M29" s="98"/>
      <c r="N29" s="95"/>
    </row>
    <row r="30" spans="1:14" ht="17.25" customHeight="1">
      <c r="A30" s="51" t="s">
        <v>16</v>
      </c>
      <c r="B30" s="52"/>
      <c r="C30" s="14">
        <v>28</v>
      </c>
      <c r="D30" s="94" t="s">
        <v>67</v>
      </c>
      <c r="E30" s="95"/>
      <c r="F30" s="96">
        <v>11</v>
      </c>
      <c r="G30" s="97"/>
      <c r="H30" s="96">
        <v>15</v>
      </c>
      <c r="I30" s="97"/>
      <c r="J30" s="96">
        <v>2</v>
      </c>
      <c r="K30" s="97"/>
      <c r="L30" s="96">
        <v>28</v>
      </c>
      <c r="M30" s="98"/>
      <c r="N30" s="95"/>
    </row>
    <row r="31" spans="1:14" ht="17.25" customHeight="1">
      <c r="A31" s="51" t="s">
        <v>14</v>
      </c>
      <c r="B31" s="52"/>
      <c r="C31" s="14">
        <v>157</v>
      </c>
      <c r="D31" s="94" t="s">
        <v>67</v>
      </c>
      <c r="E31" s="95"/>
      <c r="F31" s="96">
        <v>37</v>
      </c>
      <c r="G31" s="97"/>
      <c r="H31" s="96">
        <v>106</v>
      </c>
      <c r="I31" s="97"/>
      <c r="J31" s="96">
        <v>14</v>
      </c>
      <c r="K31" s="97"/>
      <c r="L31" s="96">
        <v>157</v>
      </c>
      <c r="M31" s="98"/>
      <c r="N31" s="95"/>
    </row>
    <row r="32" spans="1:14" ht="19.5" customHeight="1">
      <c r="A32" s="4"/>
      <c r="B32" s="4"/>
      <c r="C32" s="4"/>
      <c r="D32" s="4"/>
      <c r="E32" s="4"/>
      <c r="F32" s="4"/>
      <c r="G32" s="4"/>
      <c r="H32" s="4"/>
      <c r="I32" s="4"/>
      <c r="J32" s="4"/>
      <c r="K32" s="4"/>
      <c r="L32" s="4"/>
      <c r="M32" s="4"/>
      <c r="N32" s="7"/>
    </row>
    <row r="33" spans="1:16" ht="34.5" customHeight="1">
      <c r="A33" s="66" t="s">
        <v>50</v>
      </c>
      <c r="B33" s="67"/>
      <c r="C33" s="68"/>
      <c r="D33" s="75" t="s">
        <v>18</v>
      </c>
      <c r="E33" s="76"/>
      <c r="F33" s="76"/>
      <c r="G33" s="77"/>
      <c r="H33" s="12" t="s">
        <v>45</v>
      </c>
      <c r="I33" s="78" t="s">
        <v>43</v>
      </c>
      <c r="J33" s="79"/>
      <c r="K33" s="8" t="s">
        <v>49</v>
      </c>
      <c r="L33" s="12"/>
      <c r="M33" s="12"/>
      <c r="N33" s="12"/>
      <c r="O33" s="10" t="s">
        <v>24</v>
      </c>
      <c r="P33" s="47" t="s">
        <v>20</v>
      </c>
    </row>
    <row r="34" spans="1:16" ht="6.75" customHeight="1">
      <c r="A34" s="80"/>
      <c r="B34" s="80"/>
      <c r="C34" s="80"/>
      <c r="D34" s="80"/>
      <c r="E34" s="80"/>
      <c r="F34" s="80"/>
      <c r="G34" s="80"/>
      <c r="H34" s="80"/>
      <c r="I34" s="80"/>
      <c r="J34" s="80"/>
      <c r="K34" s="80"/>
      <c r="L34" s="80"/>
      <c r="M34" s="80"/>
      <c r="N34" s="80"/>
      <c r="P34" s="47"/>
    </row>
    <row r="35" spans="1:16" ht="43.5" customHeight="1">
      <c r="A35" s="57" t="s">
        <v>31</v>
      </c>
      <c r="B35" s="57"/>
      <c r="C35" s="57"/>
      <c r="D35" s="81" t="s">
        <v>71</v>
      </c>
      <c r="E35" s="82"/>
      <c r="F35" s="82"/>
      <c r="G35" s="82"/>
      <c r="H35" s="82"/>
      <c r="I35" s="82"/>
      <c r="J35" s="82"/>
      <c r="K35" s="82"/>
      <c r="L35" s="82"/>
      <c r="M35" s="82"/>
      <c r="N35" s="83"/>
    </row>
    <row r="36" spans="1:16" ht="24.75" customHeight="1">
      <c r="A36" s="57" t="s">
        <v>32</v>
      </c>
      <c r="B36" s="57"/>
      <c r="C36" s="57"/>
      <c r="D36" s="58" t="s">
        <v>69</v>
      </c>
      <c r="E36" s="59"/>
      <c r="F36" s="59"/>
      <c r="G36" s="59"/>
      <c r="H36" s="59"/>
      <c r="I36" s="59"/>
      <c r="J36" s="59"/>
      <c r="K36" s="59"/>
      <c r="L36" s="59"/>
      <c r="M36" s="59"/>
      <c r="N36" s="60"/>
    </row>
    <row r="37" spans="1:16" ht="24.75" customHeight="1">
      <c r="A37" s="57" t="s">
        <v>33</v>
      </c>
      <c r="B37" s="57"/>
      <c r="C37" s="57"/>
      <c r="D37" s="58" t="s">
        <v>70</v>
      </c>
      <c r="E37" s="59"/>
      <c r="F37" s="59"/>
      <c r="G37" s="59"/>
      <c r="H37" s="59"/>
      <c r="I37" s="59"/>
      <c r="J37" s="59"/>
      <c r="K37" s="59"/>
      <c r="L37" s="59"/>
      <c r="M37" s="59"/>
      <c r="N37" s="60"/>
    </row>
    <row r="38" spans="1:16" ht="24.75" customHeight="1">
      <c r="A38" s="57" t="s">
        <v>34</v>
      </c>
      <c r="B38" s="57"/>
      <c r="C38" s="57"/>
      <c r="D38" s="88" t="s">
        <v>99</v>
      </c>
      <c r="E38" s="89"/>
      <c r="F38" s="89"/>
      <c r="G38" s="89"/>
      <c r="H38" s="89"/>
      <c r="I38" s="89"/>
      <c r="J38" s="89"/>
      <c r="K38" s="89"/>
      <c r="L38" s="89"/>
      <c r="M38" s="89"/>
      <c r="N38" s="90"/>
    </row>
    <row r="39" spans="1:16" ht="24.75" customHeight="1">
      <c r="A39" s="57" t="s">
        <v>35</v>
      </c>
      <c r="B39" s="57"/>
      <c r="C39" s="57"/>
      <c r="D39" s="91" t="s">
        <v>68</v>
      </c>
      <c r="E39" s="92"/>
      <c r="F39" s="92"/>
      <c r="G39" s="92"/>
      <c r="H39" s="92"/>
      <c r="I39" s="92"/>
      <c r="J39" s="92"/>
      <c r="K39" s="92"/>
      <c r="L39" s="92"/>
      <c r="M39" s="92"/>
      <c r="N39" s="93"/>
    </row>
    <row r="40" spans="1:16" ht="24.75" customHeight="1">
      <c r="A40" s="57" t="s">
        <v>36</v>
      </c>
      <c r="B40" s="57"/>
      <c r="C40" s="57"/>
      <c r="D40" s="91" t="s">
        <v>72</v>
      </c>
      <c r="E40" s="92"/>
      <c r="F40" s="92"/>
      <c r="G40" s="92"/>
      <c r="H40" s="92"/>
      <c r="I40" s="92"/>
      <c r="J40" s="92"/>
      <c r="K40" s="92"/>
      <c r="L40" s="92"/>
      <c r="M40" s="92"/>
      <c r="N40" s="93"/>
    </row>
    <row r="41" spans="1:16" ht="24.75" customHeight="1">
      <c r="A41" s="57" t="s">
        <v>37</v>
      </c>
      <c r="B41" s="57"/>
      <c r="C41" s="57"/>
      <c r="D41" s="91" t="s">
        <v>72</v>
      </c>
      <c r="E41" s="92"/>
      <c r="F41" s="92"/>
      <c r="G41" s="92"/>
      <c r="H41" s="92"/>
      <c r="I41" s="92"/>
      <c r="J41" s="92"/>
      <c r="K41" s="92"/>
      <c r="L41" s="92"/>
      <c r="M41" s="92"/>
      <c r="N41" s="93"/>
    </row>
    <row r="42" spans="1:16" ht="24.75" customHeight="1">
      <c r="A42" s="57" t="s">
        <v>38</v>
      </c>
      <c r="B42" s="57"/>
      <c r="C42" s="57"/>
      <c r="D42" s="88" t="s">
        <v>72</v>
      </c>
      <c r="E42" s="89"/>
      <c r="F42" s="89"/>
      <c r="G42" s="89"/>
      <c r="H42" s="89"/>
      <c r="I42" s="89"/>
      <c r="J42" s="89"/>
      <c r="K42" s="89"/>
      <c r="L42" s="89"/>
      <c r="M42" s="89"/>
      <c r="N42" s="90"/>
    </row>
    <row r="43" spans="1:16" ht="33" customHeight="1">
      <c r="A43" s="57" t="s">
        <v>39</v>
      </c>
      <c r="B43" s="57"/>
      <c r="C43" s="57"/>
      <c r="D43" s="99">
        <f>93/(93)</f>
        <v>1</v>
      </c>
      <c r="E43" s="100"/>
      <c r="F43" s="100"/>
      <c r="G43" s="100"/>
      <c r="H43" s="100"/>
      <c r="I43" s="100"/>
      <c r="J43" s="100"/>
      <c r="K43" s="100"/>
      <c r="L43" s="100"/>
      <c r="M43" s="100"/>
      <c r="N43" s="101"/>
    </row>
    <row r="44" spans="1:16" ht="35.25" customHeight="1">
      <c r="A44" s="57" t="s">
        <v>40</v>
      </c>
      <c r="B44" s="57"/>
      <c r="C44" s="57"/>
      <c r="D44" s="58"/>
      <c r="E44" s="59"/>
      <c r="F44" s="59"/>
      <c r="G44" s="59"/>
      <c r="H44" s="59"/>
      <c r="I44" s="59"/>
      <c r="J44" s="59"/>
      <c r="K44" s="59"/>
      <c r="L44" s="59"/>
      <c r="M44" s="59"/>
      <c r="N44" s="60"/>
    </row>
    <row r="45" spans="1:16" ht="25.5" customHeight="1">
      <c r="A45" s="57" t="s">
        <v>41</v>
      </c>
      <c r="B45" s="57"/>
      <c r="C45" s="57"/>
      <c r="D45" s="58"/>
      <c r="E45" s="59"/>
      <c r="F45" s="59"/>
      <c r="G45" s="59"/>
      <c r="H45" s="59"/>
      <c r="I45" s="59"/>
      <c r="J45" s="59"/>
      <c r="K45" s="59"/>
      <c r="L45" s="59"/>
      <c r="M45" s="59"/>
      <c r="N45" s="60"/>
    </row>
    <row r="46" spans="1:16" ht="8.25" customHeight="1">
      <c r="A46" s="9"/>
      <c r="B46" s="9"/>
      <c r="C46" s="9"/>
      <c r="D46" s="9"/>
      <c r="E46" s="9"/>
      <c r="F46" s="9"/>
      <c r="G46" s="9"/>
      <c r="H46" s="9"/>
      <c r="I46" s="6"/>
      <c r="J46" s="6"/>
      <c r="K46" s="61"/>
      <c r="L46" s="61"/>
      <c r="M46" s="61"/>
      <c r="N46" s="61"/>
    </row>
    <row r="47" spans="1:16" ht="18" customHeight="1">
      <c r="A47" s="56" t="s">
        <v>6</v>
      </c>
      <c r="B47" s="56"/>
      <c r="C47" s="56"/>
      <c r="D47" s="56"/>
      <c r="E47" s="56"/>
      <c r="F47" s="56"/>
      <c r="G47" s="56"/>
      <c r="H47" s="56"/>
      <c r="I47" s="56"/>
      <c r="J47" s="56"/>
      <c r="K47" s="56"/>
      <c r="L47" s="56"/>
      <c r="M47" s="56"/>
      <c r="N47" s="56"/>
    </row>
    <row r="48" spans="1:16" ht="18" customHeight="1">
      <c r="A48" s="56" t="s">
        <v>7</v>
      </c>
      <c r="B48" s="56"/>
      <c r="C48" s="62" t="s">
        <v>8</v>
      </c>
      <c r="D48" s="62" t="s">
        <v>9</v>
      </c>
      <c r="E48" s="62"/>
      <c r="F48" s="62"/>
      <c r="G48" s="62"/>
      <c r="H48" s="62"/>
      <c r="I48" s="62"/>
      <c r="J48" s="62"/>
      <c r="K48" s="62"/>
      <c r="L48" s="62"/>
      <c r="M48" s="62"/>
      <c r="N48" s="62"/>
    </row>
    <row r="49" spans="1:16" ht="30" customHeight="1">
      <c r="A49" s="56"/>
      <c r="B49" s="56"/>
      <c r="C49" s="62"/>
      <c r="D49" s="56" t="s">
        <v>10</v>
      </c>
      <c r="E49" s="56"/>
      <c r="F49" s="56" t="s">
        <v>11</v>
      </c>
      <c r="G49" s="56"/>
      <c r="H49" s="56" t="s">
        <v>12</v>
      </c>
      <c r="I49" s="56"/>
      <c r="J49" s="56" t="s">
        <v>13</v>
      </c>
      <c r="K49" s="56"/>
      <c r="L49" s="56" t="s">
        <v>14</v>
      </c>
      <c r="M49" s="56"/>
      <c r="N49" s="56"/>
    </row>
    <row r="50" spans="1:16" ht="18" customHeight="1">
      <c r="A50" s="51" t="s">
        <v>15</v>
      </c>
      <c r="B50" s="52"/>
      <c r="C50" s="13">
        <v>0</v>
      </c>
      <c r="D50" s="53">
        <v>0</v>
      </c>
      <c r="E50" s="54"/>
      <c r="F50" s="53">
        <v>0</v>
      </c>
      <c r="G50" s="54"/>
      <c r="H50" s="53">
        <v>0</v>
      </c>
      <c r="I50" s="54"/>
      <c r="J50" s="53">
        <v>0</v>
      </c>
      <c r="K50" s="54"/>
      <c r="L50" s="53">
        <f>SUM(D50:K50)</f>
        <v>0</v>
      </c>
      <c r="M50" s="55"/>
      <c r="N50" s="54"/>
    </row>
    <row r="51" spans="1:16" ht="18" customHeight="1">
      <c r="A51" s="51" t="s">
        <v>16</v>
      </c>
      <c r="B51" s="52"/>
      <c r="C51" s="13">
        <v>0</v>
      </c>
      <c r="D51" s="53">
        <v>0</v>
      </c>
      <c r="E51" s="54"/>
      <c r="F51" s="53">
        <v>0</v>
      </c>
      <c r="G51" s="54"/>
      <c r="H51" s="53">
        <v>0</v>
      </c>
      <c r="I51" s="54"/>
      <c r="J51" s="53">
        <v>0</v>
      </c>
      <c r="K51" s="54"/>
      <c r="L51" s="53">
        <f>SUM(D51:K51)</f>
        <v>0</v>
      </c>
      <c r="M51" s="55"/>
      <c r="N51" s="54"/>
    </row>
    <row r="52" spans="1:16" ht="18" customHeight="1">
      <c r="A52" s="51" t="s">
        <v>14</v>
      </c>
      <c r="B52" s="52"/>
      <c r="C52" s="13">
        <v>0</v>
      </c>
      <c r="D52" s="53">
        <f>+D50+D51</f>
        <v>0</v>
      </c>
      <c r="E52" s="54"/>
      <c r="F52" s="53">
        <f>SUM(F50:G51)</f>
        <v>0</v>
      </c>
      <c r="G52" s="54"/>
      <c r="H52" s="53">
        <f>SUM(H50:I51)</f>
        <v>0</v>
      </c>
      <c r="I52" s="54"/>
      <c r="J52" s="53">
        <f>SUM(J50:K51)</f>
        <v>0</v>
      </c>
      <c r="K52" s="54"/>
      <c r="L52" s="53">
        <f>SUM(L50:N51)</f>
        <v>0</v>
      </c>
      <c r="M52" s="55"/>
      <c r="N52" s="54"/>
    </row>
    <row r="53" spans="1:16" ht="18" customHeight="1">
      <c r="A53" s="4"/>
      <c r="B53" s="4"/>
      <c r="C53" s="4"/>
      <c r="D53" s="4"/>
      <c r="E53" s="4"/>
      <c r="F53" s="4"/>
      <c r="G53" s="4"/>
      <c r="H53" s="4"/>
      <c r="I53" s="4"/>
      <c r="J53" s="4"/>
      <c r="K53" s="4"/>
      <c r="L53" s="4"/>
      <c r="M53" s="4"/>
      <c r="N53" s="7"/>
    </row>
    <row r="54" spans="1:16" ht="30.75" customHeight="1">
      <c r="A54" s="129" t="s">
        <v>50</v>
      </c>
      <c r="B54" s="130"/>
      <c r="C54" s="131"/>
      <c r="D54" s="132" t="s">
        <v>55</v>
      </c>
      <c r="E54" s="133"/>
      <c r="F54" s="133"/>
      <c r="G54" s="134"/>
      <c r="H54" s="25" t="s">
        <v>62</v>
      </c>
      <c r="I54" s="135" t="s">
        <v>132</v>
      </c>
      <c r="J54" s="136"/>
      <c r="K54" s="26" t="s">
        <v>49</v>
      </c>
      <c r="L54" s="25"/>
      <c r="M54" s="25"/>
      <c r="N54" s="25"/>
      <c r="O54" s="10" t="s">
        <v>24</v>
      </c>
      <c r="P54" s="47" t="s">
        <v>54</v>
      </c>
    </row>
    <row r="55" spans="1:16" ht="8.25" customHeight="1">
      <c r="A55" s="137"/>
      <c r="B55" s="137"/>
      <c r="C55" s="137"/>
      <c r="D55" s="137"/>
      <c r="E55" s="137"/>
      <c r="F55" s="137"/>
      <c r="G55" s="137"/>
      <c r="H55" s="137"/>
      <c r="I55" s="137"/>
      <c r="J55" s="137"/>
      <c r="K55" s="137"/>
      <c r="L55" s="137"/>
      <c r="M55" s="137"/>
      <c r="N55" s="137"/>
      <c r="P55" s="47"/>
    </row>
    <row r="56" spans="1:16" ht="32.25" customHeight="1">
      <c r="A56" s="87" t="s">
        <v>133</v>
      </c>
      <c r="B56" s="87"/>
      <c r="C56" s="87"/>
      <c r="D56" s="138" t="s">
        <v>145</v>
      </c>
      <c r="E56" s="139"/>
      <c r="F56" s="139"/>
      <c r="G56" s="139"/>
      <c r="H56" s="139"/>
      <c r="I56" s="139"/>
      <c r="J56" s="139"/>
      <c r="K56" s="139"/>
      <c r="L56" s="139"/>
      <c r="M56" s="139"/>
      <c r="N56" s="140"/>
    </row>
    <row r="57" spans="1:16" ht="24.75" customHeight="1">
      <c r="A57" s="87" t="s">
        <v>134</v>
      </c>
      <c r="B57" s="87"/>
      <c r="C57" s="87"/>
      <c r="D57" s="84" t="s">
        <v>69</v>
      </c>
      <c r="E57" s="85"/>
      <c r="F57" s="85"/>
      <c r="G57" s="85"/>
      <c r="H57" s="85"/>
      <c r="I57" s="85"/>
      <c r="J57" s="85"/>
      <c r="K57" s="85"/>
      <c r="L57" s="85"/>
      <c r="M57" s="85"/>
      <c r="N57" s="86"/>
    </row>
    <row r="58" spans="1:16" ht="24.75" customHeight="1">
      <c r="A58" s="87" t="s">
        <v>135</v>
      </c>
      <c r="B58" s="87"/>
      <c r="C58" s="87"/>
      <c r="D58" s="84" t="s">
        <v>85</v>
      </c>
      <c r="E58" s="85"/>
      <c r="F58" s="85"/>
      <c r="G58" s="85"/>
      <c r="H58" s="85"/>
      <c r="I58" s="85"/>
      <c r="J58" s="85"/>
      <c r="K58" s="85"/>
      <c r="L58" s="85"/>
      <c r="M58" s="85"/>
      <c r="N58" s="86"/>
    </row>
    <row r="59" spans="1:16" ht="24.75" customHeight="1">
      <c r="A59" s="87" t="s">
        <v>136</v>
      </c>
      <c r="B59" s="87"/>
      <c r="C59" s="87"/>
      <c r="D59" s="84" t="s">
        <v>73</v>
      </c>
      <c r="E59" s="85"/>
      <c r="F59" s="85"/>
      <c r="G59" s="85"/>
      <c r="H59" s="85"/>
      <c r="I59" s="85"/>
      <c r="J59" s="85"/>
      <c r="K59" s="85"/>
      <c r="L59" s="85"/>
      <c r="M59" s="85"/>
      <c r="N59" s="86"/>
    </row>
    <row r="60" spans="1:16" ht="24.75" customHeight="1">
      <c r="A60" s="87" t="s">
        <v>137</v>
      </c>
      <c r="B60" s="87"/>
      <c r="C60" s="87"/>
      <c r="D60" s="84" t="s">
        <v>65</v>
      </c>
      <c r="E60" s="85"/>
      <c r="F60" s="85"/>
      <c r="G60" s="85"/>
      <c r="H60" s="85"/>
      <c r="I60" s="85"/>
      <c r="J60" s="85"/>
      <c r="K60" s="85"/>
      <c r="L60" s="85"/>
      <c r="M60" s="85"/>
      <c r="N60" s="86"/>
    </row>
    <row r="61" spans="1:16" ht="24.75" customHeight="1">
      <c r="A61" s="87" t="s">
        <v>138</v>
      </c>
      <c r="B61" s="87"/>
      <c r="C61" s="87"/>
      <c r="D61" s="84" t="s">
        <v>74</v>
      </c>
      <c r="E61" s="85"/>
      <c r="F61" s="85"/>
      <c r="G61" s="85"/>
      <c r="H61" s="85"/>
      <c r="I61" s="85"/>
      <c r="J61" s="85"/>
      <c r="K61" s="85"/>
      <c r="L61" s="85"/>
      <c r="M61" s="85"/>
      <c r="N61" s="86"/>
    </row>
    <row r="62" spans="1:16" ht="24.75" customHeight="1">
      <c r="A62" s="87" t="s">
        <v>139</v>
      </c>
      <c r="B62" s="87"/>
      <c r="C62" s="87"/>
      <c r="D62" s="84" t="s">
        <v>74</v>
      </c>
      <c r="E62" s="85"/>
      <c r="F62" s="85"/>
      <c r="G62" s="85"/>
      <c r="H62" s="85"/>
      <c r="I62" s="85"/>
      <c r="J62" s="85"/>
      <c r="K62" s="85"/>
      <c r="L62" s="85"/>
      <c r="M62" s="85"/>
      <c r="N62" s="86"/>
    </row>
    <row r="63" spans="1:16" ht="24.75" customHeight="1">
      <c r="A63" s="87" t="s">
        <v>140</v>
      </c>
      <c r="B63" s="87"/>
      <c r="C63" s="87"/>
      <c r="D63" s="84" t="s">
        <v>66</v>
      </c>
      <c r="E63" s="85"/>
      <c r="F63" s="85"/>
      <c r="G63" s="85"/>
      <c r="H63" s="85"/>
      <c r="I63" s="85"/>
      <c r="J63" s="85"/>
      <c r="K63" s="85"/>
      <c r="L63" s="85"/>
      <c r="M63" s="85"/>
      <c r="N63" s="86"/>
    </row>
    <row r="64" spans="1:16" ht="30.75" customHeight="1">
      <c r="A64" s="87" t="s">
        <v>141</v>
      </c>
      <c r="B64" s="87"/>
      <c r="C64" s="87"/>
      <c r="D64" s="84" t="s">
        <v>86</v>
      </c>
      <c r="E64" s="85"/>
      <c r="F64" s="85"/>
      <c r="G64" s="85"/>
      <c r="H64" s="85"/>
      <c r="I64" s="85"/>
      <c r="J64" s="85"/>
      <c r="K64" s="85"/>
      <c r="L64" s="85"/>
      <c r="M64" s="85"/>
      <c r="N64" s="86"/>
    </row>
    <row r="65" spans="1:16" ht="25.5" customHeight="1">
      <c r="A65" s="87" t="s">
        <v>142</v>
      </c>
      <c r="B65" s="87"/>
      <c r="C65" s="87"/>
      <c r="D65" s="122"/>
      <c r="E65" s="123"/>
      <c r="F65" s="123"/>
      <c r="G65" s="123"/>
      <c r="H65" s="123"/>
      <c r="I65" s="123"/>
      <c r="J65" s="123"/>
      <c r="K65" s="123"/>
      <c r="L65" s="123"/>
      <c r="M65" s="123"/>
      <c r="N65" s="124"/>
    </row>
    <row r="66" spans="1:16" ht="25.5" customHeight="1">
      <c r="A66" s="87" t="s">
        <v>143</v>
      </c>
      <c r="B66" s="87"/>
      <c r="C66" s="87"/>
      <c r="D66" s="122" t="s">
        <v>131</v>
      </c>
      <c r="E66" s="123"/>
      <c r="F66" s="123"/>
      <c r="G66" s="123"/>
      <c r="H66" s="123"/>
      <c r="I66" s="123"/>
      <c r="J66" s="123"/>
      <c r="K66" s="123"/>
      <c r="L66" s="123"/>
      <c r="M66" s="123"/>
      <c r="N66" s="124"/>
    </row>
    <row r="67" spans="1:16" ht="10.5" customHeight="1">
      <c r="A67" s="27"/>
      <c r="B67" s="27"/>
      <c r="C67" s="27"/>
      <c r="D67" s="27"/>
      <c r="E67" s="27"/>
      <c r="F67" s="27"/>
      <c r="G67" s="27"/>
      <c r="H67" s="27"/>
      <c r="I67" s="28"/>
      <c r="J67" s="28"/>
      <c r="K67" s="125"/>
      <c r="L67" s="125"/>
      <c r="M67" s="125"/>
      <c r="N67" s="125"/>
    </row>
    <row r="68" spans="1:16" ht="18" customHeight="1">
      <c r="A68" s="56" t="s">
        <v>6</v>
      </c>
      <c r="B68" s="56"/>
      <c r="C68" s="56"/>
      <c r="D68" s="56"/>
      <c r="E68" s="56"/>
      <c r="F68" s="56"/>
      <c r="G68" s="56"/>
      <c r="H68" s="56"/>
      <c r="I68" s="56"/>
      <c r="J68" s="56"/>
      <c r="K68" s="56"/>
      <c r="L68" s="56"/>
      <c r="M68" s="56"/>
      <c r="N68" s="56"/>
    </row>
    <row r="69" spans="1:16" ht="18" customHeight="1">
      <c r="A69" s="56" t="s">
        <v>7</v>
      </c>
      <c r="B69" s="56"/>
      <c r="C69" s="62" t="s">
        <v>8</v>
      </c>
      <c r="D69" s="62" t="s">
        <v>9</v>
      </c>
      <c r="E69" s="62"/>
      <c r="F69" s="62"/>
      <c r="G69" s="62"/>
      <c r="H69" s="62"/>
      <c r="I69" s="62"/>
      <c r="J69" s="62"/>
      <c r="K69" s="62"/>
      <c r="L69" s="62"/>
      <c r="M69" s="62"/>
      <c r="N69" s="62"/>
    </row>
    <row r="70" spans="1:16" ht="30.75" customHeight="1">
      <c r="A70" s="56"/>
      <c r="B70" s="56"/>
      <c r="C70" s="62"/>
      <c r="D70" s="56" t="s">
        <v>10</v>
      </c>
      <c r="E70" s="56"/>
      <c r="F70" s="56" t="s">
        <v>11</v>
      </c>
      <c r="G70" s="56"/>
      <c r="H70" s="56" t="s">
        <v>12</v>
      </c>
      <c r="I70" s="56"/>
      <c r="J70" s="56" t="s">
        <v>13</v>
      </c>
      <c r="K70" s="56"/>
      <c r="L70" s="56" t="s">
        <v>14</v>
      </c>
      <c r="M70" s="56"/>
      <c r="N70" s="56"/>
    </row>
    <row r="71" spans="1:16" ht="18" customHeight="1">
      <c r="A71" s="51" t="s">
        <v>15</v>
      </c>
      <c r="B71" s="52"/>
      <c r="C71" s="29">
        <v>54</v>
      </c>
      <c r="D71" s="126">
        <v>3</v>
      </c>
      <c r="E71" s="127"/>
      <c r="F71" s="126">
        <v>203</v>
      </c>
      <c r="G71" s="127"/>
      <c r="H71" s="126">
        <v>457</v>
      </c>
      <c r="I71" s="127"/>
      <c r="J71" s="126">
        <v>113</v>
      </c>
      <c r="K71" s="127"/>
      <c r="L71" s="126">
        <f>+D71+F71+H71+J71</f>
        <v>776</v>
      </c>
      <c r="M71" s="128"/>
      <c r="N71" s="127"/>
    </row>
    <row r="72" spans="1:16" ht="18" customHeight="1">
      <c r="A72" s="51" t="s">
        <v>16</v>
      </c>
      <c r="B72" s="52"/>
      <c r="C72" s="29">
        <v>74</v>
      </c>
      <c r="D72" s="126">
        <v>1</v>
      </c>
      <c r="E72" s="127"/>
      <c r="F72" s="126">
        <v>169</v>
      </c>
      <c r="G72" s="127"/>
      <c r="H72" s="126">
        <v>312</v>
      </c>
      <c r="I72" s="127"/>
      <c r="J72" s="126">
        <v>105</v>
      </c>
      <c r="K72" s="127"/>
      <c r="L72" s="126">
        <f>+D72+F72+H72+J72</f>
        <v>587</v>
      </c>
      <c r="M72" s="128"/>
      <c r="N72" s="127"/>
    </row>
    <row r="73" spans="1:16" ht="18" customHeight="1">
      <c r="A73" s="51" t="s">
        <v>14</v>
      </c>
      <c r="B73" s="52"/>
      <c r="C73" s="29">
        <f>+C71+C72</f>
        <v>128</v>
      </c>
      <c r="D73" s="126">
        <f>+D71+D72</f>
        <v>4</v>
      </c>
      <c r="E73" s="127"/>
      <c r="F73" s="126">
        <f>+F71+F72</f>
        <v>372</v>
      </c>
      <c r="G73" s="127"/>
      <c r="H73" s="126">
        <f>+H71+H72</f>
        <v>769</v>
      </c>
      <c r="I73" s="127"/>
      <c r="J73" s="126">
        <f>+J71+J72</f>
        <v>218</v>
      </c>
      <c r="K73" s="127"/>
      <c r="L73" s="126">
        <f>+D73+F73+H73+J73</f>
        <v>1363</v>
      </c>
      <c r="M73" s="128"/>
      <c r="N73" s="127"/>
    </row>
    <row r="74" spans="1:16" ht="18" customHeight="1">
      <c r="A74" s="30"/>
      <c r="B74" s="30"/>
      <c r="C74" s="30"/>
      <c r="D74" s="30"/>
      <c r="E74" s="30"/>
      <c r="F74" s="30"/>
      <c r="G74" s="30"/>
      <c r="H74" s="30"/>
      <c r="I74" s="30"/>
      <c r="J74" s="30"/>
      <c r="K74" s="30"/>
      <c r="L74" s="30"/>
      <c r="M74" s="30"/>
      <c r="N74" s="31"/>
    </row>
    <row r="75" spans="1:16" ht="33.75" customHeight="1">
      <c r="A75" s="66" t="s">
        <v>50</v>
      </c>
      <c r="B75" s="67"/>
      <c r="C75" s="68"/>
      <c r="D75" s="75" t="s">
        <v>57</v>
      </c>
      <c r="E75" s="76"/>
      <c r="F75" s="76"/>
      <c r="G75" s="77"/>
      <c r="H75" s="12" t="s">
        <v>63</v>
      </c>
      <c r="I75" s="78" t="s">
        <v>43</v>
      </c>
      <c r="J75" s="79"/>
      <c r="K75" s="8" t="s">
        <v>49</v>
      </c>
      <c r="L75" s="12"/>
      <c r="M75" s="12"/>
      <c r="N75" s="12"/>
      <c r="O75" s="10" t="s">
        <v>24</v>
      </c>
      <c r="P75" s="11" t="s">
        <v>56</v>
      </c>
    </row>
    <row r="76" spans="1:16" ht="9" customHeight="1">
      <c r="A76" s="74"/>
      <c r="B76" s="74"/>
      <c r="C76" s="74"/>
      <c r="D76" s="74"/>
      <c r="E76" s="74"/>
      <c r="F76" s="74"/>
      <c r="G76" s="74"/>
      <c r="H76" s="74"/>
      <c r="I76" s="74"/>
      <c r="J76" s="74"/>
      <c r="K76" s="74"/>
      <c r="L76" s="74"/>
      <c r="M76" s="74"/>
      <c r="N76" s="74"/>
    </row>
    <row r="77" spans="1:16" ht="36.75" customHeight="1">
      <c r="A77" s="57" t="s">
        <v>31</v>
      </c>
      <c r="B77" s="57"/>
      <c r="C77" s="57"/>
      <c r="D77" s="63" t="s">
        <v>87</v>
      </c>
      <c r="E77" s="64"/>
      <c r="F77" s="64"/>
      <c r="G77" s="64"/>
      <c r="H77" s="64"/>
      <c r="I77" s="64"/>
      <c r="J77" s="64"/>
      <c r="K77" s="64"/>
      <c r="L77" s="64"/>
      <c r="M77" s="64"/>
      <c r="N77" s="65"/>
    </row>
    <row r="78" spans="1:16" ht="24" customHeight="1">
      <c r="A78" s="57" t="s">
        <v>32</v>
      </c>
      <c r="B78" s="57"/>
      <c r="C78" s="57"/>
      <c r="D78" s="58" t="s">
        <v>69</v>
      </c>
      <c r="E78" s="59"/>
      <c r="F78" s="59"/>
      <c r="G78" s="59"/>
      <c r="H78" s="59"/>
      <c r="I78" s="59"/>
      <c r="J78" s="59"/>
      <c r="K78" s="59"/>
      <c r="L78" s="59"/>
      <c r="M78" s="59"/>
      <c r="N78" s="60"/>
    </row>
    <row r="79" spans="1:16" ht="24" customHeight="1">
      <c r="A79" s="57" t="s">
        <v>33</v>
      </c>
      <c r="B79" s="57"/>
      <c r="C79" s="57"/>
      <c r="D79" s="58" t="s">
        <v>75</v>
      </c>
      <c r="E79" s="59"/>
      <c r="F79" s="59"/>
      <c r="G79" s="59"/>
      <c r="H79" s="59"/>
      <c r="I79" s="59"/>
      <c r="J79" s="59"/>
      <c r="K79" s="59"/>
      <c r="L79" s="59"/>
      <c r="M79" s="59"/>
      <c r="N79" s="60"/>
    </row>
    <row r="80" spans="1:16" ht="24" customHeight="1">
      <c r="A80" s="57" t="s">
        <v>34</v>
      </c>
      <c r="B80" s="57"/>
      <c r="C80" s="57"/>
      <c r="D80" s="58" t="s">
        <v>73</v>
      </c>
      <c r="E80" s="59"/>
      <c r="F80" s="59"/>
      <c r="G80" s="59"/>
      <c r="H80" s="59"/>
      <c r="I80" s="59"/>
      <c r="J80" s="59"/>
      <c r="K80" s="59"/>
      <c r="L80" s="59"/>
      <c r="M80" s="59"/>
      <c r="N80" s="60"/>
    </row>
    <row r="81" spans="1:16" ht="24" customHeight="1">
      <c r="A81" s="57" t="s">
        <v>35</v>
      </c>
      <c r="B81" s="57"/>
      <c r="C81" s="57"/>
      <c r="D81" s="58" t="s">
        <v>65</v>
      </c>
      <c r="E81" s="59"/>
      <c r="F81" s="59"/>
      <c r="G81" s="59"/>
      <c r="H81" s="59"/>
      <c r="I81" s="59"/>
      <c r="J81" s="59"/>
      <c r="K81" s="59"/>
      <c r="L81" s="59"/>
      <c r="M81" s="59"/>
      <c r="N81" s="60"/>
    </row>
    <row r="82" spans="1:16" ht="24" customHeight="1">
      <c r="A82" s="57" t="s">
        <v>36</v>
      </c>
      <c r="B82" s="57"/>
      <c r="C82" s="57"/>
      <c r="D82" s="58" t="s">
        <v>76</v>
      </c>
      <c r="E82" s="59"/>
      <c r="F82" s="59"/>
      <c r="G82" s="59"/>
      <c r="H82" s="59"/>
      <c r="I82" s="59"/>
      <c r="J82" s="59"/>
      <c r="K82" s="59"/>
      <c r="L82" s="59"/>
      <c r="M82" s="59"/>
      <c r="N82" s="60"/>
    </row>
    <row r="83" spans="1:16" ht="24" customHeight="1">
      <c r="A83" s="57" t="s">
        <v>37</v>
      </c>
      <c r="B83" s="57"/>
      <c r="C83" s="57"/>
      <c r="D83" s="58" t="s">
        <v>77</v>
      </c>
      <c r="E83" s="59"/>
      <c r="F83" s="59"/>
      <c r="G83" s="59"/>
      <c r="H83" s="59"/>
      <c r="I83" s="59"/>
      <c r="J83" s="59"/>
      <c r="K83" s="59"/>
      <c r="L83" s="59"/>
      <c r="M83" s="59"/>
      <c r="N83" s="60"/>
    </row>
    <row r="84" spans="1:16" ht="24" customHeight="1">
      <c r="A84" s="57" t="s">
        <v>38</v>
      </c>
      <c r="B84" s="57"/>
      <c r="C84" s="57"/>
      <c r="D84" s="58" t="s">
        <v>66</v>
      </c>
      <c r="E84" s="59"/>
      <c r="F84" s="59"/>
      <c r="G84" s="59"/>
      <c r="H84" s="59"/>
      <c r="I84" s="59"/>
      <c r="J84" s="59"/>
      <c r="K84" s="59"/>
      <c r="L84" s="59"/>
      <c r="M84" s="59"/>
      <c r="N84" s="60"/>
    </row>
    <row r="85" spans="1:16" ht="35.25" customHeight="1">
      <c r="A85" s="57" t="s">
        <v>39</v>
      </c>
      <c r="B85" s="57"/>
      <c r="C85" s="57"/>
      <c r="D85" s="58" t="s">
        <v>86</v>
      </c>
      <c r="E85" s="59"/>
      <c r="F85" s="59"/>
      <c r="G85" s="59"/>
      <c r="H85" s="59"/>
      <c r="I85" s="59"/>
      <c r="J85" s="59"/>
      <c r="K85" s="59"/>
      <c r="L85" s="59"/>
      <c r="M85" s="59"/>
      <c r="N85" s="60"/>
    </row>
    <row r="86" spans="1:16" ht="26.25" customHeight="1">
      <c r="A86" s="57" t="s">
        <v>40</v>
      </c>
      <c r="B86" s="57"/>
      <c r="C86" s="57"/>
      <c r="D86" s="58"/>
      <c r="E86" s="59"/>
      <c r="F86" s="59"/>
      <c r="G86" s="59"/>
      <c r="H86" s="59"/>
      <c r="I86" s="59"/>
      <c r="J86" s="59"/>
      <c r="K86" s="59"/>
      <c r="L86" s="59"/>
      <c r="M86" s="59"/>
      <c r="N86" s="60"/>
    </row>
    <row r="87" spans="1:16" ht="26.25" customHeight="1">
      <c r="A87" s="57" t="s">
        <v>41</v>
      </c>
      <c r="B87" s="57"/>
      <c r="C87" s="57"/>
      <c r="D87" s="58" t="s">
        <v>100</v>
      </c>
      <c r="E87" s="59"/>
      <c r="F87" s="59"/>
      <c r="G87" s="59"/>
      <c r="H87" s="59"/>
      <c r="I87" s="59"/>
      <c r="J87" s="59"/>
      <c r="K87" s="59"/>
      <c r="L87" s="59"/>
      <c r="M87" s="59"/>
      <c r="N87" s="60"/>
    </row>
    <row r="88" spans="1:16" ht="9.75" customHeight="1">
      <c r="A88" s="9"/>
      <c r="B88" s="9"/>
      <c r="C88" s="9"/>
      <c r="D88" s="9"/>
      <c r="E88" s="9"/>
      <c r="F88" s="9"/>
      <c r="G88" s="9"/>
      <c r="H88" s="9"/>
      <c r="I88" s="6"/>
      <c r="J88" s="6"/>
      <c r="K88" s="61"/>
      <c r="L88" s="61"/>
      <c r="M88" s="61"/>
      <c r="N88" s="61"/>
    </row>
    <row r="89" spans="1:16" ht="18" customHeight="1">
      <c r="A89" s="56" t="s">
        <v>6</v>
      </c>
      <c r="B89" s="56"/>
      <c r="C89" s="56"/>
      <c r="D89" s="56"/>
      <c r="E89" s="56"/>
      <c r="F89" s="56"/>
      <c r="G89" s="56"/>
      <c r="H89" s="56"/>
      <c r="I89" s="56"/>
      <c r="J89" s="56"/>
      <c r="K89" s="56"/>
      <c r="L89" s="56"/>
      <c r="M89" s="56"/>
      <c r="N89" s="56"/>
    </row>
    <row r="90" spans="1:16" ht="18" customHeight="1">
      <c r="A90" s="56" t="s">
        <v>7</v>
      </c>
      <c r="B90" s="56"/>
      <c r="C90" s="62" t="s">
        <v>8</v>
      </c>
      <c r="D90" s="62" t="s">
        <v>9</v>
      </c>
      <c r="E90" s="62"/>
      <c r="F90" s="62"/>
      <c r="G90" s="62"/>
      <c r="H90" s="62"/>
      <c r="I90" s="62"/>
      <c r="J90" s="62"/>
      <c r="K90" s="62"/>
      <c r="L90" s="62"/>
      <c r="M90" s="62"/>
      <c r="N90" s="62"/>
    </row>
    <row r="91" spans="1:16" ht="27" customHeight="1">
      <c r="A91" s="56"/>
      <c r="B91" s="56"/>
      <c r="C91" s="62"/>
      <c r="D91" s="56" t="s">
        <v>10</v>
      </c>
      <c r="E91" s="56"/>
      <c r="F91" s="56" t="s">
        <v>11</v>
      </c>
      <c r="G91" s="56"/>
      <c r="H91" s="56" t="s">
        <v>12</v>
      </c>
      <c r="I91" s="56"/>
      <c r="J91" s="56" t="s">
        <v>13</v>
      </c>
      <c r="K91" s="56"/>
      <c r="L91" s="56" t="s">
        <v>14</v>
      </c>
      <c r="M91" s="56"/>
      <c r="N91" s="56"/>
    </row>
    <row r="92" spans="1:16" ht="18" customHeight="1">
      <c r="A92" s="51" t="s">
        <v>15</v>
      </c>
      <c r="B92" s="52"/>
      <c r="C92" s="16">
        <v>298</v>
      </c>
      <c r="D92" s="53">
        <v>35</v>
      </c>
      <c r="E92" s="54"/>
      <c r="F92" s="53">
        <v>55</v>
      </c>
      <c r="G92" s="54"/>
      <c r="H92" s="53">
        <v>175</v>
      </c>
      <c r="I92" s="54"/>
      <c r="J92" s="53">
        <v>33</v>
      </c>
      <c r="K92" s="54"/>
      <c r="L92" s="53">
        <f>+D92+F92+H92+J92</f>
        <v>298</v>
      </c>
      <c r="M92" s="55"/>
      <c r="N92" s="54"/>
    </row>
    <row r="93" spans="1:16" ht="18" customHeight="1">
      <c r="A93" s="51" t="s">
        <v>16</v>
      </c>
      <c r="B93" s="52"/>
      <c r="C93" s="16">
        <v>114</v>
      </c>
      <c r="D93" s="53">
        <v>8</v>
      </c>
      <c r="E93" s="54"/>
      <c r="F93" s="53">
        <v>24</v>
      </c>
      <c r="G93" s="54"/>
      <c r="H93" s="53">
        <v>37</v>
      </c>
      <c r="I93" s="54"/>
      <c r="J93" s="53">
        <v>45</v>
      </c>
      <c r="K93" s="54"/>
      <c r="L93" s="53">
        <f>+D93+F93+H93+J93</f>
        <v>114</v>
      </c>
      <c r="M93" s="55"/>
      <c r="N93" s="54"/>
    </row>
    <row r="94" spans="1:16" ht="18" customHeight="1">
      <c r="A94" s="51" t="s">
        <v>14</v>
      </c>
      <c r="B94" s="52"/>
      <c r="C94" s="16">
        <v>412</v>
      </c>
      <c r="D94" s="53">
        <f>+D92+D93</f>
        <v>43</v>
      </c>
      <c r="E94" s="54"/>
      <c r="F94" s="53">
        <f>+F92+F93</f>
        <v>79</v>
      </c>
      <c r="G94" s="54"/>
      <c r="H94" s="53">
        <f>+H92+H93</f>
        <v>212</v>
      </c>
      <c r="I94" s="54"/>
      <c r="J94" s="53">
        <f>+J92+J93</f>
        <v>78</v>
      </c>
      <c r="K94" s="54"/>
      <c r="L94" s="53">
        <f>+D94+F94+H94+J94</f>
        <v>412</v>
      </c>
      <c r="M94" s="55"/>
      <c r="N94" s="54"/>
    </row>
    <row r="95" spans="1:16" ht="18" customHeight="1">
      <c r="A95" s="4"/>
      <c r="B95" s="4"/>
      <c r="C95" s="4"/>
      <c r="D95" s="4"/>
      <c r="E95" s="4"/>
      <c r="F95" s="4"/>
      <c r="G95" s="4"/>
      <c r="H95" s="4"/>
      <c r="I95" s="4"/>
      <c r="J95" s="4"/>
      <c r="K95" s="4"/>
      <c r="L95" s="4"/>
      <c r="M95" s="4"/>
      <c r="N95" s="7"/>
    </row>
    <row r="96" spans="1:16" ht="36.75" customHeight="1">
      <c r="A96" s="66" t="s">
        <v>50</v>
      </c>
      <c r="B96" s="67"/>
      <c r="C96" s="68"/>
      <c r="D96" s="75" t="s">
        <v>52</v>
      </c>
      <c r="E96" s="76"/>
      <c r="F96" s="76"/>
      <c r="G96" s="77"/>
      <c r="H96" s="12" t="s">
        <v>64</v>
      </c>
      <c r="I96" s="78" t="s">
        <v>43</v>
      </c>
      <c r="J96" s="79"/>
      <c r="K96" s="8" t="s">
        <v>49</v>
      </c>
      <c r="L96" s="12"/>
      <c r="M96" s="12"/>
      <c r="N96" s="12"/>
      <c r="O96" s="10" t="s">
        <v>24</v>
      </c>
      <c r="P96" s="11" t="s">
        <v>58</v>
      </c>
    </row>
    <row r="97" spans="1:14" ht="9.75" customHeight="1">
      <c r="A97" s="74"/>
      <c r="B97" s="74"/>
      <c r="C97" s="74"/>
      <c r="D97" s="74"/>
      <c r="E97" s="74"/>
      <c r="F97" s="74"/>
      <c r="G97" s="74"/>
      <c r="H97" s="74"/>
      <c r="I97" s="74"/>
      <c r="J97" s="74"/>
      <c r="K97" s="74"/>
      <c r="L97" s="74"/>
      <c r="M97" s="74"/>
      <c r="N97" s="74"/>
    </row>
    <row r="98" spans="1:14" ht="35.25" customHeight="1">
      <c r="A98" s="57" t="s">
        <v>31</v>
      </c>
      <c r="B98" s="57"/>
      <c r="C98" s="57"/>
      <c r="D98" s="81" t="s">
        <v>88</v>
      </c>
      <c r="E98" s="82"/>
      <c r="F98" s="82"/>
      <c r="G98" s="82"/>
      <c r="H98" s="82"/>
      <c r="I98" s="82"/>
      <c r="J98" s="82"/>
      <c r="K98" s="82"/>
      <c r="L98" s="82"/>
      <c r="M98" s="82"/>
      <c r="N98" s="83"/>
    </row>
    <row r="99" spans="1:14" ht="22.5" customHeight="1">
      <c r="A99" s="57" t="s">
        <v>32</v>
      </c>
      <c r="B99" s="57"/>
      <c r="C99" s="57"/>
      <c r="D99" s="58" t="s">
        <v>69</v>
      </c>
      <c r="E99" s="59"/>
      <c r="F99" s="59"/>
      <c r="G99" s="59"/>
      <c r="H99" s="59"/>
      <c r="I99" s="59"/>
      <c r="J99" s="59"/>
      <c r="K99" s="59"/>
      <c r="L99" s="59"/>
      <c r="M99" s="59"/>
      <c r="N99" s="60"/>
    </row>
    <row r="100" spans="1:14" ht="22.5" customHeight="1">
      <c r="A100" s="57" t="s">
        <v>33</v>
      </c>
      <c r="B100" s="57"/>
      <c r="C100" s="57"/>
      <c r="D100" s="58" t="s">
        <v>78</v>
      </c>
      <c r="E100" s="59"/>
      <c r="F100" s="59"/>
      <c r="G100" s="59"/>
      <c r="H100" s="59"/>
      <c r="I100" s="59"/>
      <c r="J100" s="59"/>
      <c r="K100" s="59"/>
      <c r="L100" s="59"/>
      <c r="M100" s="59"/>
      <c r="N100" s="60"/>
    </row>
    <row r="101" spans="1:14" ht="22.5" customHeight="1">
      <c r="A101" s="57" t="s">
        <v>34</v>
      </c>
      <c r="B101" s="57"/>
      <c r="C101" s="57"/>
      <c r="D101" s="88" t="s">
        <v>79</v>
      </c>
      <c r="E101" s="89"/>
      <c r="F101" s="89"/>
      <c r="G101" s="89"/>
      <c r="H101" s="89"/>
      <c r="I101" s="89"/>
      <c r="J101" s="89"/>
      <c r="K101" s="89"/>
      <c r="L101" s="89"/>
      <c r="M101" s="89"/>
      <c r="N101" s="90"/>
    </row>
    <row r="102" spans="1:14" ht="22.5" customHeight="1">
      <c r="A102" s="57" t="s">
        <v>35</v>
      </c>
      <c r="B102" s="57"/>
      <c r="C102" s="57"/>
      <c r="D102" s="91" t="s">
        <v>65</v>
      </c>
      <c r="E102" s="92"/>
      <c r="F102" s="92"/>
      <c r="G102" s="92"/>
      <c r="H102" s="92"/>
      <c r="I102" s="92"/>
      <c r="J102" s="92"/>
      <c r="K102" s="92"/>
      <c r="L102" s="92"/>
      <c r="M102" s="92"/>
      <c r="N102" s="93"/>
    </row>
    <row r="103" spans="1:14" ht="22.5" customHeight="1">
      <c r="A103" s="57" t="s">
        <v>36</v>
      </c>
      <c r="B103" s="57"/>
      <c r="C103" s="57"/>
      <c r="D103" s="91" t="s">
        <v>80</v>
      </c>
      <c r="E103" s="92"/>
      <c r="F103" s="92"/>
      <c r="G103" s="92"/>
      <c r="H103" s="92"/>
      <c r="I103" s="92"/>
      <c r="J103" s="92"/>
      <c r="K103" s="92"/>
      <c r="L103" s="92"/>
      <c r="M103" s="92"/>
      <c r="N103" s="93"/>
    </row>
    <row r="104" spans="1:14" ht="22.5" customHeight="1">
      <c r="A104" s="57" t="s">
        <v>37</v>
      </c>
      <c r="B104" s="57"/>
      <c r="C104" s="57"/>
      <c r="D104" s="91" t="s">
        <v>80</v>
      </c>
      <c r="E104" s="92"/>
      <c r="F104" s="92"/>
      <c r="G104" s="92"/>
      <c r="H104" s="92"/>
      <c r="I104" s="92"/>
      <c r="J104" s="92"/>
      <c r="K104" s="92"/>
      <c r="L104" s="92"/>
      <c r="M104" s="92"/>
      <c r="N104" s="93"/>
    </row>
    <row r="105" spans="1:14" ht="22.5" customHeight="1">
      <c r="A105" s="57" t="s">
        <v>38</v>
      </c>
      <c r="B105" s="57"/>
      <c r="C105" s="57"/>
      <c r="D105" s="88">
        <v>1</v>
      </c>
      <c r="E105" s="89"/>
      <c r="F105" s="89"/>
      <c r="G105" s="89"/>
      <c r="H105" s="89"/>
      <c r="I105" s="89"/>
      <c r="J105" s="89"/>
      <c r="K105" s="89"/>
      <c r="L105" s="89"/>
      <c r="M105" s="89"/>
      <c r="N105" s="90"/>
    </row>
    <row r="106" spans="1:14" ht="35.25" customHeight="1">
      <c r="A106" s="57" t="s">
        <v>39</v>
      </c>
      <c r="B106" s="57"/>
      <c r="C106" s="57"/>
      <c r="D106" s="99">
        <f>99/99</f>
        <v>1</v>
      </c>
      <c r="E106" s="100"/>
      <c r="F106" s="100"/>
      <c r="G106" s="100"/>
      <c r="H106" s="100"/>
      <c r="I106" s="100"/>
      <c r="J106" s="100"/>
      <c r="K106" s="100"/>
      <c r="L106" s="100"/>
      <c r="M106" s="100"/>
      <c r="N106" s="101"/>
    </row>
    <row r="107" spans="1:14" ht="22.5" customHeight="1">
      <c r="A107" s="57" t="s">
        <v>40</v>
      </c>
      <c r="B107" s="57"/>
      <c r="C107" s="57"/>
      <c r="D107" s="58" t="s">
        <v>104</v>
      </c>
      <c r="E107" s="59"/>
      <c r="F107" s="59"/>
      <c r="G107" s="59"/>
      <c r="H107" s="59"/>
      <c r="I107" s="59"/>
      <c r="J107" s="59"/>
      <c r="K107" s="59"/>
      <c r="L107" s="59"/>
      <c r="M107" s="59"/>
      <c r="N107" s="60"/>
    </row>
    <row r="108" spans="1:14" ht="22.5" customHeight="1">
      <c r="A108" s="57" t="s">
        <v>41</v>
      </c>
      <c r="B108" s="57"/>
      <c r="C108" s="57"/>
      <c r="D108" s="58" t="s">
        <v>101</v>
      </c>
      <c r="E108" s="59"/>
      <c r="F108" s="59"/>
      <c r="G108" s="59"/>
      <c r="H108" s="59"/>
      <c r="I108" s="59"/>
      <c r="J108" s="59"/>
      <c r="K108" s="59"/>
      <c r="L108" s="59"/>
      <c r="M108" s="59"/>
      <c r="N108" s="60"/>
    </row>
    <row r="109" spans="1:14" ht="9.75" customHeight="1">
      <c r="A109" s="9"/>
      <c r="B109" s="9"/>
      <c r="C109" s="9"/>
      <c r="D109" s="9"/>
      <c r="E109" s="9"/>
      <c r="F109" s="9"/>
      <c r="G109" s="9"/>
      <c r="H109" s="9"/>
      <c r="I109" s="6"/>
      <c r="J109" s="6"/>
      <c r="K109" s="141"/>
      <c r="L109" s="61"/>
      <c r="M109" s="61"/>
      <c r="N109" s="61"/>
    </row>
    <row r="110" spans="1:14" ht="18" customHeight="1">
      <c r="A110" s="56" t="s">
        <v>6</v>
      </c>
      <c r="B110" s="56"/>
      <c r="C110" s="56"/>
      <c r="D110" s="56"/>
      <c r="E110" s="56"/>
      <c r="F110" s="56"/>
      <c r="G110" s="56"/>
      <c r="H110" s="56"/>
      <c r="I110" s="56"/>
      <c r="J110" s="56"/>
      <c r="K110" s="56"/>
      <c r="L110" s="56"/>
      <c r="M110" s="56"/>
      <c r="N110" s="56"/>
    </row>
    <row r="111" spans="1:14" ht="18" customHeight="1">
      <c r="A111" s="56" t="s">
        <v>7</v>
      </c>
      <c r="B111" s="56"/>
      <c r="C111" s="62" t="s">
        <v>8</v>
      </c>
      <c r="D111" s="62" t="s">
        <v>9</v>
      </c>
      <c r="E111" s="62"/>
      <c r="F111" s="62"/>
      <c r="G111" s="62"/>
      <c r="H111" s="62"/>
      <c r="I111" s="62"/>
      <c r="J111" s="62"/>
      <c r="K111" s="62"/>
      <c r="L111" s="62"/>
      <c r="M111" s="62"/>
      <c r="N111" s="62"/>
    </row>
    <row r="112" spans="1:14" ht="35.25" customHeight="1">
      <c r="A112" s="56"/>
      <c r="B112" s="56"/>
      <c r="C112" s="62"/>
      <c r="D112" s="56" t="s">
        <v>10</v>
      </c>
      <c r="E112" s="56"/>
      <c r="F112" s="56" t="s">
        <v>11</v>
      </c>
      <c r="G112" s="56"/>
      <c r="H112" s="56" t="s">
        <v>12</v>
      </c>
      <c r="I112" s="56"/>
      <c r="J112" s="56" t="s">
        <v>13</v>
      </c>
      <c r="K112" s="56"/>
      <c r="L112" s="56" t="s">
        <v>14</v>
      </c>
      <c r="M112" s="56"/>
      <c r="N112" s="56"/>
    </row>
    <row r="113" spans="1:16" ht="18" customHeight="1">
      <c r="A113" s="51" t="s">
        <v>15</v>
      </c>
      <c r="B113" s="52"/>
      <c r="C113" s="13">
        <f>+L113</f>
        <v>0</v>
      </c>
      <c r="D113" s="53">
        <v>0</v>
      </c>
      <c r="E113" s="54"/>
      <c r="F113" s="53">
        <v>0</v>
      </c>
      <c r="G113" s="54"/>
      <c r="H113" s="53">
        <v>0</v>
      </c>
      <c r="I113" s="54"/>
      <c r="J113" s="53">
        <v>0</v>
      </c>
      <c r="K113" s="54"/>
      <c r="L113" s="53">
        <f>+D113+F113+H113+J113</f>
        <v>0</v>
      </c>
      <c r="M113" s="55"/>
      <c r="N113" s="54"/>
    </row>
    <row r="114" spans="1:16" ht="18" customHeight="1">
      <c r="A114" s="51" t="s">
        <v>16</v>
      </c>
      <c r="B114" s="52"/>
      <c r="C114" s="13">
        <f>+L114</f>
        <v>0</v>
      </c>
      <c r="D114" s="53">
        <v>0</v>
      </c>
      <c r="E114" s="54"/>
      <c r="F114" s="53">
        <v>0</v>
      </c>
      <c r="G114" s="54"/>
      <c r="H114" s="53">
        <v>0</v>
      </c>
      <c r="I114" s="54"/>
      <c r="J114" s="53">
        <v>0</v>
      </c>
      <c r="K114" s="54"/>
      <c r="L114" s="53">
        <f>+D114+F114+H114+J114</f>
        <v>0</v>
      </c>
      <c r="M114" s="55"/>
      <c r="N114" s="54"/>
    </row>
    <row r="115" spans="1:16" ht="18" customHeight="1">
      <c r="A115" s="51" t="s">
        <v>14</v>
      </c>
      <c r="B115" s="52"/>
      <c r="C115" s="13">
        <f>+C113+C114</f>
        <v>0</v>
      </c>
      <c r="D115" s="53">
        <v>0</v>
      </c>
      <c r="E115" s="54"/>
      <c r="F115" s="53">
        <f>+F113+F114</f>
        <v>0</v>
      </c>
      <c r="G115" s="54"/>
      <c r="H115" s="53">
        <f t="shared" ref="H115" si="0">+H113+H114</f>
        <v>0</v>
      </c>
      <c r="I115" s="54"/>
      <c r="J115" s="53">
        <f t="shared" ref="J115" si="1">+J113+J114</f>
        <v>0</v>
      </c>
      <c r="K115" s="54"/>
      <c r="L115" s="53">
        <f>+L113+L114</f>
        <v>0</v>
      </c>
      <c r="M115" s="55"/>
      <c r="N115" s="54"/>
    </row>
    <row r="116" spans="1:16" ht="18" customHeight="1">
      <c r="A116" s="4"/>
      <c r="B116" s="4"/>
      <c r="C116" s="4"/>
      <c r="D116" s="4"/>
      <c r="E116" s="4"/>
      <c r="F116" s="4"/>
      <c r="G116" s="4"/>
      <c r="H116" s="4"/>
      <c r="I116" s="4"/>
      <c r="J116" s="4"/>
      <c r="K116" s="4"/>
      <c r="L116" s="4"/>
      <c r="M116" s="4"/>
      <c r="N116" s="7"/>
    </row>
    <row r="117" spans="1:16" ht="30.75" customHeight="1">
      <c r="A117" s="66" t="s">
        <v>50</v>
      </c>
      <c r="B117" s="67"/>
      <c r="C117" s="68"/>
      <c r="D117" s="75" t="s">
        <v>59</v>
      </c>
      <c r="E117" s="76"/>
      <c r="F117" s="76"/>
      <c r="G117" s="77"/>
      <c r="H117" s="12" t="s">
        <v>46</v>
      </c>
      <c r="I117" s="78" t="s">
        <v>43</v>
      </c>
      <c r="J117" s="79"/>
      <c r="K117" s="8" t="s">
        <v>49</v>
      </c>
      <c r="L117" s="12"/>
      <c r="M117" s="12"/>
      <c r="N117" s="12"/>
      <c r="O117" s="10" t="s">
        <v>24</v>
      </c>
      <c r="P117" s="47" t="s">
        <v>21</v>
      </c>
    </row>
    <row r="118" spans="1:16" ht="6" customHeight="1">
      <c r="A118" s="74"/>
      <c r="B118" s="74"/>
      <c r="C118" s="74"/>
      <c r="D118" s="74"/>
      <c r="E118" s="74"/>
      <c r="F118" s="74"/>
      <c r="G118" s="74"/>
      <c r="H118" s="74"/>
      <c r="I118" s="74"/>
      <c r="J118" s="74"/>
      <c r="K118" s="74"/>
      <c r="L118" s="74"/>
      <c r="M118" s="74"/>
      <c r="N118" s="74"/>
      <c r="P118" s="47"/>
    </row>
    <row r="119" spans="1:16" ht="42" customHeight="1">
      <c r="A119" s="57" t="s">
        <v>31</v>
      </c>
      <c r="B119" s="57"/>
      <c r="C119" s="57"/>
      <c r="D119" s="63" t="s">
        <v>102</v>
      </c>
      <c r="E119" s="64"/>
      <c r="F119" s="64"/>
      <c r="G119" s="64"/>
      <c r="H119" s="64"/>
      <c r="I119" s="64"/>
      <c r="J119" s="64"/>
      <c r="K119" s="64"/>
      <c r="L119" s="64"/>
      <c r="M119" s="64"/>
      <c r="N119" s="65"/>
    </row>
    <row r="120" spans="1:16" ht="24.75" customHeight="1">
      <c r="A120" s="57" t="s">
        <v>32</v>
      </c>
      <c r="B120" s="57"/>
      <c r="C120" s="57"/>
      <c r="D120" s="58" t="s">
        <v>69</v>
      </c>
      <c r="E120" s="59"/>
      <c r="F120" s="59"/>
      <c r="G120" s="59"/>
      <c r="H120" s="59"/>
      <c r="I120" s="59"/>
      <c r="J120" s="59"/>
      <c r="K120" s="59"/>
      <c r="L120" s="59"/>
      <c r="M120" s="59"/>
      <c r="N120" s="60"/>
    </row>
    <row r="121" spans="1:16" ht="24.75" customHeight="1">
      <c r="A121" s="57" t="s">
        <v>33</v>
      </c>
      <c r="B121" s="57"/>
      <c r="C121" s="57"/>
      <c r="D121" s="58" t="s">
        <v>103</v>
      </c>
      <c r="E121" s="59"/>
      <c r="F121" s="59"/>
      <c r="G121" s="59"/>
      <c r="H121" s="59"/>
      <c r="I121" s="59"/>
      <c r="J121" s="59"/>
      <c r="K121" s="59"/>
      <c r="L121" s="59"/>
      <c r="M121" s="59"/>
      <c r="N121" s="60"/>
    </row>
    <row r="122" spans="1:16" ht="24.75" customHeight="1">
      <c r="A122" s="57" t="s">
        <v>34</v>
      </c>
      <c r="B122" s="57"/>
      <c r="C122" s="57"/>
      <c r="D122" s="88" t="s">
        <v>89</v>
      </c>
      <c r="E122" s="89"/>
      <c r="F122" s="89"/>
      <c r="G122" s="89"/>
      <c r="H122" s="89"/>
      <c r="I122" s="89"/>
      <c r="J122" s="89"/>
      <c r="K122" s="89"/>
      <c r="L122" s="89"/>
      <c r="M122" s="89"/>
      <c r="N122" s="90"/>
    </row>
    <row r="123" spans="1:16" ht="24.75" customHeight="1">
      <c r="A123" s="57" t="s">
        <v>35</v>
      </c>
      <c r="B123" s="57"/>
      <c r="C123" s="57"/>
      <c r="D123" s="91" t="s">
        <v>81</v>
      </c>
      <c r="E123" s="92"/>
      <c r="F123" s="92"/>
      <c r="G123" s="92"/>
      <c r="H123" s="92"/>
      <c r="I123" s="92"/>
      <c r="J123" s="92"/>
      <c r="K123" s="92"/>
      <c r="L123" s="92"/>
      <c r="M123" s="92"/>
      <c r="N123" s="93"/>
    </row>
    <row r="124" spans="1:16" ht="21.75" customHeight="1">
      <c r="A124" s="57" t="s">
        <v>36</v>
      </c>
      <c r="B124" s="57"/>
      <c r="C124" s="57"/>
      <c r="D124" s="58" t="s">
        <v>82</v>
      </c>
      <c r="E124" s="59"/>
      <c r="F124" s="59"/>
      <c r="G124" s="59"/>
      <c r="H124" s="59"/>
      <c r="I124" s="59"/>
      <c r="J124" s="59"/>
      <c r="K124" s="59"/>
      <c r="L124" s="59"/>
      <c r="M124" s="59"/>
      <c r="N124" s="60"/>
    </row>
    <row r="125" spans="1:16" ht="22.5" customHeight="1">
      <c r="A125" s="57" t="s">
        <v>37</v>
      </c>
      <c r="B125" s="57"/>
      <c r="C125" s="57"/>
      <c r="D125" s="58" t="s">
        <v>82</v>
      </c>
      <c r="E125" s="59"/>
      <c r="F125" s="59"/>
      <c r="G125" s="59"/>
      <c r="H125" s="59"/>
      <c r="I125" s="59"/>
      <c r="J125" s="59"/>
      <c r="K125" s="59"/>
      <c r="L125" s="59"/>
      <c r="M125" s="59"/>
      <c r="N125" s="60"/>
    </row>
    <row r="126" spans="1:16" ht="21.75" customHeight="1">
      <c r="A126" s="57" t="s">
        <v>38</v>
      </c>
      <c r="B126" s="57"/>
      <c r="C126" s="57"/>
      <c r="D126" s="58" t="s">
        <v>66</v>
      </c>
      <c r="E126" s="59"/>
      <c r="F126" s="59"/>
      <c r="G126" s="59"/>
      <c r="H126" s="59"/>
      <c r="I126" s="59"/>
      <c r="J126" s="59"/>
      <c r="K126" s="59"/>
      <c r="L126" s="59"/>
      <c r="M126" s="59"/>
      <c r="N126" s="60"/>
    </row>
    <row r="127" spans="1:16" ht="31.5" customHeight="1">
      <c r="A127" s="57" t="s">
        <v>39</v>
      </c>
      <c r="B127" s="57"/>
      <c r="C127" s="57"/>
      <c r="D127" s="58" t="s">
        <v>104</v>
      </c>
      <c r="E127" s="59"/>
      <c r="F127" s="59"/>
      <c r="G127" s="59"/>
      <c r="H127" s="59"/>
      <c r="I127" s="59"/>
      <c r="J127" s="59"/>
      <c r="K127" s="59"/>
      <c r="L127" s="59"/>
      <c r="M127" s="59"/>
      <c r="N127" s="60"/>
    </row>
    <row r="128" spans="1:16" ht="33" customHeight="1">
      <c r="A128" s="57" t="s">
        <v>40</v>
      </c>
      <c r="B128" s="57"/>
      <c r="C128" s="57"/>
      <c r="D128" s="58" t="s">
        <v>146</v>
      </c>
      <c r="E128" s="59"/>
      <c r="F128" s="59"/>
      <c r="G128" s="59"/>
      <c r="H128" s="59"/>
      <c r="I128" s="59"/>
      <c r="J128" s="59"/>
      <c r="K128" s="59"/>
      <c r="L128" s="59"/>
      <c r="M128" s="59"/>
      <c r="N128" s="60"/>
    </row>
    <row r="129" spans="1:16" ht="24.75" customHeight="1">
      <c r="A129" s="57" t="s">
        <v>41</v>
      </c>
      <c r="B129" s="57"/>
      <c r="C129" s="57"/>
      <c r="D129" s="58" t="s">
        <v>83</v>
      </c>
      <c r="E129" s="59"/>
      <c r="F129" s="59"/>
      <c r="G129" s="59"/>
      <c r="H129" s="59"/>
      <c r="I129" s="59"/>
      <c r="J129" s="59"/>
      <c r="K129" s="59"/>
      <c r="L129" s="59"/>
      <c r="M129" s="59"/>
      <c r="N129" s="60"/>
    </row>
    <row r="130" spans="1:16" ht="9" customHeight="1">
      <c r="A130" s="9"/>
      <c r="B130" s="9"/>
      <c r="C130" s="9"/>
      <c r="D130" s="9"/>
      <c r="E130" s="9"/>
      <c r="F130" s="9"/>
      <c r="G130" s="9"/>
      <c r="H130" s="9"/>
      <c r="I130" s="6"/>
      <c r="J130" s="6"/>
      <c r="K130" s="61"/>
      <c r="L130" s="61"/>
      <c r="M130" s="61"/>
      <c r="N130" s="61"/>
    </row>
    <row r="131" spans="1:16" ht="18" customHeight="1">
      <c r="A131" s="56" t="s">
        <v>6</v>
      </c>
      <c r="B131" s="56"/>
      <c r="C131" s="56"/>
      <c r="D131" s="56"/>
      <c r="E131" s="56"/>
      <c r="F131" s="56"/>
      <c r="G131" s="56"/>
      <c r="H131" s="56"/>
      <c r="I131" s="56"/>
      <c r="J131" s="56"/>
      <c r="K131" s="56"/>
      <c r="L131" s="56"/>
      <c r="M131" s="56"/>
      <c r="N131" s="56"/>
    </row>
    <row r="132" spans="1:16" ht="18" customHeight="1">
      <c r="A132" s="56" t="s">
        <v>7</v>
      </c>
      <c r="B132" s="56"/>
      <c r="C132" s="62" t="s">
        <v>8</v>
      </c>
      <c r="D132" s="62" t="s">
        <v>9</v>
      </c>
      <c r="E132" s="62"/>
      <c r="F132" s="62"/>
      <c r="G132" s="62"/>
      <c r="H132" s="62"/>
      <c r="I132" s="62"/>
      <c r="J132" s="62"/>
      <c r="K132" s="62"/>
      <c r="L132" s="62"/>
      <c r="M132" s="62"/>
      <c r="N132" s="62"/>
    </row>
    <row r="133" spans="1:16" ht="30" customHeight="1">
      <c r="A133" s="56"/>
      <c r="B133" s="56"/>
      <c r="C133" s="62"/>
      <c r="D133" s="56" t="s">
        <v>10</v>
      </c>
      <c r="E133" s="56"/>
      <c r="F133" s="56" t="s">
        <v>11</v>
      </c>
      <c r="G133" s="56"/>
      <c r="H133" s="56" t="s">
        <v>12</v>
      </c>
      <c r="I133" s="56"/>
      <c r="J133" s="56" t="s">
        <v>13</v>
      </c>
      <c r="K133" s="56"/>
      <c r="L133" s="56" t="s">
        <v>14</v>
      </c>
      <c r="M133" s="56"/>
      <c r="N133" s="56"/>
    </row>
    <row r="134" spans="1:16" ht="18" customHeight="1">
      <c r="A134" s="51" t="s">
        <v>15</v>
      </c>
      <c r="B134" s="52"/>
      <c r="C134" s="13">
        <f>+L134</f>
        <v>0</v>
      </c>
      <c r="D134" s="53">
        <v>0</v>
      </c>
      <c r="E134" s="54"/>
      <c r="F134" s="53">
        <v>0</v>
      </c>
      <c r="G134" s="54"/>
      <c r="H134" s="53">
        <v>0</v>
      </c>
      <c r="I134" s="54"/>
      <c r="J134" s="53">
        <v>0</v>
      </c>
      <c r="K134" s="54"/>
      <c r="L134" s="53">
        <v>0</v>
      </c>
      <c r="M134" s="55"/>
      <c r="N134" s="54"/>
    </row>
    <row r="135" spans="1:16" ht="18" customHeight="1">
      <c r="A135" s="51" t="s">
        <v>16</v>
      </c>
      <c r="B135" s="52"/>
      <c r="C135" s="13">
        <f>+L135</f>
        <v>0</v>
      </c>
      <c r="D135" s="53">
        <v>0</v>
      </c>
      <c r="E135" s="54"/>
      <c r="F135" s="53">
        <v>0</v>
      </c>
      <c r="G135" s="54"/>
      <c r="H135" s="53">
        <v>0</v>
      </c>
      <c r="I135" s="54"/>
      <c r="J135" s="53">
        <v>0</v>
      </c>
      <c r="K135" s="54"/>
      <c r="L135" s="53">
        <v>0</v>
      </c>
      <c r="M135" s="55"/>
      <c r="N135" s="54"/>
    </row>
    <row r="136" spans="1:16" ht="18" customHeight="1">
      <c r="A136" s="51" t="s">
        <v>14</v>
      </c>
      <c r="B136" s="52"/>
      <c r="C136" s="13">
        <f>+C134+C135</f>
        <v>0</v>
      </c>
      <c r="D136" s="53">
        <f>+D134+D135</f>
        <v>0</v>
      </c>
      <c r="E136" s="54"/>
      <c r="F136" s="53">
        <f>SUM(F134:G135)</f>
        <v>0</v>
      </c>
      <c r="G136" s="54"/>
      <c r="H136" s="53">
        <f>SUM(H134:I135)</f>
        <v>0</v>
      </c>
      <c r="I136" s="54"/>
      <c r="J136" s="53">
        <f>SUM(J134:K135)</f>
        <v>0</v>
      </c>
      <c r="K136" s="54"/>
      <c r="L136" s="53">
        <f>SUM(L134:N135)</f>
        <v>0</v>
      </c>
      <c r="M136" s="55"/>
      <c r="N136" s="54"/>
    </row>
    <row r="137" spans="1:16" ht="18.75" customHeight="1">
      <c r="A137" s="4"/>
      <c r="B137" s="4"/>
      <c r="C137" s="4"/>
      <c r="D137" s="4"/>
      <c r="E137" s="4"/>
      <c r="F137" s="4"/>
      <c r="G137" s="4"/>
      <c r="H137" s="4"/>
      <c r="I137" s="4"/>
      <c r="J137" s="4"/>
      <c r="K137" s="4"/>
      <c r="L137" s="4"/>
      <c r="M137" s="4"/>
      <c r="N137" s="7"/>
    </row>
    <row r="138" spans="1:16" ht="18.75" customHeight="1">
      <c r="A138" s="4"/>
      <c r="B138" s="4"/>
      <c r="C138" s="4"/>
      <c r="D138" s="4"/>
      <c r="E138" s="4"/>
      <c r="F138" s="4"/>
      <c r="G138" s="4"/>
      <c r="H138" s="4"/>
      <c r="I138" s="4"/>
      <c r="J138" s="4"/>
      <c r="K138" s="4"/>
      <c r="L138" s="4"/>
      <c r="M138" s="4"/>
      <c r="N138" s="7"/>
    </row>
    <row r="139" spans="1:16" s="5" customFormat="1" ht="29.25" customHeight="1">
      <c r="A139" s="66" t="s">
        <v>50</v>
      </c>
      <c r="B139" s="67"/>
      <c r="C139" s="68"/>
      <c r="D139" s="69" t="s">
        <v>51</v>
      </c>
      <c r="E139" s="70"/>
      <c r="F139" s="70"/>
      <c r="G139" s="71"/>
      <c r="H139" s="12" t="s">
        <v>48</v>
      </c>
      <c r="I139" s="72" t="s">
        <v>43</v>
      </c>
      <c r="J139" s="73"/>
      <c r="K139" s="8" t="s">
        <v>49</v>
      </c>
      <c r="L139" s="12"/>
      <c r="M139" s="12"/>
      <c r="N139" s="12"/>
      <c r="O139" s="21" t="s">
        <v>24</v>
      </c>
      <c r="P139" s="22" t="s">
        <v>23</v>
      </c>
    </row>
    <row r="140" spans="1:16" ht="10.5" customHeight="1">
      <c r="A140" s="74"/>
      <c r="B140" s="74"/>
      <c r="C140" s="74"/>
      <c r="D140" s="74"/>
      <c r="E140" s="74"/>
      <c r="F140" s="74"/>
      <c r="G140" s="74"/>
      <c r="H140" s="74"/>
      <c r="I140" s="74"/>
      <c r="J140" s="74"/>
      <c r="K140" s="74"/>
      <c r="L140" s="74"/>
      <c r="M140" s="74"/>
      <c r="N140" s="74"/>
    </row>
    <row r="141" spans="1:16" ht="34.5" customHeight="1">
      <c r="A141" s="57" t="s">
        <v>31</v>
      </c>
      <c r="B141" s="57"/>
      <c r="C141" s="57"/>
      <c r="D141" s="63" t="s">
        <v>91</v>
      </c>
      <c r="E141" s="64"/>
      <c r="F141" s="64"/>
      <c r="G141" s="64"/>
      <c r="H141" s="64"/>
      <c r="I141" s="64"/>
      <c r="J141" s="64"/>
      <c r="K141" s="64"/>
      <c r="L141" s="64"/>
      <c r="M141" s="64"/>
      <c r="N141" s="65"/>
    </row>
    <row r="142" spans="1:16" ht="19.5" customHeight="1">
      <c r="A142" s="57" t="s">
        <v>32</v>
      </c>
      <c r="B142" s="57"/>
      <c r="C142" s="57"/>
      <c r="D142" s="58" t="s">
        <v>105</v>
      </c>
      <c r="E142" s="59"/>
      <c r="F142" s="59"/>
      <c r="G142" s="59"/>
      <c r="H142" s="59"/>
      <c r="I142" s="59"/>
      <c r="J142" s="59"/>
      <c r="K142" s="59"/>
      <c r="L142" s="59"/>
      <c r="M142" s="59"/>
      <c r="N142" s="60"/>
    </row>
    <row r="143" spans="1:16" ht="24" customHeight="1">
      <c r="A143" s="57" t="s">
        <v>33</v>
      </c>
      <c r="B143" s="57"/>
      <c r="C143" s="57"/>
      <c r="D143" s="58" t="s">
        <v>106</v>
      </c>
      <c r="E143" s="59"/>
      <c r="F143" s="59"/>
      <c r="G143" s="59"/>
      <c r="H143" s="59"/>
      <c r="I143" s="59"/>
      <c r="J143" s="59"/>
      <c r="K143" s="59"/>
      <c r="L143" s="59"/>
      <c r="M143" s="59"/>
      <c r="N143" s="60"/>
    </row>
    <row r="144" spans="1:16" ht="24" customHeight="1">
      <c r="A144" s="57" t="s">
        <v>34</v>
      </c>
      <c r="B144" s="57"/>
      <c r="C144" s="57"/>
      <c r="D144" s="58" t="s">
        <v>107</v>
      </c>
      <c r="E144" s="59"/>
      <c r="F144" s="59"/>
      <c r="G144" s="59"/>
      <c r="H144" s="59"/>
      <c r="I144" s="59"/>
      <c r="J144" s="59"/>
      <c r="K144" s="59"/>
      <c r="L144" s="59"/>
      <c r="M144" s="59"/>
      <c r="N144" s="60"/>
    </row>
    <row r="145" spans="1:16" ht="24" customHeight="1">
      <c r="A145" s="57" t="s">
        <v>35</v>
      </c>
      <c r="B145" s="57"/>
      <c r="C145" s="57"/>
      <c r="D145" s="58" t="s">
        <v>81</v>
      </c>
      <c r="E145" s="59"/>
      <c r="F145" s="59"/>
      <c r="G145" s="59"/>
      <c r="H145" s="59"/>
      <c r="I145" s="59"/>
      <c r="J145" s="59"/>
      <c r="K145" s="59"/>
      <c r="L145" s="59"/>
      <c r="M145" s="59"/>
      <c r="N145" s="60"/>
    </row>
    <row r="146" spans="1:16" ht="24" customHeight="1">
      <c r="A146" s="57" t="s">
        <v>36</v>
      </c>
      <c r="B146" s="57"/>
      <c r="C146" s="57"/>
      <c r="D146" s="58" t="s">
        <v>97</v>
      </c>
      <c r="E146" s="59"/>
      <c r="F146" s="59"/>
      <c r="G146" s="59"/>
      <c r="H146" s="59"/>
      <c r="I146" s="59"/>
      <c r="J146" s="59"/>
      <c r="K146" s="59"/>
      <c r="L146" s="59"/>
      <c r="M146" s="59"/>
      <c r="N146" s="60"/>
    </row>
    <row r="147" spans="1:16" ht="24" customHeight="1">
      <c r="A147" s="57" t="s">
        <v>37</v>
      </c>
      <c r="B147" s="57"/>
      <c r="C147" s="57"/>
      <c r="D147" s="58" t="s">
        <v>97</v>
      </c>
      <c r="E147" s="59"/>
      <c r="F147" s="59"/>
      <c r="G147" s="59"/>
      <c r="H147" s="59"/>
      <c r="I147" s="59"/>
      <c r="J147" s="59"/>
      <c r="K147" s="59"/>
      <c r="L147" s="59"/>
      <c r="M147" s="59"/>
      <c r="N147" s="60"/>
    </row>
    <row r="148" spans="1:16" ht="24" customHeight="1">
      <c r="A148" s="57" t="s">
        <v>38</v>
      </c>
      <c r="B148" s="57"/>
      <c r="C148" s="57"/>
      <c r="D148" s="58" t="s">
        <v>66</v>
      </c>
      <c r="E148" s="59"/>
      <c r="F148" s="59"/>
      <c r="G148" s="59"/>
      <c r="H148" s="59"/>
      <c r="I148" s="59"/>
      <c r="J148" s="59"/>
      <c r="K148" s="59"/>
      <c r="L148" s="59"/>
      <c r="M148" s="59"/>
      <c r="N148" s="60"/>
    </row>
    <row r="149" spans="1:16" ht="24" customHeight="1">
      <c r="A149" s="57" t="s">
        <v>39</v>
      </c>
      <c r="B149" s="57"/>
      <c r="C149" s="57"/>
      <c r="D149" s="58" t="s">
        <v>67</v>
      </c>
      <c r="E149" s="59"/>
      <c r="F149" s="59"/>
      <c r="G149" s="59"/>
      <c r="H149" s="59"/>
      <c r="I149" s="59"/>
      <c r="J149" s="59"/>
      <c r="K149" s="59"/>
      <c r="L149" s="59"/>
      <c r="M149" s="59"/>
      <c r="N149" s="60"/>
    </row>
    <row r="150" spans="1:16" ht="48.75" customHeight="1">
      <c r="A150" s="57" t="s">
        <v>40</v>
      </c>
      <c r="B150" s="57"/>
      <c r="C150" s="57"/>
      <c r="D150" s="63" t="s">
        <v>147</v>
      </c>
      <c r="E150" s="64"/>
      <c r="F150" s="64"/>
      <c r="G150" s="64"/>
      <c r="H150" s="64"/>
      <c r="I150" s="64"/>
      <c r="J150" s="64"/>
      <c r="K150" s="64"/>
      <c r="L150" s="64"/>
      <c r="M150" s="64"/>
      <c r="N150" s="65"/>
    </row>
    <row r="151" spans="1:16" ht="24" customHeight="1">
      <c r="A151" s="57" t="s">
        <v>41</v>
      </c>
      <c r="B151" s="57"/>
      <c r="C151" s="57"/>
      <c r="D151" s="58" t="s">
        <v>84</v>
      </c>
      <c r="E151" s="59"/>
      <c r="F151" s="59"/>
      <c r="G151" s="59"/>
      <c r="H151" s="59"/>
      <c r="I151" s="59"/>
      <c r="J151" s="59"/>
      <c r="K151" s="59"/>
      <c r="L151" s="59"/>
      <c r="M151" s="59"/>
      <c r="N151" s="60"/>
    </row>
    <row r="152" spans="1:16" ht="10.5" customHeight="1">
      <c r="A152" s="9"/>
      <c r="B152" s="9"/>
      <c r="C152" s="9"/>
      <c r="D152" s="9"/>
      <c r="E152" s="9"/>
      <c r="F152" s="9"/>
      <c r="G152" s="9"/>
      <c r="H152" s="9"/>
      <c r="I152" s="6"/>
      <c r="J152" s="6"/>
      <c r="K152" s="61"/>
      <c r="L152" s="61"/>
      <c r="M152" s="61"/>
      <c r="N152" s="61"/>
    </row>
    <row r="153" spans="1:16" ht="18.75" customHeight="1">
      <c r="A153" s="56" t="s">
        <v>6</v>
      </c>
      <c r="B153" s="56"/>
      <c r="C153" s="56"/>
      <c r="D153" s="56"/>
      <c r="E153" s="56"/>
      <c r="F153" s="56"/>
      <c r="G153" s="56"/>
      <c r="H153" s="56"/>
      <c r="I153" s="56"/>
      <c r="J153" s="56"/>
      <c r="K153" s="56"/>
      <c r="L153" s="56"/>
      <c r="M153" s="56"/>
      <c r="N153" s="56"/>
    </row>
    <row r="154" spans="1:16" ht="18.75" customHeight="1">
      <c r="A154" s="56" t="s">
        <v>7</v>
      </c>
      <c r="B154" s="56"/>
      <c r="C154" s="62" t="s">
        <v>8</v>
      </c>
      <c r="D154" s="62" t="s">
        <v>9</v>
      </c>
      <c r="E154" s="62"/>
      <c r="F154" s="62"/>
      <c r="G154" s="62"/>
      <c r="H154" s="62"/>
      <c r="I154" s="62"/>
      <c r="J154" s="62"/>
      <c r="K154" s="62"/>
      <c r="L154" s="62"/>
      <c r="M154" s="62"/>
      <c r="N154" s="62"/>
    </row>
    <row r="155" spans="1:16" ht="39.75" customHeight="1">
      <c r="A155" s="56"/>
      <c r="B155" s="56"/>
      <c r="C155" s="62"/>
      <c r="D155" s="56" t="s">
        <v>10</v>
      </c>
      <c r="E155" s="56"/>
      <c r="F155" s="56" t="s">
        <v>11</v>
      </c>
      <c r="G155" s="56"/>
      <c r="H155" s="56" t="s">
        <v>12</v>
      </c>
      <c r="I155" s="56"/>
      <c r="J155" s="56" t="s">
        <v>13</v>
      </c>
      <c r="K155" s="56"/>
      <c r="L155" s="56" t="s">
        <v>14</v>
      </c>
      <c r="M155" s="56"/>
      <c r="N155" s="56"/>
    </row>
    <row r="156" spans="1:16" ht="18.75" customHeight="1">
      <c r="A156" s="51" t="s">
        <v>15</v>
      </c>
      <c r="B156" s="52"/>
      <c r="C156" s="13">
        <v>101</v>
      </c>
      <c r="D156" s="53">
        <v>0</v>
      </c>
      <c r="E156" s="54"/>
      <c r="F156" s="53">
        <v>24</v>
      </c>
      <c r="G156" s="54"/>
      <c r="H156" s="53">
        <v>70</v>
      </c>
      <c r="I156" s="54"/>
      <c r="J156" s="53">
        <v>7</v>
      </c>
      <c r="K156" s="54"/>
      <c r="L156" s="53">
        <f>+D156+F156+H156+J156</f>
        <v>101</v>
      </c>
      <c r="M156" s="55"/>
      <c r="N156" s="54"/>
    </row>
    <row r="157" spans="1:16" ht="18.75" customHeight="1">
      <c r="A157" s="51" t="s">
        <v>16</v>
      </c>
      <c r="B157" s="52"/>
      <c r="C157" s="13">
        <f>+L157</f>
        <v>0</v>
      </c>
      <c r="D157" s="53">
        <v>0</v>
      </c>
      <c r="E157" s="54"/>
      <c r="F157" s="53">
        <v>0</v>
      </c>
      <c r="G157" s="54"/>
      <c r="H157" s="53">
        <v>0</v>
      </c>
      <c r="I157" s="54"/>
      <c r="J157" s="53">
        <v>0</v>
      </c>
      <c r="K157" s="54"/>
      <c r="L157" s="53">
        <f>+D157+F157+H157+J157</f>
        <v>0</v>
      </c>
      <c r="M157" s="55"/>
      <c r="N157" s="54"/>
    </row>
    <row r="158" spans="1:16" ht="18.75" customHeight="1">
      <c r="A158" s="51" t="s">
        <v>14</v>
      </c>
      <c r="B158" s="52"/>
      <c r="C158" s="13">
        <f>+C156+C157</f>
        <v>101</v>
      </c>
      <c r="D158" s="53">
        <v>0</v>
      </c>
      <c r="E158" s="54"/>
      <c r="F158" s="53">
        <f>+F156+F157</f>
        <v>24</v>
      </c>
      <c r="G158" s="54"/>
      <c r="H158" s="53">
        <f>+H156+H157</f>
        <v>70</v>
      </c>
      <c r="I158" s="54"/>
      <c r="J158" s="53">
        <v>7</v>
      </c>
      <c r="K158" s="54"/>
      <c r="L158" s="53">
        <f>+D158+F158+H158+J158</f>
        <v>101</v>
      </c>
      <c r="M158" s="55"/>
      <c r="N158" s="54"/>
    </row>
    <row r="159" spans="1:16" ht="30.6" customHeight="1">
      <c r="A159" s="4"/>
      <c r="B159" s="4"/>
      <c r="C159" s="4"/>
      <c r="D159" s="4"/>
      <c r="E159" s="4"/>
      <c r="F159" s="4"/>
      <c r="G159" s="4"/>
      <c r="H159" s="4"/>
      <c r="I159" s="4"/>
      <c r="J159" s="4"/>
      <c r="K159" s="4"/>
      <c r="L159" s="4"/>
      <c r="M159" s="4"/>
      <c r="N159" s="7"/>
    </row>
    <row r="160" spans="1:16" ht="30.6" customHeight="1">
      <c r="A160" s="43" t="s">
        <v>125</v>
      </c>
      <c r="B160" s="43"/>
      <c r="C160" s="43"/>
      <c r="D160" s="44" t="s">
        <v>126</v>
      </c>
      <c r="E160" s="44"/>
      <c r="F160" s="44"/>
      <c r="G160" s="44"/>
      <c r="H160" s="18" t="s">
        <v>1</v>
      </c>
      <c r="I160" s="43" t="s">
        <v>127</v>
      </c>
      <c r="J160" s="43"/>
      <c r="K160" s="19" t="s">
        <v>2</v>
      </c>
      <c r="L160" s="19" t="s">
        <v>3</v>
      </c>
      <c r="M160" s="19" t="s">
        <v>4</v>
      </c>
      <c r="N160" s="19" t="s">
        <v>5</v>
      </c>
      <c r="O160" s="10" t="s">
        <v>24</v>
      </c>
      <c r="P160" s="17" t="s">
        <v>22</v>
      </c>
    </row>
    <row r="161" spans="1:16" ht="33" customHeight="1">
      <c r="A161" s="45" t="s">
        <v>50</v>
      </c>
      <c r="B161" s="45"/>
      <c r="C161" s="45"/>
      <c r="D161" s="46" t="s">
        <v>128</v>
      </c>
      <c r="E161" s="46"/>
      <c r="F161" s="46"/>
      <c r="G161" s="46"/>
      <c r="H161" s="23" t="s">
        <v>47</v>
      </c>
      <c r="I161" s="43"/>
      <c r="J161" s="43"/>
      <c r="K161" s="23" t="s">
        <v>49</v>
      </c>
      <c r="L161" s="20"/>
      <c r="M161" s="20"/>
      <c r="N161" s="20"/>
      <c r="P161" s="15"/>
    </row>
    <row r="162" spans="1:16" ht="18.75" customHeight="1"/>
    <row r="163" spans="1:16" s="5" customFormat="1" ht="54.6" customHeight="1">
      <c r="A163" s="39" t="s">
        <v>108</v>
      </c>
      <c r="B163" s="39"/>
      <c r="C163" s="39"/>
      <c r="D163" s="48" t="s">
        <v>130</v>
      </c>
      <c r="E163" s="49"/>
      <c r="F163" s="49"/>
      <c r="G163" s="49"/>
      <c r="H163" s="49"/>
      <c r="I163" s="49"/>
      <c r="J163" s="49"/>
      <c r="K163" s="49"/>
      <c r="L163" s="49"/>
      <c r="M163" s="49"/>
      <c r="N163" s="50"/>
      <c r="O163" s="21"/>
      <c r="P163" s="22"/>
    </row>
    <row r="164" spans="1:16" s="5" customFormat="1" ht="18.75" customHeight="1">
      <c r="A164" s="39" t="s">
        <v>109</v>
      </c>
      <c r="B164" s="39"/>
      <c r="C164" s="39"/>
      <c r="D164" s="40" t="s">
        <v>110</v>
      </c>
      <c r="E164" s="41"/>
      <c r="F164" s="41"/>
      <c r="G164" s="41"/>
      <c r="H164" s="41"/>
      <c r="I164" s="41"/>
      <c r="J164" s="41"/>
      <c r="K164" s="41"/>
      <c r="L164" s="41"/>
      <c r="M164" s="41"/>
      <c r="N164" s="42"/>
      <c r="O164" s="21"/>
      <c r="P164" s="22"/>
    </row>
    <row r="165" spans="1:16" s="5" customFormat="1" ht="18.75" customHeight="1">
      <c r="A165" s="39" t="s">
        <v>111</v>
      </c>
      <c r="B165" s="39"/>
      <c r="C165" s="39"/>
      <c r="D165" s="40" t="s">
        <v>112</v>
      </c>
      <c r="E165" s="41"/>
      <c r="F165" s="41"/>
      <c r="G165" s="41"/>
      <c r="H165" s="41"/>
      <c r="I165" s="41"/>
      <c r="J165" s="41"/>
      <c r="K165" s="41"/>
      <c r="L165" s="41"/>
      <c r="M165" s="41"/>
      <c r="N165" s="42"/>
      <c r="O165" s="21"/>
      <c r="P165" s="22"/>
    </row>
    <row r="166" spans="1:16" s="5" customFormat="1" ht="18.75" customHeight="1">
      <c r="A166" s="39" t="s">
        <v>113</v>
      </c>
      <c r="B166" s="39"/>
      <c r="C166" s="39"/>
      <c r="D166" s="40" t="s">
        <v>114</v>
      </c>
      <c r="E166" s="41"/>
      <c r="F166" s="41"/>
      <c r="G166" s="41"/>
      <c r="H166" s="41"/>
      <c r="I166" s="41"/>
      <c r="J166" s="41"/>
      <c r="K166" s="41"/>
      <c r="L166" s="41"/>
      <c r="M166" s="41"/>
      <c r="N166" s="42"/>
      <c r="O166" s="21"/>
      <c r="P166" s="22"/>
    </row>
    <row r="167" spans="1:16" s="5" customFormat="1" ht="18.75" customHeight="1">
      <c r="A167" s="39" t="s">
        <v>115</v>
      </c>
      <c r="B167" s="39"/>
      <c r="C167" s="39"/>
      <c r="D167" s="40" t="s">
        <v>65</v>
      </c>
      <c r="E167" s="41"/>
      <c r="F167" s="41"/>
      <c r="G167" s="41"/>
      <c r="H167" s="41"/>
      <c r="I167" s="41"/>
      <c r="J167" s="41"/>
      <c r="K167" s="41"/>
      <c r="L167" s="41"/>
      <c r="M167" s="41"/>
      <c r="N167" s="42"/>
      <c r="O167" s="21"/>
      <c r="P167" s="22"/>
    </row>
    <row r="168" spans="1:16" s="5" customFormat="1" ht="18.75" customHeight="1">
      <c r="A168" s="39" t="s">
        <v>116</v>
      </c>
      <c r="B168" s="39"/>
      <c r="C168" s="39"/>
      <c r="D168" s="40" t="s">
        <v>117</v>
      </c>
      <c r="E168" s="41"/>
      <c r="F168" s="41"/>
      <c r="G168" s="41"/>
      <c r="H168" s="41"/>
      <c r="I168" s="41"/>
      <c r="J168" s="41"/>
      <c r="K168" s="41"/>
      <c r="L168" s="41"/>
      <c r="M168" s="41"/>
      <c r="N168" s="42"/>
      <c r="O168" s="21"/>
      <c r="P168" s="22"/>
    </row>
    <row r="169" spans="1:16" s="5" customFormat="1" ht="18.75" customHeight="1">
      <c r="A169" s="39" t="s">
        <v>118</v>
      </c>
      <c r="B169" s="39"/>
      <c r="C169" s="39"/>
      <c r="D169" s="40" t="s">
        <v>117</v>
      </c>
      <c r="E169" s="41"/>
      <c r="F169" s="41"/>
      <c r="G169" s="41"/>
      <c r="H169" s="41"/>
      <c r="I169" s="41"/>
      <c r="J169" s="41"/>
      <c r="K169" s="41"/>
      <c r="L169" s="41"/>
      <c r="M169" s="41"/>
      <c r="N169" s="42"/>
      <c r="O169" s="21"/>
      <c r="P169" s="22"/>
    </row>
    <row r="170" spans="1:16" s="5" customFormat="1" ht="26.45" customHeight="1">
      <c r="A170" s="39" t="s">
        <v>119</v>
      </c>
      <c r="B170" s="39"/>
      <c r="C170" s="39"/>
      <c r="D170" s="40" t="s">
        <v>120</v>
      </c>
      <c r="E170" s="41"/>
      <c r="F170" s="41"/>
      <c r="G170" s="41"/>
      <c r="H170" s="41"/>
      <c r="I170" s="41"/>
      <c r="J170" s="41"/>
      <c r="K170" s="41"/>
      <c r="L170" s="41"/>
      <c r="M170" s="41"/>
      <c r="N170" s="42"/>
      <c r="O170" s="21"/>
      <c r="P170" s="22"/>
    </row>
    <row r="171" spans="1:16" s="5" customFormat="1" ht="28.15" customHeight="1">
      <c r="A171" s="39" t="s">
        <v>121</v>
      </c>
      <c r="B171" s="39"/>
      <c r="C171" s="39"/>
      <c r="D171" s="40" t="s">
        <v>120</v>
      </c>
      <c r="E171" s="41"/>
      <c r="F171" s="41"/>
      <c r="G171" s="41"/>
      <c r="H171" s="41"/>
      <c r="I171" s="41"/>
      <c r="J171" s="41"/>
      <c r="K171" s="41"/>
      <c r="L171" s="41"/>
      <c r="M171" s="41"/>
      <c r="N171" s="42"/>
      <c r="O171" s="21"/>
      <c r="P171" s="22"/>
    </row>
    <row r="172" spans="1:16" s="5" customFormat="1" ht="18.75" customHeight="1">
      <c r="A172" s="39" t="s">
        <v>122</v>
      </c>
      <c r="B172" s="39"/>
      <c r="C172" s="39"/>
      <c r="D172" s="40" t="s">
        <v>120</v>
      </c>
      <c r="E172" s="41"/>
      <c r="F172" s="41"/>
      <c r="G172" s="41"/>
      <c r="H172" s="41"/>
      <c r="I172" s="41"/>
      <c r="J172" s="41"/>
      <c r="K172" s="41"/>
      <c r="L172" s="41"/>
      <c r="M172" s="41"/>
      <c r="N172" s="42"/>
      <c r="O172" s="21"/>
      <c r="P172" s="22"/>
    </row>
    <row r="173" spans="1:16" s="5" customFormat="1" ht="18.75" customHeight="1">
      <c r="A173" s="39" t="s">
        <v>123</v>
      </c>
      <c r="B173" s="39"/>
      <c r="C173" s="39"/>
      <c r="D173" s="40" t="s">
        <v>124</v>
      </c>
      <c r="E173" s="41"/>
      <c r="F173" s="41"/>
      <c r="G173" s="41"/>
      <c r="H173" s="41"/>
      <c r="I173" s="41"/>
      <c r="J173" s="41"/>
      <c r="K173" s="41"/>
      <c r="L173" s="41"/>
      <c r="M173" s="41"/>
      <c r="N173" s="42"/>
      <c r="O173" s="21"/>
      <c r="P173" s="22"/>
    </row>
    <row r="174" spans="1:16" ht="18.75" customHeight="1"/>
    <row r="175" spans="1:16" ht="18.75" customHeight="1">
      <c r="A175" s="37" t="s">
        <v>6</v>
      </c>
      <c r="B175" s="37"/>
      <c r="C175" s="37"/>
      <c r="D175" s="37"/>
      <c r="E175" s="37"/>
      <c r="F175" s="37"/>
      <c r="G175" s="37"/>
      <c r="H175" s="37"/>
      <c r="I175" s="37"/>
      <c r="J175" s="37"/>
      <c r="K175" s="37"/>
      <c r="L175" s="37"/>
      <c r="M175" s="37"/>
      <c r="N175" s="37"/>
      <c r="P175" s="15"/>
    </row>
    <row r="176" spans="1:16" ht="18.75" customHeight="1">
      <c r="A176" s="37" t="s">
        <v>7</v>
      </c>
      <c r="B176" s="37"/>
      <c r="C176" s="38" t="s">
        <v>8</v>
      </c>
      <c r="D176" s="38" t="s">
        <v>9</v>
      </c>
      <c r="E176" s="38"/>
      <c r="F176" s="38"/>
      <c r="G176" s="38"/>
      <c r="H176" s="38"/>
      <c r="I176" s="38"/>
      <c r="J176" s="38"/>
      <c r="K176" s="38"/>
      <c r="L176" s="38"/>
      <c r="M176" s="38"/>
      <c r="N176" s="38"/>
      <c r="P176" s="15"/>
    </row>
    <row r="177" spans="1:16" ht="42" customHeight="1">
      <c r="A177" s="37"/>
      <c r="B177" s="37"/>
      <c r="C177" s="38"/>
      <c r="D177" s="37" t="s">
        <v>10</v>
      </c>
      <c r="E177" s="37"/>
      <c r="F177" s="37" t="s">
        <v>11</v>
      </c>
      <c r="G177" s="37"/>
      <c r="H177" s="37" t="s">
        <v>12</v>
      </c>
      <c r="I177" s="37"/>
      <c r="J177" s="37" t="s">
        <v>13</v>
      </c>
      <c r="K177" s="37"/>
      <c r="L177" s="37" t="s">
        <v>14</v>
      </c>
      <c r="M177" s="37"/>
      <c r="N177" s="37"/>
      <c r="P177" s="15"/>
    </row>
    <row r="178" spans="1:16" s="5" customFormat="1" ht="18.75" customHeight="1">
      <c r="A178" s="32" t="s">
        <v>15</v>
      </c>
      <c r="B178" s="33"/>
      <c r="C178" s="24" t="s">
        <v>129</v>
      </c>
      <c r="D178" s="34" t="s">
        <v>67</v>
      </c>
      <c r="E178" s="35"/>
      <c r="F178" s="34" t="s">
        <v>28</v>
      </c>
      <c r="G178" s="35"/>
      <c r="H178" s="34" t="s">
        <v>26</v>
      </c>
      <c r="I178" s="35"/>
      <c r="J178" s="34" t="s">
        <v>67</v>
      </c>
      <c r="K178" s="35"/>
      <c r="L178" s="34" t="s">
        <v>129</v>
      </c>
      <c r="M178" s="36"/>
      <c r="N178" s="35"/>
      <c r="O178" s="21"/>
      <c r="P178" s="22"/>
    </row>
    <row r="179" spans="1:16" s="5" customFormat="1" ht="18.75" customHeight="1">
      <c r="A179" s="32" t="s">
        <v>16</v>
      </c>
      <c r="B179" s="33"/>
      <c r="C179" s="24" t="s">
        <v>27</v>
      </c>
      <c r="D179" s="34" t="s">
        <v>67</v>
      </c>
      <c r="E179" s="35"/>
      <c r="F179" s="34" t="s">
        <v>26</v>
      </c>
      <c r="G179" s="35"/>
      <c r="H179" s="34" t="s">
        <v>25</v>
      </c>
      <c r="I179" s="35"/>
      <c r="J179" s="34" t="s">
        <v>25</v>
      </c>
      <c r="K179" s="35"/>
      <c r="L179" s="34" t="s">
        <v>27</v>
      </c>
      <c r="M179" s="36"/>
      <c r="N179" s="35"/>
      <c r="O179" s="21"/>
      <c r="P179" s="22"/>
    </row>
    <row r="180" spans="1:16" s="5" customFormat="1" ht="18.75" customHeight="1">
      <c r="A180" s="32" t="s">
        <v>14</v>
      </c>
      <c r="B180" s="33"/>
      <c r="C180" s="24" t="s">
        <v>29</v>
      </c>
      <c r="D180" s="34" t="s">
        <v>67</v>
      </c>
      <c r="E180" s="35"/>
      <c r="F180" s="34" t="s">
        <v>67</v>
      </c>
      <c r="G180" s="35"/>
      <c r="H180" s="34" t="s">
        <v>67</v>
      </c>
      <c r="I180" s="35"/>
      <c r="J180" s="34" t="s">
        <v>67</v>
      </c>
      <c r="K180" s="35"/>
      <c r="L180" s="34" t="s">
        <v>29</v>
      </c>
      <c r="M180" s="36"/>
      <c r="N180" s="35"/>
      <c r="O180" s="21"/>
      <c r="P180" s="22"/>
    </row>
    <row r="181" spans="1:16" ht="18.75" customHeight="1"/>
    <row r="182" spans="1:16" ht="18.75" customHeight="1"/>
    <row r="183" spans="1:16" ht="18.75" customHeight="1"/>
    <row r="184" spans="1:16" ht="18.75" customHeight="1"/>
    <row r="185" spans="1:16" ht="18.75" customHeight="1"/>
    <row r="186" spans="1:16" ht="18.75" customHeight="1"/>
    <row r="187" spans="1:16" ht="18.75" customHeight="1"/>
    <row r="188" spans="1:16" ht="18.75" customHeight="1"/>
    <row r="189" spans="1:16" ht="18.75" customHeight="1"/>
    <row r="190" spans="1:16" ht="18.75" customHeight="1"/>
    <row r="191" spans="1:16" ht="18.75" customHeight="1"/>
    <row r="192" spans="1:16" ht="18.75" customHeight="1"/>
    <row r="193" ht="18.75" customHeight="1"/>
    <row r="194" ht="18.75" customHeight="1"/>
    <row r="195" ht="18.75" customHeight="1"/>
    <row r="196" ht="18.75" customHeight="1"/>
    <row r="197" ht="18.75" customHeight="1"/>
    <row r="198" ht="18.75" customHeight="1"/>
    <row r="199" ht="18.75" customHeight="1"/>
    <row r="200" ht="18.75" customHeight="1"/>
    <row r="201" ht="18.75" customHeight="1"/>
    <row r="202" ht="18.75" customHeight="1"/>
    <row r="203" ht="18.75" customHeight="1"/>
    <row r="204" ht="18.75" customHeight="1"/>
    <row r="205" ht="18.75" customHeight="1"/>
    <row r="206" ht="18.75" customHeight="1"/>
    <row r="207" ht="18.75" customHeight="1"/>
    <row r="208" ht="18.75" customHeight="1"/>
    <row r="209" ht="18.75" customHeight="1"/>
    <row r="210" ht="18.75" customHeight="1"/>
    <row r="211" ht="18.75" customHeight="1"/>
    <row r="212" ht="18.75" customHeight="1"/>
    <row r="213" ht="18.75" customHeight="1"/>
    <row r="214" ht="18.75" customHeight="1"/>
    <row r="215" ht="18.75" customHeight="1"/>
    <row r="216" ht="18.75" customHeight="1"/>
    <row r="217" ht="18.75" customHeight="1"/>
    <row r="218" ht="18.75" customHeight="1"/>
    <row r="219" ht="18.75" customHeight="1"/>
    <row r="220" ht="18.75" customHeight="1"/>
    <row r="221" ht="18.75" customHeight="1"/>
    <row r="222" ht="18.75" customHeight="1"/>
    <row r="223" ht="18.75" customHeight="1"/>
    <row r="224" ht="18.75" customHeight="1"/>
    <row r="225" ht="18.75" customHeight="1"/>
    <row r="226" ht="18.75" customHeight="1"/>
    <row r="227" ht="18.75" customHeight="1"/>
    <row r="228" ht="18.75" customHeight="1"/>
    <row r="229" ht="18.75" customHeight="1"/>
    <row r="230" ht="18.75" customHeight="1"/>
    <row r="231" ht="18.75" customHeight="1"/>
    <row r="232" ht="18.75" customHeight="1"/>
    <row r="233" ht="18.75" customHeight="1"/>
    <row r="234" ht="18.75" customHeight="1"/>
    <row r="235" ht="18.75" customHeight="1"/>
    <row r="236" ht="18.75" customHeight="1"/>
    <row r="237" ht="18.75" customHeight="1"/>
    <row r="238" ht="18.75" customHeight="1"/>
    <row r="239" ht="18.75" customHeight="1"/>
    <row r="240" ht="18.75" customHeight="1"/>
    <row r="241" ht="18.75" customHeight="1"/>
    <row r="242" ht="18.75" customHeight="1"/>
    <row r="243" ht="18.75" customHeight="1"/>
    <row r="244" ht="18.75" customHeight="1"/>
    <row r="245" ht="18.75" customHeight="1"/>
    <row r="246" ht="18.75" customHeight="1"/>
    <row r="247" ht="18.75" customHeight="1"/>
    <row r="248" ht="18.75" customHeight="1"/>
    <row r="249" ht="18.75" customHeight="1"/>
    <row r="250" ht="18.75" customHeight="1"/>
    <row r="251" ht="18.75" customHeight="1"/>
    <row r="252" ht="18.75" customHeight="1"/>
    <row r="253" ht="18.75" customHeight="1"/>
    <row r="254" ht="18.75" customHeight="1"/>
    <row r="255" ht="18.75" customHeight="1"/>
    <row r="256" ht="18.75" customHeight="1"/>
    <row r="257" ht="18.75" customHeight="1"/>
    <row r="258" ht="18.75" customHeight="1"/>
    <row r="259" ht="18.75" customHeight="1"/>
    <row r="260" ht="18.75" customHeight="1"/>
    <row r="261" ht="18.75" customHeight="1"/>
    <row r="262" ht="18.75" customHeight="1"/>
    <row r="263" ht="18.75" customHeight="1"/>
    <row r="264" ht="18.75" customHeight="1"/>
    <row r="265" ht="18.75" customHeight="1"/>
    <row r="266" ht="18.75" customHeight="1"/>
    <row r="267" ht="18.75" customHeight="1"/>
    <row r="268" ht="18.75" customHeight="1"/>
    <row r="269" ht="18.75" customHeight="1"/>
    <row r="270" ht="18.75" customHeight="1"/>
    <row r="271" ht="18.75" customHeight="1"/>
    <row r="272" ht="18.75" customHeight="1"/>
    <row r="273" ht="18.75" customHeight="1"/>
    <row r="274" ht="18.75" customHeight="1"/>
    <row r="275" ht="18.75" customHeight="1"/>
    <row r="276" ht="18.75" customHeight="1"/>
    <row r="277" ht="18.75" customHeight="1"/>
    <row r="278" ht="18.75" customHeight="1"/>
    <row r="279" ht="18.75" customHeight="1"/>
    <row r="280" ht="18.75" customHeight="1"/>
    <row r="281" ht="18.75" customHeight="1"/>
    <row r="282" ht="18.75" customHeight="1"/>
    <row r="283" ht="18.75" customHeight="1"/>
    <row r="284" ht="18.75" customHeight="1"/>
    <row r="285" ht="18.75" customHeight="1"/>
    <row r="286" ht="18.75" customHeight="1"/>
    <row r="287" ht="18.75" customHeight="1"/>
    <row r="288" ht="18.75" customHeight="1"/>
    <row r="289" ht="18.75" customHeight="1"/>
    <row r="290" ht="18.75" customHeight="1"/>
    <row r="291" ht="18.75" customHeight="1"/>
    <row r="292" ht="18.75" customHeight="1"/>
    <row r="293" ht="18.75" customHeight="1"/>
    <row r="294" ht="18.75" customHeight="1"/>
    <row r="295" ht="18.75" customHeight="1"/>
    <row r="296" ht="18.75" customHeight="1"/>
    <row r="297" ht="18.75" customHeight="1"/>
    <row r="298" ht="18.75" customHeight="1"/>
    <row r="299" ht="18.75" customHeight="1"/>
    <row r="300" ht="18.75" customHeight="1"/>
    <row r="301" ht="18.75" customHeight="1"/>
    <row r="302" ht="18.75" customHeight="1"/>
    <row r="303" ht="18.75" customHeight="1"/>
    <row r="304" ht="18.75" customHeight="1"/>
    <row r="305" ht="18.75" customHeight="1"/>
    <row r="306" ht="18.75" customHeight="1"/>
    <row r="307" ht="18.75" customHeight="1"/>
    <row r="308" ht="18.75" customHeight="1"/>
    <row r="309" ht="18.75" customHeight="1"/>
    <row r="310" ht="18.75" customHeight="1"/>
    <row r="311" ht="18.75" customHeight="1"/>
    <row r="312" ht="18.75" customHeight="1"/>
    <row r="313" ht="18.75" customHeight="1"/>
    <row r="314" ht="18.75" customHeight="1"/>
    <row r="315" ht="18.75" customHeight="1"/>
    <row r="316" ht="18.75" customHeight="1"/>
    <row r="317" ht="18.75" customHeight="1"/>
    <row r="318" ht="18.75" customHeight="1"/>
    <row r="319" ht="18.75" customHeight="1"/>
    <row r="320" ht="18.75" customHeight="1"/>
    <row r="321" ht="18.75" customHeight="1"/>
    <row r="322" ht="18.75" customHeight="1"/>
    <row r="323" ht="18.75" customHeight="1"/>
    <row r="324" ht="18.75" customHeight="1"/>
    <row r="325" ht="18.75" customHeight="1"/>
    <row r="326" ht="18.75" customHeight="1"/>
    <row r="327" ht="18.75" customHeight="1"/>
    <row r="328" ht="18.75" customHeight="1"/>
    <row r="329" ht="18.75" customHeight="1"/>
    <row r="330" ht="18.75" customHeight="1"/>
    <row r="331" ht="18.75" customHeight="1"/>
    <row r="332" ht="18.75" customHeight="1"/>
    <row r="333" ht="18.75" customHeight="1"/>
    <row r="334" ht="18.75" customHeight="1"/>
    <row r="335" ht="18.75" customHeight="1"/>
    <row r="336" ht="18.75" customHeight="1"/>
    <row r="337" ht="18.75" customHeight="1"/>
    <row r="338" ht="18.75" customHeight="1"/>
    <row r="339" ht="18.75" customHeight="1"/>
    <row r="340" ht="18.75" customHeight="1"/>
    <row r="341" ht="18.75" customHeight="1"/>
    <row r="342" ht="18.75" customHeight="1"/>
    <row r="343" ht="18.75" customHeight="1"/>
    <row r="344" ht="18.75" customHeight="1"/>
    <row r="345" ht="18.75" customHeight="1"/>
    <row r="346" ht="18.75" customHeight="1"/>
    <row r="347" ht="18.75" customHeight="1"/>
    <row r="348" ht="18.75" customHeight="1"/>
    <row r="349" ht="18.75" customHeight="1"/>
    <row r="350" ht="18.75" customHeight="1"/>
    <row r="351" ht="18.75" customHeight="1"/>
    <row r="352" ht="18.75" customHeight="1"/>
    <row r="353" ht="18.75" customHeight="1"/>
    <row r="354" ht="18.75" customHeight="1"/>
    <row r="355" ht="18.75" customHeight="1"/>
    <row r="356" ht="18.75" customHeight="1"/>
    <row r="357" ht="18.75" customHeight="1"/>
    <row r="358" ht="18.75" customHeight="1"/>
    <row r="359" ht="18.75" customHeight="1"/>
    <row r="360" ht="18.75" customHeight="1"/>
    <row r="361" ht="18.75" customHeight="1"/>
    <row r="362" ht="18.75" customHeight="1"/>
    <row r="363" ht="18.75" customHeight="1"/>
    <row r="364" ht="18.75" customHeight="1"/>
    <row r="365" ht="18.75" customHeight="1"/>
    <row r="366" ht="18.75" customHeight="1"/>
    <row r="367" ht="18.75" customHeight="1"/>
    <row r="368" ht="18.75" customHeight="1"/>
    <row r="369" ht="18.75" customHeight="1"/>
    <row r="370" ht="18.75" customHeight="1"/>
    <row r="371" ht="18.75" customHeight="1"/>
    <row r="372" ht="18.75" customHeight="1"/>
    <row r="373" ht="18.75" customHeight="1"/>
    <row r="374" ht="18.75" customHeight="1"/>
    <row r="375" ht="18.75" customHeight="1"/>
    <row r="376" ht="18.75" customHeight="1"/>
    <row r="377" ht="18.75" customHeight="1"/>
    <row r="378" ht="18.75" customHeight="1"/>
    <row r="379" ht="18.75" customHeight="1"/>
    <row r="380" ht="18.75" customHeight="1"/>
    <row r="381" ht="18.75" customHeight="1"/>
    <row r="382" ht="18.75" customHeight="1"/>
    <row r="383" ht="18.75" customHeight="1"/>
    <row r="384" ht="18.75" customHeight="1"/>
    <row r="385" ht="18.75" customHeight="1"/>
    <row r="386" ht="18.75" customHeight="1"/>
    <row r="387" ht="18.75" customHeight="1"/>
    <row r="388" ht="18.75" customHeight="1"/>
    <row r="389" ht="18.75" customHeight="1"/>
    <row r="390" ht="18.75" customHeight="1"/>
    <row r="391" ht="18.75" customHeight="1"/>
    <row r="392" ht="18.75" customHeight="1"/>
    <row r="393" ht="18.75" customHeight="1"/>
    <row r="394" ht="18.75" customHeight="1"/>
    <row r="395" ht="18.75" customHeight="1"/>
    <row r="396" ht="18.75" customHeight="1"/>
    <row r="397" ht="18.75" customHeight="1"/>
    <row r="398" ht="18.75" customHeight="1"/>
    <row r="399" ht="18.75" customHeight="1"/>
    <row r="400" ht="18.75" customHeight="1"/>
    <row r="401" ht="18.75" customHeight="1"/>
    <row r="402" ht="18.75" customHeight="1"/>
    <row r="403" ht="18.75" customHeight="1"/>
    <row r="404" ht="18.75" customHeight="1"/>
    <row r="405" ht="18.75" customHeight="1"/>
    <row r="406" ht="18.75" customHeight="1"/>
    <row r="407" ht="18.75" customHeight="1"/>
    <row r="408" ht="18.75" customHeight="1"/>
    <row r="409" ht="18.75" customHeight="1"/>
    <row r="410" ht="18.75" customHeight="1"/>
    <row r="411" ht="18.75" customHeight="1"/>
    <row r="412" ht="18.75" customHeight="1"/>
    <row r="413" ht="18.75" customHeight="1"/>
    <row r="414" ht="18.75" customHeight="1"/>
    <row r="415" ht="18.75" customHeight="1"/>
    <row r="416" ht="18.75" customHeight="1"/>
    <row r="417" ht="18.75" customHeight="1"/>
    <row r="418" ht="18.75" customHeight="1"/>
    <row r="419" ht="18.75" customHeight="1"/>
    <row r="420" ht="18.75" customHeight="1"/>
    <row r="421" ht="18.75" customHeight="1"/>
    <row r="422" ht="18.75" customHeight="1"/>
    <row r="423" ht="18.75" customHeight="1"/>
    <row r="424" ht="18.75" customHeight="1"/>
    <row r="425" ht="18.75" customHeight="1"/>
    <row r="426" ht="18.75" customHeight="1"/>
    <row r="427" ht="18.75" customHeight="1"/>
    <row r="428" ht="18.75" customHeight="1"/>
    <row r="429" ht="18.75" customHeight="1"/>
    <row r="430" ht="18.75" customHeight="1"/>
    <row r="431" ht="18.75" customHeight="1"/>
    <row r="432" ht="18.75" customHeight="1"/>
    <row r="433" ht="18.75" customHeight="1"/>
    <row r="434" ht="18.75" customHeight="1"/>
    <row r="435" ht="18.75" customHeight="1"/>
    <row r="436" ht="18.75" customHeight="1"/>
    <row r="437" ht="18.75" customHeight="1"/>
    <row r="438" ht="18.75" customHeight="1"/>
    <row r="439" ht="18.75" customHeight="1"/>
    <row r="440" ht="18.75" customHeight="1"/>
    <row r="441" ht="18.75" customHeight="1"/>
    <row r="442" ht="18.75" customHeight="1"/>
    <row r="443" ht="18.75" customHeight="1"/>
    <row r="444" ht="18.75" customHeight="1"/>
    <row r="445" ht="18.75" customHeight="1"/>
    <row r="446" ht="18.75" customHeight="1"/>
    <row r="447" ht="18.75" customHeight="1"/>
    <row r="448" ht="18.75" customHeight="1"/>
    <row r="449" ht="18.75" customHeight="1"/>
    <row r="450" ht="18.75" customHeight="1"/>
    <row r="451" ht="18.75" customHeight="1"/>
    <row r="452" ht="18.75" customHeight="1"/>
    <row r="453" ht="18.75" customHeight="1"/>
    <row r="454" ht="18.75" customHeight="1"/>
    <row r="455" ht="18.75" customHeight="1"/>
    <row r="456" ht="18.75" customHeight="1"/>
    <row r="457" ht="18.75" customHeight="1"/>
    <row r="458" ht="18.75" customHeight="1"/>
    <row r="459" ht="18.75" customHeight="1"/>
    <row r="460" ht="18.75" customHeight="1"/>
    <row r="461" ht="18.75" customHeight="1"/>
    <row r="462" ht="18.75" customHeight="1"/>
    <row r="463" ht="18.75" customHeight="1"/>
    <row r="464" ht="18.75" customHeight="1"/>
    <row r="465" ht="18.75" customHeight="1"/>
    <row r="466" ht="18.75" customHeight="1"/>
    <row r="467" ht="18.75" customHeight="1"/>
    <row r="468" ht="18.75" customHeight="1"/>
    <row r="469" ht="18.75" customHeight="1"/>
    <row r="470" ht="18.75" customHeight="1"/>
    <row r="471" ht="18.75" customHeight="1"/>
    <row r="472" ht="18.75" customHeight="1"/>
    <row r="473" ht="18.75" customHeight="1"/>
    <row r="474" ht="18.75" customHeight="1"/>
    <row r="475" ht="18.75" customHeight="1"/>
    <row r="476" ht="18.75" customHeight="1"/>
    <row r="477" ht="18.75" customHeight="1"/>
    <row r="478" ht="18.75" customHeight="1"/>
    <row r="479" ht="18.75" customHeight="1"/>
    <row r="480" ht="18.75" customHeight="1"/>
    <row r="481" ht="18.75" customHeight="1"/>
    <row r="482" ht="18.75" customHeight="1"/>
    <row r="483" ht="18.75" customHeight="1"/>
    <row r="484" ht="18.75" customHeight="1"/>
    <row r="485" ht="18.75" customHeight="1"/>
    <row r="486" ht="18.75" customHeight="1"/>
    <row r="487" ht="18.75" customHeight="1"/>
    <row r="488" ht="18.75" customHeight="1"/>
    <row r="489" ht="18.75" customHeight="1"/>
    <row r="490" ht="18.75" customHeight="1"/>
    <row r="491" ht="18.75" customHeight="1"/>
    <row r="492" ht="18.75" customHeight="1"/>
    <row r="493" ht="18.75" customHeight="1"/>
    <row r="494" ht="18.75" customHeight="1"/>
    <row r="495" ht="18.75" customHeight="1"/>
    <row r="496" ht="18.75" customHeight="1"/>
    <row r="497" ht="18.75" customHeight="1"/>
    <row r="498" ht="18.75" customHeight="1"/>
    <row r="499" ht="18.75" customHeight="1"/>
    <row r="500" ht="18.75" customHeight="1"/>
    <row r="501" ht="18.75" customHeight="1"/>
    <row r="502" ht="18.75" customHeight="1"/>
    <row r="503" ht="18.75" customHeight="1"/>
    <row r="504" ht="18.75" customHeight="1"/>
    <row r="505" ht="18.75" customHeight="1"/>
    <row r="506" ht="18.75" customHeight="1"/>
    <row r="507" ht="18.75" customHeight="1"/>
    <row r="508" ht="18.75" customHeight="1"/>
    <row r="509" ht="18.75" customHeight="1"/>
    <row r="510" ht="18.75" customHeight="1"/>
    <row r="511" ht="18.75" customHeight="1"/>
    <row r="512" ht="18.75" customHeight="1"/>
    <row r="513" ht="18.75" customHeight="1"/>
    <row r="514" ht="18.75" customHeight="1"/>
    <row r="515" ht="18.75" customHeight="1"/>
    <row r="516" ht="18.75" customHeight="1"/>
    <row r="517" ht="18.75" customHeight="1"/>
    <row r="518" ht="18.75" customHeight="1"/>
    <row r="519" ht="18.75" customHeight="1"/>
    <row r="520" ht="18.75" customHeight="1"/>
    <row r="521" ht="18.75" customHeight="1"/>
    <row r="522" ht="18.75" customHeight="1"/>
    <row r="523" ht="18.75" customHeight="1"/>
    <row r="524" ht="18.75" customHeight="1"/>
    <row r="525" ht="18.75" customHeight="1"/>
    <row r="526" ht="18.75" customHeight="1"/>
    <row r="527" ht="18.75" customHeight="1"/>
    <row r="528" ht="18.75" customHeight="1"/>
    <row r="529" ht="18.75" customHeight="1"/>
    <row r="530" ht="18.75" customHeight="1"/>
    <row r="531" ht="18.75" customHeight="1"/>
    <row r="532" ht="18.75" customHeight="1"/>
    <row r="533" ht="18.75" customHeight="1"/>
    <row r="534" ht="18.75" customHeight="1"/>
    <row r="535" ht="18.75" customHeight="1"/>
    <row r="536" ht="18.75" customHeight="1"/>
    <row r="537" ht="18.75" customHeight="1"/>
    <row r="538" ht="18.75" customHeight="1"/>
    <row r="539" ht="18.75" customHeight="1"/>
    <row r="540" ht="18.75" customHeight="1"/>
    <row r="541" ht="18.75" customHeight="1"/>
    <row r="542" ht="18.75" customHeight="1"/>
    <row r="543" ht="18.75" customHeight="1"/>
    <row r="544" ht="18.75" customHeight="1"/>
    <row r="545" ht="18.75" customHeight="1"/>
    <row r="546" ht="18.75" customHeight="1"/>
    <row r="547" ht="18.75" customHeight="1"/>
    <row r="548" ht="18.75" customHeight="1"/>
    <row r="549" ht="18.75" customHeight="1"/>
    <row r="550" ht="18.75" customHeight="1"/>
    <row r="551" ht="18.75" customHeight="1"/>
    <row r="552" ht="18.75" customHeight="1"/>
    <row r="553" ht="18.75" customHeight="1"/>
    <row r="554" ht="18.75" customHeight="1"/>
    <row r="555" ht="18.75" customHeight="1"/>
    <row r="556" ht="18.75" customHeight="1"/>
    <row r="557" ht="18.75" customHeight="1"/>
    <row r="558" ht="18.75" customHeight="1"/>
    <row r="559" ht="18.75" customHeight="1"/>
    <row r="560" ht="18.75" customHeight="1"/>
    <row r="561" ht="18.75" customHeight="1"/>
    <row r="562" ht="18.75" customHeight="1"/>
    <row r="563" ht="18.75" customHeight="1"/>
    <row r="564" ht="18.75" customHeight="1"/>
    <row r="565" ht="18.75" customHeight="1"/>
    <row r="566" ht="18.75" customHeight="1"/>
    <row r="567" ht="18.75" customHeight="1"/>
    <row r="568" ht="18.75" customHeight="1"/>
    <row r="569" ht="18.75" customHeight="1"/>
    <row r="570" ht="18.75" customHeight="1"/>
    <row r="571" ht="18.75" customHeight="1"/>
    <row r="572" ht="18.75" customHeight="1"/>
    <row r="573" ht="18.75" customHeight="1"/>
    <row r="574" ht="18.75" customHeight="1"/>
    <row r="575" ht="18.75" customHeight="1"/>
    <row r="576" ht="18.75" customHeight="1"/>
    <row r="577" ht="18.75" customHeight="1"/>
    <row r="578" ht="18.75" customHeight="1"/>
    <row r="579" ht="18.75" customHeight="1"/>
    <row r="580" ht="18.75" customHeight="1"/>
    <row r="581" ht="18.75" customHeight="1"/>
    <row r="582" ht="18.75" customHeight="1"/>
    <row r="583" ht="18.75" customHeight="1"/>
    <row r="584" ht="18.75" customHeight="1"/>
    <row r="585" ht="18.75" customHeight="1"/>
    <row r="586" ht="18.75" customHeight="1"/>
    <row r="587" ht="18.75" customHeight="1"/>
    <row r="588" ht="18.75" customHeight="1"/>
    <row r="589" ht="18.75" customHeight="1"/>
    <row r="590" ht="18.75" customHeight="1"/>
    <row r="591" ht="18.75" customHeight="1"/>
    <row r="592" ht="18.75" customHeight="1"/>
    <row r="593" ht="18.75" customHeight="1"/>
    <row r="594" ht="18.75" customHeight="1"/>
    <row r="595" ht="18.75" customHeight="1"/>
    <row r="596" ht="18.75" customHeight="1"/>
    <row r="597" ht="18.75" customHeight="1"/>
    <row r="598" ht="18.75" customHeight="1"/>
    <row r="599" ht="18.75" customHeight="1"/>
    <row r="600" ht="18.75" customHeight="1"/>
    <row r="601" ht="18.75" customHeight="1"/>
    <row r="602" ht="18.75" customHeight="1"/>
    <row r="603" ht="18.75" customHeight="1"/>
    <row r="604" ht="18.75" customHeight="1"/>
    <row r="605" ht="18.75" customHeight="1"/>
    <row r="606" ht="18.75" customHeight="1"/>
    <row r="607" ht="18.75" customHeight="1"/>
    <row r="608" ht="18.75" customHeight="1"/>
    <row r="609" ht="18.75" customHeight="1"/>
    <row r="610" ht="18.75" customHeight="1"/>
    <row r="611" ht="18.75" customHeight="1"/>
    <row r="612" ht="18.75" customHeight="1"/>
    <row r="613" ht="18.75" customHeight="1"/>
    <row r="614" ht="18.75" customHeight="1"/>
    <row r="615" ht="18.75" customHeight="1"/>
    <row r="616" ht="18.75" customHeight="1"/>
    <row r="617" ht="18.75" customHeight="1"/>
    <row r="618" ht="18.75" customHeight="1"/>
    <row r="619" ht="18.75" customHeight="1"/>
    <row r="620" ht="18.75" customHeight="1"/>
    <row r="621" ht="18.75" customHeight="1"/>
    <row r="622" ht="18.75" customHeight="1"/>
    <row r="623" ht="18.75" customHeight="1"/>
    <row r="624" ht="18.75" customHeight="1"/>
    <row r="625" ht="18.75" customHeight="1"/>
    <row r="626" ht="18.75" customHeight="1"/>
    <row r="627" ht="18.75" customHeight="1"/>
    <row r="628" ht="18.75" customHeight="1"/>
    <row r="629" ht="18.75" customHeight="1"/>
    <row r="630" ht="18.75" customHeight="1"/>
    <row r="631" ht="18.75" customHeight="1"/>
    <row r="632" ht="18.75" customHeight="1"/>
    <row r="633" ht="18.75" customHeight="1"/>
    <row r="634" ht="18.75" customHeight="1"/>
    <row r="635" ht="18.75" customHeight="1"/>
    <row r="636" ht="18.75" customHeight="1"/>
    <row r="637" ht="18.75" customHeight="1"/>
    <row r="638" ht="18.75" customHeight="1"/>
    <row r="639" ht="18.75" customHeight="1"/>
    <row r="640" ht="18.75" customHeight="1"/>
    <row r="641" ht="18.75" customHeight="1"/>
    <row r="642" ht="18.75" customHeight="1"/>
    <row r="643" ht="18.75" customHeight="1"/>
    <row r="644" ht="18.75" customHeight="1"/>
    <row r="645" ht="18.75" customHeight="1"/>
    <row r="646" ht="18.75" customHeight="1"/>
    <row r="647" ht="18.75" customHeight="1"/>
    <row r="648" ht="18.75" customHeight="1"/>
    <row r="649" ht="18.75" customHeight="1"/>
    <row r="650" ht="18.75" customHeight="1"/>
    <row r="651" ht="18.75" customHeight="1"/>
    <row r="652" ht="18.75" customHeight="1"/>
    <row r="653" ht="18.75" customHeight="1"/>
    <row r="654" ht="18.75" customHeight="1"/>
    <row r="655" ht="18.75" customHeight="1"/>
    <row r="656" ht="18.75" customHeight="1"/>
    <row r="657" ht="18.75" customHeight="1"/>
    <row r="658" ht="18.75" customHeight="1"/>
    <row r="659" ht="18.75" customHeight="1"/>
    <row r="660" ht="18.75" customHeight="1"/>
    <row r="661" ht="18.75" customHeight="1"/>
    <row r="662" ht="18.75" customHeight="1"/>
    <row r="663" ht="18.75" customHeight="1"/>
    <row r="664" ht="18.75" customHeight="1"/>
    <row r="665" ht="18.75" customHeight="1"/>
    <row r="666" ht="18.75" customHeight="1"/>
    <row r="667" ht="18.75" customHeight="1"/>
    <row r="668" ht="18.75" customHeight="1"/>
    <row r="669" ht="18.75" customHeight="1"/>
    <row r="670" ht="18.75" customHeight="1"/>
    <row r="671" ht="18.75" customHeight="1"/>
    <row r="672" ht="18.75" customHeight="1"/>
    <row r="673" ht="18.75" customHeight="1"/>
    <row r="674" ht="18.75" customHeight="1"/>
    <row r="675" ht="18.75" customHeight="1"/>
    <row r="676" ht="18.75" customHeight="1"/>
    <row r="677" ht="18.75" customHeight="1"/>
    <row r="678" ht="18.75" customHeight="1"/>
    <row r="679" ht="18.75" customHeight="1"/>
    <row r="680" ht="18.75" customHeight="1"/>
    <row r="681" ht="18.75" customHeight="1"/>
    <row r="682" ht="18.75" customHeight="1"/>
    <row r="683" ht="18.75" customHeight="1"/>
    <row r="684" ht="18.75" customHeight="1"/>
    <row r="685" ht="18.75" customHeight="1"/>
    <row r="686" ht="18.75" customHeight="1"/>
    <row r="687" ht="18.75" customHeight="1"/>
  </sheetData>
  <mergeCells count="444">
    <mergeCell ref="A113:B113"/>
    <mergeCell ref="D113:E113"/>
    <mergeCell ref="F113:G113"/>
    <mergeCell ref="H113:I113"/>
    <mergeCell ref="J113:K113"/>
    <mergeCell ref="L113:N113"/>
    <mergeCell ref="A114:B114"/>
    <mergeCell ref="D114:E114"/>
    <mergeCell ref="F114:G114"/>
    <mergeCell ref="H114:I114"/>
    <mergeCell ref="J114:K114"/>
    <mergeCell ref="L114:N114"/>
    <mergeCell ref="A115:B115"/>
    <mergeCell ref="D115:E115"/>
    <mergeCell ref="F115:G115"/>
    <mergeCell ref="H115:I115"/>
    <mergeCell ref="J115:K115"/>
    <mergeCell ref="L115:N115"/>
    <mergeCell ref="A105:C105"/>
    <mergeCell ref="D105:N105"/>
    <mergeCell ref="A106:C106"/>
    <mergeCell ref="D106:N106"/>
    <mergeCell ref="A107:C107"/>
    <mergeCell ref="D107:N107"/>
    <mergeCell ref="A108:C108"/>
    <mergeCell ref="D108:N108"/>
    <mergeCell ref="K109:N109"/>
    <mergeCell ref="A110:N110"/>
    <mergeCell ref="A111:B112"/>
    <mergeCell ref="C111:C112"/>
    <mergeCell ref="D111:N111"/>
    <mergeCell ref="D112:E112"/>
    <mergeCell ref="F112:G112"/>
    <mergeCell ref="H112:I112"/>
    <mergeCell ref="J112:K112"/>
    <mergeCell ref="L112:N112"/>
    <mergeCell ref="A134:B134"/>
    <mergeCell ref="D134:E134"/>
    <mergeCell ref="F134:G134"/>
    <mergeCell ref="H134:I134"/>
    <mergeCell ref="J134:K134"/>
    <mergeCell ref="L134:N134"/>
    <mergeCell ref="A135:B135"/>
    <mergeCell ref="D135:E135"/>
    <mergeCell ref="F135:G135"/>
    <mergeCell ref="H135:I135"/>
    <mergeCell ref="J135:K135"/>
    <mergeCell ref="L135:N135"/>
    <mergeCell ref="A96:C96"/>
    <mergeCell ref="D96:G96"/>
    <mergeCell ref="I96:J96"/>
    <mergeCell ref="A97:N97"/>
    <mergeCell ref="A98:C98"/>
    <mergeCell ref="D98:N98"/>
    <mergeCell ref="A99:C99"/>
    <mergeCell ref="D99:N99"/>
    <mergeCell ref="A100:C100"/>
    <mergeCell ref="D100:N100"/>
    <mergeCell ref="A101:C101"/>
    <mergeCell ref="D101:N101"/>
    <mergeCell ref="A102:C102"/>
    <mergeCell ref="D102:N102"/>
    <mergeCell ref="A103:C103"/>
    <mergeCell ref="D103:N103"/>
    <mergeCell ref="A104:C104"/>
    <mergeCell ref="D104:N104"/>
    <mergeCell ref="A92:B92"/>
    <mergeCell ref="D92:E92"/>
    <mergeCell ref="F92:G92"/>
    <mergeCell ref="H92:I92"/>
    <mergeCell ref="J92:K92"/>
    <mergeCell ref="L92:N92"/>
    <mergeCell ref="A93:B93"/>
    <mergeCell ref="D93:E93"/>
    <mergeCell ref="F93:G93"/>
    <mergeCell ref="H93:I93"/>
    <mergeCell ref="J93:K93"/>
    <mergeCell ref="L93:N93"/>
    <mergeCell ref="A94:B94"/>
    <mergeCell ref="D94:E94"/>
    <mergeCell ref="F94:G94"/>
    <mergeCell ref="H94:I94"/>
    <mergeCell ref="J94:K94"/>
    <mergeCell ref="L94:N94"/>
    <mergeCell ref="A81:C81"/>
    <mergeCell ref="D81:N81"/>
    <mergeCell ref="A82:C82"/>
    <mergeCell ref="D82:N82"/>
    <mergeCell ref="A83:C83"/>
    <mergeCell ref="D83:N83"/>
    <mergeCell ref="A84:C84"/>
    <mergeCell ref="D84:N84"/>
    <mergeCell ref="A85:C85"/>
    <mergeCell ref="D85:N85"/>
    <mergeCell ref="A86:C86"/>
    <mergeCell ref="D86:N86"/>
    <mergeCell ref="A87:C87"/>
    <mergeCell ref="D87:N87"/>
    <mergeCell ref="K88:N88"/>
    <mergeCell ref="A89:N89"/>
    <mergeCell ref="A90:B91"/>
    <mergeCell ref="C90:C91"/>
    <mergeCell ref="D90:N90"/>
    <mergeCell ref="D91:E91"/>
    <mergeCell ref="F91:G91"/>
    <mergeCell ref="H91:I91"/>
    <mergeCell ref="J91:K91"/>
    <mergeCell ref="L91:N91"/>
    <mergeCell ref="A73:B73"/>
    <mergeCell ref="D73:E73"/>
    <mergeCell ref="F73:G73"/>
    <mergeCell ref="H73:I73"/>
    <mergeCell ref="J73:K73"/>
    <mergeCell ref="L73:N73"/>
    <mergeCell ref="A75:C75"/>
    <mergeCell ref="D75:G75"/>
    <mergeCell ref="I75:J75"/>
    <mergeCell ref="A76:N76"/>
    <mergeCell ref="A77:C77"/>
    <mergeCell ref="D77:N77"/>
    <mergeCell ref="A78:C78"/>
    <mergeCell ref="D78:N78"/>
    <mergeCell ref="A79:C79"/>
    <mergeCell ref="D79:N79"/>
    <mergeCell ref="A80:C80"/>
    <mergeCell ref="D80:N80"/>
    <mergeCell ref="H70:I70"/>
    <mergeCell ref="J70:K70"/>
    <mergeCell ref="L70:N70"/>
    <mergeCell ref="A71:B71"/>
    <mergeCell ref="D71:E71"/>
    <mergeCell ref="F71:G71"/>
    <mergeCell ref="H71:I71"/>
    <mergeCell ref="J71:K71"/>
    <mergeCell ref="L71:N71"/>
    <mergeCell ref="F72:G72"/>
    <mergeCell ref="H72:I72"/>
    <mergeCell ref="J72:K72"/>
    <mergeCell ref="L72:N72"/>
    <mergeCell ref="A54:C54"/>
    <mergeCell ref="D54:G54"/>
    <mergeCell ref="I54:J54"/>
    <mergeCell ref="A55:N55"/>
    <mergeCell ref="A56:C56"/>
    <mergeCell ref="D56:N56"/>
    <mergeCell ref="A57:C57"/>
    <mergeCell ref="D57:N57"/>
    <mergeCell ref="A58:C58"/>
    <mergeCell ref="D61:N61"/>
    <mergeCell ref="A62:C62"/>
    <mergeCell ref="D62:N62"/>
    <mergeCell ref="A63:C63"/>
    <mergeCell ref="D63:N63"/>
    <mergeCell ref="A64:C64"/>
    <mergeCell ref="D64:N64"/>
    <mergeCell ref="A65:C65"/>
    <mergeCell ref="D65:N65"/>
    <mergeCell ref="D70:E70"/>
    <mergeCell ref="F70:G70"/>
    <mergeCell ref="D124:N124"/>
    <mergeCell ref="A125:C125"/>
    <mergeCell ref="D125:N125"/>
    <mergeCell ref="C69:C70"/>
    <mergeCell ref="D69:N69"/>
    <mergeCell ref="A136:B136"/>
    <mergeCell ref="D136:E136"/>
    <mergeCell ref="F136:G136"/>
    <mergeCell ref="H136:I136"/>
    <mergeCell ref="J136:K136"/>
    <mergeCell ref="L136:N136"/>
    <mergeCell ref="A126:C126"/>
    <mergeCell ref="D126:N126"/>
    <mergeCell ref="A127:C127"/>
    <mergeCell ref="D127:N127"/>
    <mergeCell ref="A128:C128"/>
    <mergeCell ref="D128:N128"/>
    <mergeCell ref="A129:C129"/>
    <mergeCell ref="D129:N129"/>
    <mergeCell ref="K130:N130"/>
    <mergeCell ref="A131:N131"/>
    <mergeCell ref="A132:B133"/>
    <mergeCell ref="A72:B72"/>
    <mergeCell ref="D72:E72"/>
    <mergeCell ref="A66:C66"/>
    <mergeCell ref="D66:N66"/>
    <mergeCell ref="K67:N67"/>
    <mergeCell ref="A60:C60"/>
    <mergeCell ref="D60:N60"/>
    <mergeCell ref="A61:C61"/>
    <mergeCell ref="H133:I133"/>
    <mergeCell ref="J133:K133"/>
    <mergeCell ref="L133:N133"/>
    <mergeCell ref="A117:C117"/>
    <mergeCell ref="D117:G117"/>
    <mergeCell ref="I117:J117"/>
    <mergeCell ref="A118:N118"/>
    <mergeCell ref="A119:C119"/>
    <mergeCell ref="D119:N119"/>
    <mergeCell ref="A120:C120"/>
    <mergeCell ref="D120:N120"/>
    <mergeCell ref="A121:C121"/>
    <mergeCell ref="D121:N121"/>
    <mergeCell ref="A122:C122"/>
    <mergeCell ref="D122:N122"/>
    <mergeCell ref="A123:C123"/>
    <mergeCell ref="D123:N123"/>
    <mergeCell ref="A124:C124"/>
    <mergeCell ref="A51:B51"/>
    <mergeCell ref="D51:E51"/>
    <mergeCell ref="F51:G51"/>
    <mergeCell ref="H51:I51"/>
    <mergeCell ref="J51:K51"/>
    <mergeCell ref="L51:N51"/>
    <mergeCell ref="A52:B52"/>
    <mergeCell ref="D52:E52"/>
    <mergeCell ref="F52:G52"/>
    <mergeCell ref="H52:I52"/>
    <mergeCell ref="J52:K52"/>
    <mergeCell ref="L52:N52"/>
    <mergeCell ref="A50:B50"/>
    <mergeCell ref="D50:E50"/>
    <mergeCell ref="F50:G50"/>
    <mergeCell ref="H50:I50"/>
    <mergeCell ref="J50:K50"/>
    <mergeCell ref="L50:N50"/>
    <mergeCell ref="K46:N46"/>
    <mergeCell ref="A47:N47"/>
    <mergeCell ref="A48:B49"/>
    <mergeCell ref="C48:C49"/>
    <mergeCell ref="D48:N48"/>
    <mergeCell ref="A19:C19"/>
    <mergeCell ref="A20:C20"/>
    <mergeCell ref="A21:C21"/>
    <mergeCell ref="A22:C22"/>
    <mergeCell ref="A23:C23"/>
    <mergeCell ref="L30:N30"/>
    <mergeCell ref="L28:N28"/>
    <mergeCell ref="A29:B29"/>
    <mergeCell ref="D29:E29"/>
    <mergeCell ref="F29:G29"/>
    <mergeCell ref="H29:I29"/>
    <mergeCell ref="J29:K29"/>
    <mergeCell ref="L29:N29"/>
    <mergeCell ref="A24:C24"/>
    <mergeCell ref="K25:N25"/>
    <mergeCell ref="A26:N26"/>
    <mergeCell ref="A27:B28"/>
    <mergeCell ref="C27:C28"/>
    <mergeCell ref="D27:N27"/>
    <mergeCell ref="D28:E28"/>
    <mergeCell ref="F28:G28"/>
    <mergeCell ref="H28:I28"/>
    <mergeCell ref="J28:K28"/>
    <mergeCell ref="A30:B30"/>
    <mergeCell ref="D16:N16"/>
    <mergeCell ref="D17:N17"/>
    <mergeCell ref="D18:N18"/>
    <mergeCell ref="D19:N19"/>
    <mergeCell ref="D20:N20"/>
    <mergeCell ref="A16:C16"/>
    <mergeCell ref="A17:C17"/>
    <mergeCell ref="A11:C11"/>
    <mergeCell ref="A6:N6"/>
    <mergeCell ref="A7:N7"/>
    <mergeCell ref="A8:N8"/>
    <mergeCell ref="A9:N9"/>
    <mergeCell ref="A10:H10"/>
    <mergeCell ref="D11:G11"/>
    <mergeCell ref="I11:J11"/>
    <mergeCell ref="I12:J12"/>
    <mergeCell ref="A12:C12"/>
    <mergeCell ref="D12:G12"/>
    <mergeCell ref="A13:N13"/>
    <mergeCell ref="A14:C14"/>
    <mergeCell ref="D14:N14"/>
    <mergeCell ref="A15:C15"/>
    <mergeCell ref="D15:N15"/>
    <mergeCell ref="A18:C18"/>
    <mergeCell ref="D30:E30"/>
    <mergeCell ref="F30:G30"/>
    <mergeCell ref="H30:I30"/>
    <mergeCell ref="J30:K30"/>
    <mergeCell ref="D21:N21"/>
    <mergeCell ref="D22:N22"/>
    <mergeCell ref="D23:N23"/>
    <mergeCell ref="D24:N24"/>
    <mergeCell ref="D45:N45"/>
    <mergeCell ref="D43:N43"/>
    <mergeCell ref="D44:N44"/>
    <mergeCell ref="A31:B31"/>
    <mergeCell ref="D31:E31"/>
    <mergeCell ref="F31:G31"/>
    <mergeCell ref="H31:I31"/>
    <mergeCell ref="J31:K31"/>
    <mergeCell ref="L31:N31"/>
    <mergeCell ref="D49:E49"/>
    <mergeCell ref="F49:G49"/>
    <mergeCell ref="H49:I49"/>
    <mergeCell ref="J49:K49"/>
    <mergeCell ref="L49:N49"/>
    <mergeCell ref="A40:C40"/>
    <mergeCell ref="D40:N40"/>
    <mergeCell ref="A41:C41"/>
    <mergeCell ref="D41:N41"/>
    <mergeCell ref="A42:C42"/>
    <mergeCell ref="D42:N42"/>
    <mergeCell ref="A43:C43"/>
    <mergeCell ref="A44:C44"/>
    <mergeCell ref="A139:C139"/>
    <mergeCell ref="D139:G139"/>
    <mergeCell ref="I139:J139"/>
    <mergeCell ref="A140:N140"/>
    <mergeCell ref="A141:C141"/>
    <mergeCell ref="D141:N141"/>
    <mergeCell ref="A33:C33"/>
    <mergeCell ref="D33:G33"/>
    <mergeCell ref="I33:J33"/>
    <mergeCell ref="A34:N34"/>
    <mergeCell ref="A35:C35"/>
    <mergeCell ref="D35:N35"/>
    <mergeCell ref="D58:N58"/>
    <mergeCell ref="A59:C59"/>
    <mergeCell ref="D59:N59"/>
    <mergeCell ref="A36:C36"/>
    <mergeCell ref="D36:N36"/>
    <mergeCell ref="A37:C37"/>
    <mergeCell ref="D37:N37"/>
    <mergeCell ref="A38:C38"/>
    <mergeCell ref="D38:N38"/>
    <mergeCell ref="A39:C39"/>
    <mergeCell ref="D39:N39"/>
    <mergeCell ref="A45:C45"/>
    <mergeCell ref="A68:N68"/>
    <mergeCell ref="A69:B70"/>
    <mergeCell ref="C132:C133"/>
    <mergeCell ref="D132:N132"/>
    <mergeCell ref="D133:E133"/>
    <mergeCell ref="F133:G133"/>
    <mergeCell ref="A149:C149"/>
    <mergeCell ref="D149:N149"/>
    <mergeCell ref="A150:C150"/>
    <mergeCell ref="D150:N150"/>
    <mergeCell ref="A145:C145"/>
    <mergeCell ref="D145:N145"/>
    <mergeCell ref="A146:C146"/>
    <mergeCell ref="D146:N146"/>
    <mergeCell ref="A147:C147"/>
    <mergeCell ref="D147:N147"/>
    <mergeCell ref="A148:C148"/>
    <mergeCell ref="D148:N148"/>
    <mergeCell ref="A142:C142"/>
    <mergeCell ref="D142:N142"/>
    <mergeCell ref="A143:C143"/>
    <mergeCell ref="D143:N143"/>
    <mergeCell ref="A144:C144"/>
    <mergeCell ref="D144:N144"/>
    <mergeCell ref="A156:B156"/>
    <mergeCell ref="D156:E156"/>
    <mergeCell ref="F156:G156"/>
    <mergeCell ref="H156:I156"/>
    <mergeCell ref="J156:K156"/>
    <mergeCell ref="L156:N156"/>
    <mergeCell ref="A151:C151"/>
    <mergeCell ref="D151:N151"/>
    <mergeCell ref="K152:N152"/>
    <mergeCell ref="A153:N153"/>
    <mergeCell ref="A154:B155"/>
    <mergeCell ref="C154:C155"/>
    <mergeCell ref="D154:N154"/>
    <mergeCell ref="D155:E155"/>
    <mergeCell ref="F155:G155"/>
    <mergeCell ref="H155:I155"/>
    <mergeCell ref="P12:P13"/>
    <mergeCell ref="P33:P34"/>
    <mergeCell ref="P54:P55"/>
    <mergeCell ref="P117:P118"/>
    <mergeCell ref="A163:C163"/>
    <mergeCell ref="D163:N163"/>
    <mergeCell ref="A164:C164"/>
    <mergeCell ref="D164:N164"/>
    <mergeCell ref="A165:C165"/>
    <mergeCell ref="D165:N165"/>
    <mergeCell ref="A158:B158"/>
    <mergeCell ref="D158:E158"/>
    <mergeCell ref="F158:G158"/>
    <mergeCell ref="H158:I158"/>
    <mergeCell ref="J158:K158"/>
    <mergeCell ref="L158:N158"/>
    <mergeCell ref="A157:B157"/>
    <mergeCell ref="D157:E157"/>
    <mergeCell ref="F157:G157"/>
    <mergeCell ref="H157:I157"/>
    <mergeCell ref="J157:K157"/>
    <mergeCell ref="L157:N157"/>
    <mergeCell ref="J155:K155"/>
    <mergeCell ref="L155:N155"/>
    <mergeCell ref="A171:C171"/>
    <mergeCell ref="D171:N171"/>
    <mergeCell ref="A172:C172"/>
    <mergeCell ref="D172:N172"/>
    <mergeCell ref="A173:C173"/>
    <mergeCell ref="D173:N173"/>
    <mergeCell ref="A160:C160"/>
    <mergeCell ref="D160:G160"/>
    <mergeCell ref="I160:J161"/>
    <mergeCell ref="A161:C161"/>
    <mergeCell ref="D161:G161"/>
    <mergeCell ref="A166:C166"/>
    <mergeCell ref="D166:N166"/>
    <mergeCell ref="A167:C167"/>
    <mergeCell ref="D167:N167"/>
    <mergeCell ref="A168:C168"/>
    <mergeCell ref="D168:N168"/>
    <mergeCell ref="A169:C169"/>
    <mergeCell ref="D169:N169"/>
    <mergeCell ref="A170:C170"/>
    <mergeCell ref="D170:N170"/>
    <mergeCell ref="A175:N175"/>
    <mergeCell ref="A176:B177"/>
    <mergeCell ref="C176:C177"/>
    <mergeCell ref="D176:N176"/>
    <mergeCell ref="D177:E177"/>
    <mergeCell ref="F177:G177"/>
    <mergeCell ref="H177:I177"/>
    <mergeCell ref="J177:K177"/>
    <mergeCell ref="L177:N177"/>
    <mergeCell ref="A180:B180"/>
    <mergeCell ref="D180:E180"/>
    <mergeCell ref="F180:G180"/>
    <mergeCell ref="H180:I180"/>
    <mergeCell ref="J180:K180"/>
    <mergeCell ref="L180:N180"/>
    <mergeCell ref="A178:B178"/>
    <mergeCell ref="D178:E178"/>
    <mergeCell ref="F178:G178"/>
    <mergeCell ref="H178:I178"/>
    <mergeCell ref="J178:K178"/>
    <mergeCell ref="L178:N178"/>
    <mergeCell ref="A179:B179"/>
    <mergeCell ref="D179:E179"/>
    <mergeCell ref="F179:G179"/>
    <mergeCell ref="H179:I179"/>
    <mergeCell ref="J179:K179"/>
    <mergeCell ref="L179:N179"/>
  </mergeCells>
  <conditionalFormatting sqref="A9:A10 B10">
    <cfRule type="cellIs" dxfId="1" priority="2" stopIfTrue="1" operator="equal">
      <formula>"VAYA A LA HOJA INICIO Y SELECIONE EL PERIODO CORRESPONDIENTE A ESTE INFORME"</formula>
    </cfRule>
  </conditionalFormatting>
  <conditionalFormatting sqref="A9">
    <cfRule type="cellIs" dxfId="0" priority="1" stopIfTrue="1" operator="equal">
      <formula>"VAYA A LA HOJA INICIO Y SELECIONE EL PERIODO CORRESPONDIENTE A ESTE INFORME"</formula>
    </cfRule>
  </conditionalFormatting>
  <printOptions horizontalCentered="1" verticalCentered="1"/>
  <pageMargins left="0.19685039370078741" right="0.19685039370078741" top="0.27559055118110237" bottom="0.39370078740157483" header="0" footer="0"/>
  <pageSetup scale="73" orientation="landscape" r:id="rId1"/>
  <headerFooter>
    <oddFooter>&amp;R&amp;"-,Negrita"&amp;12&amp;K01+029PROGRAMA DE DERECHOS HUMANOS DEL DISTRITO FEDERAL ENERO-MARZO 2016</oddFooter>
  </headerFooter>
  <rowBreaks count="7" manualBreakCount="7">
    <brk id="32" max="13" man="1"/>
    <brk id="53" max="13" man="1"/>
    <brk id="74" max="13" man="1"/>
    <brk id="95" max="13" man="1"/>
    <brk id="116" max="13" man="1"/>
    <brk id="138" max="13" man="1"/>
    <brk id="161" max="1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IDH</vt:lpstr>
      <vt:lpstr>IDH!Área_de_impresión</vt:lpstr>
      <vt:lpstr>IDH!Títulos_a_imprimir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Jibarra</dc:creator>
  <cp:lastModifiedBy>SEDEREC</cp:lastModifiedBy>
  <cp:lastPrinted>2016-07-07T22:50:48Z</cp:lastPrinted>
  <dcterms:created xsi:type="dcterms:W3CDTF">2013-03-14T23:05:31Z</dcterms:created>
  <dcterms:modified xsi:type="dcterms:W3CDTF">2017-02-18T00:49:07Z</dcterms:modified>
</cp:coreProperties>
</file>