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quisiciones\Desktop\TRANSPARENCIA\3 ER TRIMESTRE\"/>
    </mc:Choice>
  </mc:AlternateContent>
  <bookViews>
    <workbookView xWindow="0" yWindow="0" windowWidth="24000" windowHeight="9735"/>
  </bookViews>
  <sheets>
    <sheet name="MUEBLES FORMATO A" sheetId="1" r:id="rId1"/>
    <sheet name="ALTAS FORMATO B" sheetId="2" r:id="rId2"/>
    <sheet name="BAJAS FORMATO C" sheetId="3" r:id="rId3"/>
    <sheet name="INMUEBLES FORMANDO D" sheetId="4" r:id="rId4"/>
    <sheet name="IN ALTAS FORMATO E" sheetId="8" r:id="rId5"/>
    <sheet name="IN BAJAS FORMAFO F" sheetId="9" r:id="rId6"/>
    <sheet name="DONADOS FORMATO H" sheetId="10" r:id="rId7"/>
  </sheets>
  <calcPr calcId="152511"/>
</workbook>
</file>

<file path=xl/calcChain.xml><?xml version="1.0" encoding="utf-8"?>
<calcChain xmlns="http://schemas.openxmlformats.org/spreadsheetml/2006/main">
  <c r="F278" i="1" l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<sst xmlns="http://schemas.openxmlformats.org/spreadsheetml/2006/main" count="669" uniqueCount="259">
  <si>
    <r>
      <t xml:space="preserve">Artículo 121, XXXVI. El inventario de bienes muebles e inmuebles es posesión y propiedad; asi como el monto a que ascienden los mismos, siempre que su valor sea superior a 350 veces la unidad de medida vigente en la Ciudad de México, asi como el catalogo o informe de altas y bajas; </t>
    </r>
    <r>
      <rPr>
        <b/>
        <sz val="11"/>
        <color theme="1"/>
        <rFont val="Calibri"/>
        <family val="2"/>
        <scheme val="minor"/>
      </rPr>
      <t>(LTG, ARTÍCULO 70, FRACCIÓN XXXIV)</t>
    </r>
  </si>
  <si>
    <t>Ejercicio</t>
  </si>
  <si>
    <t>Descripción del bien</t>
  </si>
  <si>
    <t>Código de identificación, en su caso</t>
  </si>
  <si>
    <t>Cantidad (total para cada bien)</t>
  </si>
  <si>
    <t>Monto unitario del bien (previo de adquisición o valor contable)</t>
  </si>
  <si>
    <t>Monto por grupo de bienes</t>
  </si>
  <si>
    <t>Inventario de bienes muebles de la Secretaría de Desarrollo Rural y Equidad para las Comunidades.</t>
  </si>
  <si>
    <t>Cantidad</t>
  </si>
  <si>
    <t>Causa de alta</t>
  </si>
  <si>
    <t>Fecha de alta (día/mes/año)</t>
  </si>
  <si>
    <t>Valor del bien a la fecha de la alta</t>
  </si>
  <si>
    <t>Inventario de altas practicadas a bienes muebles la Secretaría de Desarrollo Rural y Equidad para las Comunidades.</t>
  </si>
  <si>
    <t>Inventario de bajas practicadas a bienes muebles la Secretaría de Desarrollo Rural y Equidad para las Comunidades.</t>
  </si>
  <si>
    <t>Causa de baja</t>
  </si>
  <si>
    <t>Fecha de baja (día/mes/año)</t>
  </si>
  <si>
    <t>Valor del bien a la fecha de la baja</t>
  </si>
  <si>
    <t>Periodo que se informa</t>
  </si>
  <si>
    <t>Denominación del inmueble, en su caso</t>
  </si>
  <si>
    <t>Institución a cargo del inmueble</t>
  </si>
  <si>
    <t>Ubicación del inmueble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</si>
  <si>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</si>
  <si>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</si>
  <si>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</si>
  <si>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</si>
  <si>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</si>
  <si>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</si>
  <si>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</si>
  <si>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</si>
  <si>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</si>
  <si>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</si>
  <si>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</si>
  <si>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</si>
  <si>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</si>
  <si>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Naturaleza del inmueble: urbana o rústica</t>
  </si>
  <si>
    <t>Carácter del monumento (en su caso): arqueológico, histórico o artístico</t>
  </si>
  <si>
    <t>Tipo de inmueble: edificación, terreno o mixto</t>
  </si>
  <si>
    <t>Uso del inmueble (especificar sólo aquellos que son utilizados para fines religiosos)</t>
  </si>
  <si>
    <t>Operación que da origen a la propiedad o posesión del inmueble</t>
  </si>
  <si>
    <t>Valor catastral o último avalúo del inmueble</t>
  </si>
  <si>
    <t>Títulos por el cual se acredite la propiedad o posesión del inmueble por parte del Gobierno Federal, las entidades federativas o los municipios</t>
  </si>
  <si>
    <t>Hipervínculo al Sistema de Información Inmobiliaria Federal y Paraestatal u homólogo de cada entidad federativa</t>
  </si>
  <si>
    <t>Unidad administrativa de adscripción (Área) del servidor público /o toda persona que desempeñe un empleo, cargo o comisión y/o ejerza actos de autoridad (de acuerdo con el catálogo de unidades administrativas o puestos) que funge como responsable inmobiliario</t>
  </si>
  <si>
    <t>Inventario de bienes inmuebles de la Secretaría de Desarrollo Rural y Equidad para las Comunidades.</t>
  </si>
  <si>
    <t>Inventario de altas practicadas a bienes inmuebles de la Secretaría de Desarrollo Rural y Equidad para las Comunidades.</t>
  </si>
  <si>
    <t>Valor del inmueble a la fecha de la baja</t>
  </si>
  <si>
    <t>Inventario de bajas practicadas a bienes inmuebles de la Secretaría de Desarrollo Rural y Equidad para las Comunidades.</t>
  </si>
  <si>
    <t>Inventario de bienes muebles e inmuebles donados de la Secretaría de Desarrollo Rural y Equidad para las Comunidades.</t>
  </si>
  <si>
    <t>Actividades a las que se destinará el bien donado: educativas, culturales, de salud, de investigación científica, de aplicación de nuevas tecnologías, de beneficencia, prestación de servicios sociales, ayuda humanitaria, otra (especificar)</t>
  </si>
  <si>
    <t>Personería jurídica del donatario (Persona física / Persona moral)</t>
  </si>
  <si>
    <t>Donatario (persona física)</t>
  </si>
  <si>
    <t>Donatario (persona moral)</t>
  </si>
  <si>
    <t>Nombre(s)</t>
  </si>
  <si>
    <t>Primer apellido</t>
  </si>
  <si>
    <t>Segundo apellido</t>
  </si>
  <si>
    <t>Especificar tipo: entidad federativa, municipio, institución de salud, beneficencia o asistencia, educativa o cultural, prestadores de servicios sociales por encargo, beneficiarios de algún servicio asistencial público, comunidad agraria y ejido, entidad que lo necesite para sus fines, gobierno o institución extranjera, organización internacional, otro (especificar)</t>
  </si>
  <si>
    <t>Denominación o razón social</t>
  </si>
  <si>
    <t>Valor de adquisición o valor de inventario del bien donado</t>
  </si>
  <si>
    <t>Fecha de firma del Contrato de Donación. En su caso, la fecha de publicación del Acuerdo presidencial en el DOF</t>
  </si>
  <si>
    <t>(día/mes/año)</t>
  </si>
  <si>
    <t>Hipervínculo al Acuerdo presidencial respectivo, en el caso de donaciones a gobiernos e instituciones extranjeros o a organizaciones internacionales para ayuda humanitaria o investigación científica</t>
  </si>
  <si>
    <t>NOTA ACLARATORIA: LA SECRETARÍA DE DESARROLLO RURAL Y EQUIDAD PARA LAS COMUNIDADES NO CUENTA CON INMUEBLE REGISTRADOS AL PADRON INVENTARIAL</t>
  </si>
  <si>
    <t>23 ANAQUEL MÓVIL</t>
  </si>
  <si>
    <t>3 ANAQUEL MÓVIL</t>
  </si>
  <si>
    <t>1 ANAQUEL MÓVIL</t>
  </si>
  <si>
    <t>9 ARCHIVERO DE MADERA</t>
  </si>
  <si>
    <t>17 ARCHIVERO DE MADERA</t>
  </si>
  <si>
    <t>7 ARCHIVERO DE MADERA</t>
  </si>
  <si>
    <t>3 ARCHIVERO DE MADERA</t>
  </si>
  <si>
    <t>53 ARCHIVERO DE MADERA</t>
  </si>
  <si>
    <t>21 ARCHIVERO DE METAL</t>
  </si>
  <si>
    <t>2 ARCHIVERO DE METAL</t>
  </si>
  <si>
    <t>10 ARCHIVERO DE METAL</t>
  </si>
  <si>
    <t>4 ARCHIVERO DE METAL</t>
  </si>
  <si>
    <t>2 CREDENZA</t>
  </si>
  <si>
    <t>8 ESCRITORIO DE MADERA</t>
  </si>
  <si>
    <t>7 ESCRITORIO DE MADERA</t>
  </si>
  <si>
    <t>3 ESCRITORIO DE MADERA</t>
  </si>
  <si>
    <t>11 ESCRITORIO DE MADERA</t>
  </si>
  <si>
    <t>2 ESCRITORIO DE MADERA</t>
  </si>
  <si>
    <t>16 ESCRITORIO DE METAL</t>
  </si>
  <si>
    <t>23 ESCRITORIO DE METAL</t>
  </si>
  <si>
    <t>12 GAVETA ARCHIVADORA</t>
  </si>
  <si>
    <t>6 LIBRERO DE MADERA</t>
  </si>
  <si>
    <t>15 LIBRERO DE MADERA</t>
  </si>
  <si>
    <t>2 LIBRERO DE MADERA</t>
  </si>
  <si>
    <t>3 LIBRERO DE METAL</t>
  </si>
  <si>
    <t>6 LIBRERO DE METAL</t>
  </si>
  <si>
    <t>39 MESA</t>
  </si>
  <si>
    <t>4 MESA</t>
  </si>
  <si>
    <t>2 MESA</t>
  </si>
  <si>
    <t>13 MESA</t>
  </si>
  <si>
    <t>13 MESA AUXILIAR</t>
  </si>
  <si>
    <t>4 MESA AUXILIAR DE MADERA</t>
  </si>
  <si>
    <t>2 MESA AUXILIAR DE METAL</t>
  </si>
  <si>
    <t>3 MESA BANCOS COMBINADOS (MADERA Y METAL)</t>
  </si>
  <si>
    <t>3 MESA DE TRABAJO DE MADERA</t>
  </si>
  <si>
    <t>2 PERCHERO</t>
  </si>
  <si>
    <t>5 PERCHERO</t>
  </si>
  <si>
    <t>2 PERCHERO DE MADERA</t>
  </si>
  <si>
    <t>2 PERCHERO DE METAL</t>
  </si>
  <si>
    <t>48 SILLA</t>
  </si>
  <si>
    <t>25 SILLA</t>
  </si>
  <si>
    <t>13 SILLA</t>
  </si>
  <si>
    <t>5 SILLA</t>
  </si>
  <si>
    <t>2 SILLA</t>
  </si>
  <si>
    <t>86 SILLA</t>
  </si>
  <si>
    <t>6 SILLA</t>
  </si>
  <si>
    <t>10 SILLA</t>
  </si>
  <si>
    <t>18 SILLA DE MADERA</t>
  </si>
  <si>
    <t>29 SILLA DE METAL</t>
  </si>
  <si>
    <t>7 SILLÓN</t>
  </si>
  <si>
    <t>2 SILLÓN</t>
  </si>
  <si>
    <t>3 SILLÓN</t>
  </si>
  <si>
    <t>11 SILLÓN</t>
  </si>
  <si>
    <t>6 SILLÓN</t>
  </si>
  <si>
    <t>6 VENTILADOR</t>
  </si>
  <si>
    <t>2 VITRINA</t>
  </si>
  <si>
    <t>4 IMPRESORA LASSER</t>
  </si>
  <si>
    <t>3 IMPRESORA LASSER</t>
  </si>
  <si>
    <t>5 IMPRESORA LASSER</t>
  </si>
  <si>
    <t>8 MICROCOMPUTADORA</t>
  </si>
  <si>
    <t>41 MICROCOMPUTADORA</t>
  </si>
  <si>
    <t>18 MICROCOMPUTADORA</t>
  </si>
  <si>
    <t>2 MICROCOMPUTADORA</t>
  </si>
  <si>
    <t>7 MICROCOMPUTADORA</t>
  </si>
  <si>
    <t>30 MICROCOMPUTADORA</t>
  </si>
  <si>
    <t>5 MICROCOMPUTADORA</t>
  </si>
  <si>
    <t>9 MICROCOMPUTADORA</t>
  </si>
  <si>
    <t>15 MICROCOMPUTADORA</t>
  </si>
  <si>
    <t>6 MICROCOMPUTADORA PORTATIL -- LAPTOP--</t>
  </si>
  <si>
    <t>26 NO-BREAK</t>
  </si>
  <si>
    <t>6 NO-BREAK</t>
  </si>
  <si>
    <t>4 NO-BREAK</t>
  </si>
  <si>
    <t>2 PLOTTER</t>
  </si>
  <si>
    <t>3 RUTEADOR</t>
  </si>
  <si>
    <t>2 SCANNER</t>
  </si>
  <si>
    <t>5 SCANNER</t>
  </si>
  <si>
    <t>11 SCANNER</t>
  </si>
  <si>
    <t>2 SERVIDOR</t>
  </si>
  <si>
    <t>5 SWITCH EQUIPO DE SEGURIDAD DE RED</t>
  </si>
  <si>
    <t>4 SWITCH RUTEADOR DE 24 PUERTOS</t>
  </si>
  <si>
    <t>2 CÀMARA DE VÌDEO</t>
  </si>
  <si>
    <t>10 MAMPARAS MODULARES PARA OFICINA</t>
  </si>
  <si>
    <t>3 MÁQUINA CALCULADORA ELÉCTRICA</t>
  </si>
  <si>
    <t>5 MÁQUINA ESCRIBIR ELÉCTRICA</t>
  </si>
  <si>
    <t>2 MEGÁFONO</t>
  </si>
  <si>
    <t>3 MICROGRABADORA</t>
  </si>
  <si>
    <t>2 MICROPROYECTOR</t>
  </si>
  <si>
    <t>3 PANTALLA DE PLASMA, LCD, ETC..</t>
  </si>
  <si>
    <t>2 CAMARA DE VIDEO DIGITAL</t>
  </si>
  <si>
    <t>3 CAMARA DE VIDEO DIGITAL</t>
  </si>
  <si>
    <t>5 CÁMARA FOTOGRÁFICA DIGITAL</t>
  </si>
  <si>
    <t>2 CÁMARA FOTOGRÁFICA DIGITAL</t>
  </si>
  <si>
    <t>6 PIZARRONES Y ROTAFOLIOS</t>
  </si>
  <si>
    <t>9 CAMIONETA (GUAYÍN, PANEL, ESTACAS-REDILAS Y VEHICULO UTILITARIO DEPORTIVO SUV )</t>
  </si>
  <si>
    <t>4 CAMIONETA (GUAYÍN, PANEL, ESTACAS-REDILAS Y VEHICULO UTILITARIO DEPORTIVO SUV )</t>
  </si>
  <si>
    <t>2 AUTOMÓVIL SEDÁN 4 PUERTAS</t>
  </si>
  <si>
    <t>4 ARADO</t>
  </si>
  <si>
    <t>6 EQUIPO RIEGO</t>
  </si>
  <si>
    <t>5 RASTRA AGRÍCOLA</t>
  </si>
  <si>
    <t>3 SURCADORA</t>
  </si>
  <si>
    <t>9 BOMBA HIDRÁULICA</t>
  </si>
  <si>
    <t>2 GUILLOTINA INDUSTRIAL</t>
  </si>
  <si>
    <t>4 MOTOR ELÉCTRICO</t>
  </si>
  <si>
    <t>4 EQUIPO DE SONIDO INTEGRADO (BOCINAS Y MICRÓFONOS)</t>
  </si>
  <si>
    <t>3 EQUIPO TELEX Y FACSÍMIL O FAX</t>
  </si>
  <si>
    <t>10 RADIO LOCALIZADOR VIA SATÉLITE</t>
  </si>
  <si>
    <t>3 TELÉFONO INTERSECRETARIAL</t>
  </si>
  <si>
    <t>3 ARRANCADOR O AUTOSTATER</t>
  </si>
  <si>
    <t>9 CHAROLA (ESTANTE)</t>
  </si>
  <si>
    <t>2 EXTINGUIDOR</t>
  </si>
  <si>
    <t>2 GAVETA ARCHIVADORA</t>
  </si>
  <si>
    <t>96 MICROCOMPUTADORA</t>
  </si>
  <si>
    <t>1 ARCHIVERO DE MADERA</t>
  </si>
  <si>
    <t>1 ARCHIVERO DE METAL</t>
  </si>
  <si>
    <t>1 BANCA</t>
  </si>
  <si>
    <t>1 CREDENZA</t>
  </si>
  <si>
    <t>1 ENFRIADOR Y CALENTADOR DE AGUA</t>
  </si>
  <si>
    <t>1 ESCRITORIO DE MADERA</t>
  </si>
  <si>
    <t>1 ESCRITORIO DE METAL</t>
  </si>
  <si>
    <t>1 ESTANTE</t>
  </si>
  <si>
    <t>1 EXHIBIDOR</t>
  </si>
  <si>
    <t>1 LIBRERO DE MADERA</t>
  </si>
  <si>
    <t>1 MESA</t>
  </si>
  <si>
    <t>1 MESA AUXILIAR DE METAL</t>
  </si>
  <si>
    <t>1 MESA DE JUNTAS</t>
  </si>
  <si>
    <t>1 MESA DE JUNTAS DE MADERA</t>
  </si>
  <si>
    <t>1 MESA DE TRABAJO DE MADERA</t>
  </si>
  <si>
    <t>1 MESAS DE METAL</t>
  </si>
  <si>
    <t>3 MESAS DE METAL</t>
  </si>
  <si>
    <t>1 MÓDULO DESARMABLE</t>
  </si>
  <si>
    <t>1 PERCHERO DE MADERA</t>
  </si>
  <si>
    <t>3 PERCHERO DE METAL</t>
  </si>
  <si>
    <t>1 PERCHERO DE METAL</t>
  </si>
  <si>
    <t>1 SILLA</t>
  </si>
  <si>
    <t>1 SILLA DE MADERA</t>
  </si>
  <si>
    <t>1 SILLA DE METAL</t>
  </si>
  <si>
    <t>1 SILLÓN</t>
  </si>
  <si>
    <t>1 SOFÁ</t>
  </si>
  <si>
    <t>1 VENTILADOR</t>
  </si>
  <si>
    <t>1 JUEGO SALA</t>
  </si>
  <si>
    <t>1 REFRIGERADOR (COCINA)</t>
  </si>
  <si>
    <t>1 EQUIPO MULTIFUNCIONES (SCANNER, COPIADORA, IMPRESORA,)</t>
  </si>
  <si>
    <t>1 IMPRESORA DE CREDENCIALES</t>
  </si>
  <si>
    <t>1 IMPRESORA LASSER</t>
  </si>
  <si>
    <t>1 MICROCOMPUTADORA</t>
  </si>
  <si>
    <t>1 MICROCOMPUTADORA PORTATIL -- LAPTOP--</t>
  </si>
  <si>
    <t>1 SCANNER</t>
  </si>
  <si>
    <t>1 SERVIDOR</t>
  </si>
  <si>
    <t>1 CAFETERA</t>
  </si>
  <si>
    <t>1 MÁQUINA DESTRUCTORA DOCUMENTOS</t>
  </si>
  <si>
    <t>1 MÁQUINA ESCRIBIR ELÉCTRICA</t>
  </si>
  <si>
    <t>1 RELOJ CHECADOR</t>
  </si>
  <si>
    <t>1 MICROPROYECTOR</t>
  </si>
  <si>
    <t>1 PANTALLA PROYECTOR</t>
  </si>
  <si>
    <t>1 TELEVISIÓN</t>
  </si>
  <si>
    <t>1 CÁMARA FOTOGRÁFICA</t>
  </si>
  <si>
    <t>1 CÁMARA FOTOGRÁFICA DIGITAL</t>
  </si>
  <si>
    <t>1 LENTE</t>
  </si>
  <si>
    <t>1 PIZARRONES Y ROTAFOLIOS</t>
  </si>
  <si>
    <t>1 BOTIQUÌN</t>
  </si>
  <si>
    <t>1 ESTETOSCOPIO BIAURICULAR</t>
  </si>
  <si>
    <t>1 CAMIONETA (GUAYÍN, PANEL, ESTACAS-REDILAS Y VEHICULO UTILITARIO DEPORTIVO SUV )</t>
  </si>
  <si>
    <t>5 CAMIONETA (GUAYÍN, PANEL, ESTACAS-REDILAS Y VEHICULO UTILITARIO DEPORTIVO SUV )</t>
  </si>
  <si>
    <t>1 AUTOMÓVIL SEDÁN 2 PUERTAS</t>
  </si>
  <si>
    <t>1 AUTOMÓVIL SEDÁN 4 PUERTAS</t>
  </si>
  <si>
    <t>1 PRENSADORA FORRAJE</t>
  </si>
  <si>
    <t>1 TRACTOR AGRÍCOLA</t>
  </si>
  <si>
    <t>1 COMPRESORA (PARA USOS INDUSTRIALES)</t>
  </si>
  <si>
    <t>1 ENGARGOLADORA INDUSTRIAL (PARA MADERA, METAL,PLÁSTICO)</t>
  </si>
  <si>
    <t>1 TORRE QUEMADOR</t>
  </si>
  <si>
    <t>1 MOTOBOMBA (AUTOCEBANTE)</t>
  </si>
  <si>
    <t>1 EQUIPO DE SONIDO INTEGRADO (BOCINAS Y MICRÓFONOS)</t>
  </si>
  <si>
    <t>1 EQUIPO TELEX Y FACSÍMIL O FAX</t>
  </si>
  <si>
    <t>1 REGULADOR CORRIENTE, VOLTAJE Y DE TENSIÓN</t>
  </si>
  <si>
    <t>1 TRANSFORMADOR DE CORRIENTE</t>
  </si>
  <si>
    <t>1 CINTA TOPOGRÁFICA</t>
  </si>
  <si>
    <t>1 GATO (HIDRÁULICO Y MECÁNICO)</t>
  </si>
  <si>
    <t>Formato 34a LGT_Art_70_Fr_XXXIV</t>
  </si>
  <si>
    <t>Periodo de actualización de la información: trimestral</t>
  </si>
  <si>
    <t>Fecha de actualización:</t>
  </si>
  <si>
    <t>Área(s) o unidad(es) administrativa(s) que genera(n) o posee(n) la información:  SUBDIRECCIÓN DE RECURSOS MATERIALES Y SERVICIOS GENERALES</t>
  </si>
  <si>
    <t>Formato 34b LGT_Art_70_Fr_XXXIV</t>
  </si>
  <si>
    <t>Formato 34c LGT_Art_70_Fr_XXXIV</t>
  </si>
  <si>
    <t>Formato 34d LGT_Art_70_Fr_XXXIV</t>
  </si>
  <si>
    <t>Formato 34f LGT_Art_70_Fr_XXXIV</t>
  </si>
  <si>
    <t>Formato 34h LGT_Art_70_Fr_XXXIV</t>
  </si>
  <si>
    <t>Formato 34e LGT_Art_70_Fr_XXXIV</t>
  </si>
  <si>
    <t>2 MICROCOMPUTADORA PORTATIL -- LAPTOP--</t>
  </si>
  <si>
    <t>1 TABLETA DIGITALIZADORA</t>
  </si>
  <si>
    <t xml:space="preserve">Periodo que se informa </t>
  </si>
  <si>
    <t>MICROCOMPUTADORA LAPTOP</t>
  </si>
  <si>
    <t>TABLETA DIGITALIZADORA</t>
  </si>
  <si>
    <t>NOTA ACLARATORIA: EN EL 3ER TRIMESTRE 2016 NO HAY BAJAS AL PADRON INVENTARIAL</t>
  </si>
  <si>
    <t>NOTA ACLARATORIA: EN EL 3ER TRIMESTRE 2016 NO HAY DONACIONES POR LO TANTO NO HAY BAJAS AL PADRON INVENTARIAL</t>
  </si>
  <si>
    <t>07/11/206</t>
  </si>
  <si>
    <t>Fecha de validación: 07/11/2016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</si>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</sst>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4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Alignment="1">
      <alignment horizontal="justify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0" fillId="0" borderId="11" xfId="0" applyBorder="1"/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NumberFormat="1" applyBorder="1"/>
    <xf numFmtId="0" fontId="0" fillId="0" borderId="13" xfId="0" applyNumberFormat="1" applyBorder="1"/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4" fontId="0" fillId="0" borderId="12" xfId="0" applyNumberFormat="1" applyBorder="1"/>
    <xf numFmtId="44" fontId="0" fillId="0" borderId="14" xfId="0" applyNumberFormat="1" applyBorder="1"/>
    <xf numFmtId="0" fontId="3" fillId="0" borderId="19" xfId="0" applyFont="1" applyBorder="1" applyAlignment="1">
      <alignment horizontal="center" vertical="center" wrapText="1"/>
    </xf>
    <xf numFmtId="0" fontId="0" fillId="0" borderId="15" xfId="0" applyNumberFormat="1" applyBorder="1"/>
    <xf numFmtId="44" fontId="0" fillId="0" borderId="20" xfId="0" applyNumberFormat="1" applyBorder="1"/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0" xfId="0"/>
    <xf numFmtId="14" fontId="0" fillId="0" borderId="0" xfId="0" applyNumberFormat="1"/>
    <xf numFmtId="0" fontId="8" fillId="0" borderId="0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44" fontId="0" fillId="0" borderId="15" xfId="1" applyFont="1" applyBorder="1"/>
    <xf numFmtId="44" fontId="3" fillId="0" borderId="15" xfId="1" applyFont="1" applyBorder="1" applyAlignment="1">
      <alignment horizontal="center" vertical="center" wrapText="1"/>
    </xf>
    <xf numFmtId="44" fontId="0" fillId="0" borderId="11" xfId="1" applyFont="1" applyBorder="1"/>
    <xf numFmtId="44" fontId="3" fillId="0" borderId="11" xfId="1" applyFont="1" applyBorder="1" applyAlignment="1">
      <alignment horizontal="center" vertical="center" wrapText="1"/>
    </xf>
    <xf numFmtId="44" fontId="0" fillId="0" borderId="11" xfId="1" applyFont="1" applyFill="1" applyBorder="1"/>
    <xf numFmtId="44" fontId="0" fillId="0" borderId="13" xfId="1" applyFont="1" applyBorder="1"/>
    <xf numFmtId="44" fontId="3" fillId="0" borderId="13" xfId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44" fontId="2" fillId="0" borderId="3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4" fontId="2" fillId="0" borderId="0" xfId="1" applyFont="1" applyFill="1" applyBorder="1" applyAlignment="1">
      <alignment horizontal="center" vertical="center" wrapText="1"/>
    </xf>
  </cellXfs>
  <cellStyles count="3">
    <cellStyle name="Moneda" xfId="1" builtinId="4"/>
    <cellStyle name="Moneda 2" xfId="2"/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1590675</xdr:colOff>
      <xdr:row>0</xdr:row>
      <xdr:rowOff>0</xdr:rowOff>
    </xdr:from>
    <xdr:to>
      <xdr:col>7</xdr:col>
      <xdr:colOff>733425</xdr:colOff>
      <xdr:row>5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1350" y="0"/>
          <a:ext cx="6029325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5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353050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95250</xdr:colOff>
      <xdr:row>5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353050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5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353050" cy="952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142875</xdr:colOff>
      <xdr:row>5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353050" cy="952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0</xdr:rowOff>
    </xdr:from>
    <xdr:to>
      <xdr:col>6</xdr:col>
      <xdr:colOff>561975</xdr:colOff>
      <xdr:row>5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" y="0"/>
          <a:ext cx="5353050" cy="952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5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3530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84"/>
  <sheetViews>
    <sheetView tabSelected="1" workbookViewId="0">
      <selection activeCell="B281" sqref="B281"/>
    </sheetView>
  </sheetViews>
  <sheetFormatPr baseColWidth="10" defaultRowHeight="15" x14ac:dyDescent="0.25"/>
  <cols>
    <col min="1" max="1" width="11.7109375" customWidth="1"/>
    <col min="2" max="2" width="20.7109375" customWidth="1"/>
    <col min="3" max="3" width="41.85546875" style="5" customWidth="1"/>
    <col min="4" max="4" width="14.85546875" bestFit="1" customWidth="1"/>
    <col min="5" max="6" width="15.140625" bestFit="1" customWidth="1"/>
    <col min="7" max="7" width="16.28515625" customWidth="1"/>
    <col min="8" max="8" width="15.28515625" customWidth="1"/>
    <col min="9" max="9" width="12.5703125" bestFit="1" customWidth="1"/>
  </cols>
  <sheetData>
    <row r="7" spans="1:9" ht="63" customHeight="1" x14ac:dyDescent="0.25">
      <c r="A7" s="47" t="s">
        <v>0</v>
      </c>
      <c r="B7" s="47"/>
      <c r="C7" s="47"/>
      <c r="D7" s="47"/>
      <c r="E7" s="47"/>
      <c r="F7" s="47"/>
      <c r="G7" s="1"/>
    </row>
    <row r="8" spans="1:9" x14ac:dyDescent="0.25">
      <c r="A8" s="49" t="s">
        <v>239</v>
      </c>
      <c r="B8" s="49"/>
      <c r="C8" s="49"/>
    </row>
    <row r="9" spans="1:9" ht="25.5" customHeight="1" x14ac:dyDescent="0.25">
      <c r="A9" s="48" t="s">
        <v>7</v>
      </c>
      <c r="B9" s="48"/>
      <c r="C9" s="48"/>
      <c r="D9" s="48"/>
      <c r="E9" s="48"/>
      <c r="F9" s="48"/>
    </row>
    <row r="10" spans="1:9" ht="15.75" thickBot="1" x14ac:dyDescent="0.3"/>
    <row r="11" spans="1:9" ht="64.5" thickBot="1" x14ac:dyDescent="0.3">
      <c r="A11" s="7" t="s">
        <v>1</v>
      </c>
      <c r="B11" s="8" t="s">
        <v>251</v>
      </c>
      <c r="C11" s="9" t="s">
        <v>2</v>
      </c>
      <c r="D11" s="10" t="s">
        <v>3</v>
      </c>
      <c r="E11" s="10" t="s">
        <v>4</v>
      </c>
      <c r="F11" s="10" t="s">
        <v>5</v>
      </c>
      <c r="G11" s="11" t="s">
        <v>6</v>
      </c>
    </row>
    <row r="12" spans="1:9" x14ac:dyDescent="0.25">
      <c r="A12" s="34">
        <v>2016</v>
      </c>
      <c r="B12" s="38" t="s">
        <v>258</v>
      </c>
      <c r="C12" s="41" t="s">
        <v>62</v>
      </c>
      <c r="D12" s="39">
        <v>5111000004</v>
      </c>
      <c r="E12" s="63">
        <v>500</v>
      </c>
      <c r="F12" s="64">
        <f>E12</f>
        <v>500</v>
      </c>
      <c r="G12" s="40">
        <v>11500</v>
      </c>
      <c r="H12" s="4"/>
      <c r="I12" s="4"/>
    </row>
    <row r="13" spans="1:9" x14ac:dyDescent="0.25">
      <c r="A13" s="35">
        <v>2016</v>
      </c>
      <c r="B13" s="38" t="s">
        <v>258</v>
      </c>
      <c r="C13" s="42" t="s">
        <v>63</v>
      </c>
      <c r="D13" s="32">
        <v>5111000004</v>
      </c>
      <c r="E13" s="65">
        <v>1141.72</v>
      </c>
      <c r="F13" s="66">
        <f t="shared" ref="F13:F76" si="0">E13</f>
        <v>1141.72</v>
      </c>
      <c r="G13" s="36">
        <v>3425.16</v>
      </c>
      <c r="H13" s="4"/>
      <c r="I13" s="4"/>
    </row>
    <row r="14" spans="1:9" x14ac:dyDescent="0.25">
      <c r="A14" s="35">
        <v>2016</v>
      </c>
      <c r="B14" s="38" t="s">
        <v>258</v>
      </c>
      <c r="C14" s="42" t="s">
        <v>64</v>
      </c>
      <c r="D14" s="32">
        <v>5111000004</v>
      </c>
      <c r="E14" s="65">
        <v>757.56</v>
      </c>
      <c r="F14" s="66">
        <f t="shared" si="0"/>
        <v>757.56</v>
      </c>
      <c r="G14" s="36">
        <v>757.56</v>
      </c>
      <c r="H14" s="4"/>
      <c r="I14" s="4"/>
    </row>
    <row r="15" spans="1:9" x14ac:dyDescent="0.25">
      <c r="A15" s="35">
        <v>2016</v>
      </c>
      <c r="B15" s="38" t="s">
        <v>258</v>
      </c>
      <c r="C15" s="42" t="s">
        <v>174</v>
      </c>
      <c r="D15" s="32">
        <v>5111000010</v>
      </c>
      <c r="E15" s="65">
        <v>1868.75</v>
      </c>
      <c r="F15" s="66">
        <f t="shared" si="0"/>
        <v>1868.75</v>
      </c>
      <c r="G15" s="36">
        <v>1868.75</v>
      </c>
      <c r="H15" s="4"/>
      <c r="I15" s="4"/>
    </row>
    <row r="16" spans="1:9" x14ac:dyDescent="0.25">
      <c r="A16" s="35">
        <v>2016</v>
      </c>
      <c r="B16" s="38" t="s">
        <v>258</v>
      </c>
      <c r="C16" s="42" t="s">
        <v>174</v>
      </c>
      <c r="D16" s="32">
        <v>5111000010</v>
      </c>
      <c r="E16" s="65">
        <v>2293.1</v>
      </c>
      <c r="F16" s="66">
        <f t="shared" si="0"/>
        <v>2293.1</v>
      </c>
      <c r="G16" s="36">
        <v>2293.1</v>
      </c>
      <c r="H16" s="4"/>
      <c r="I16" s="4"/>
    </row>
    <row r="17" spans="1:9" x14ac:dyDescent="0.25">
      <c r="A17" s="35">
        <v>2016</v>
      </c>
      <c r="B17" s="38" t="s">
        <v>258</v>
      </c>
      <c r="C17" s="42" t="s">
        <v>65</v>
      </c>
      <c r="D17" s="32">
        <v>5111000010</v>
      </c>
      <c r="E17" s="65">
        <v>600</v>
      </c>
      <c r="F17" s="66">
        <f t="shared" si="0"/>
        <v>600</v>
      </c>
      <c r="G17" s="36">
        <v>5400</v>
      </c>
      <c r="H17" s="4"/>
      <c r="I17" s="4"/>
    </row>
    <row r="18" spans="1:9" x14ac:dyDescent="0.25">
      <c r="A18" s="35">
        <v>2016</v>
      </c>
      <c r="B18" s="38" t="s">
        <v>258</v>
      </c>
      <c r="C18" s="42" t="s">
        <v>66</v>
      </c>
      <c r="D18" s="32">
        <v>5111000010</v>
      </c>
      <c r="E18" s="65">
        <v>3473</v>
      </c>
      <c r="F18" s="66">
        <f t="shared" si="0"/>
        <v>3473</v>
      </c>
      <c r="G18" s="36">
        <v>59041</v>
      </c>
      <c r="H18" s="4"/>
      <c r="I18" s="4"/>
    </row>
    <row r="19" spans="1:9" x14ac:dyDescent="0.25">
      <c r="A19" s="35">
        <v>2016</v>
      </c>
      <c r="B19" s="38" t="s">
        <v>258</v>
      </c>
      <c r="C19" s="42" t="s">
        <v>67</v>
      </c>
      <c r="D19" s="32">
        <v>5111000010</v>
      </c>
      <c r="E19" s="65">
        <v>600</v>
      </c>
      <c r="F19" s="66">
        <f t="shared" si="0"/>
        <v>600</v>
      </c>
      <c r="G19" s="36">
        <v>4200</v>
      </c>
      <c r="H19" s="4"/>
      <c r="I19" s="4"/>
    </row>
    <row r="20" spans="1:9" x14ac:dyDescent="0.25">
      <c r="A20" s="35">
        <v>2016</v>
      </c>
      <c r="B20" s="38" t="s">
        <v>258</v>
      </c>
      <c r="C20" s="42" t="s">
        <v>174</v>
      </c>
      <c r="D20" s="32">
        <v>5111000010</v>
      </c>
      <c r="E20" s="65">
        <v>1185.58</v>
      </c>
      <c r="F20" s="66">
        <f t="shared" si="0"/>
        <v>1185.58</v>
      </c>
      <c r="G20" s="36">
        <v>1185.58</v>
      </c>
      <c r="H20" s="4"/>
      <c r="I20" s="4"/>
    </row>
    <row r="21" spans="1:9" x14ac:dyDescent="0.25">
      <c r="A21" s="35">
        <v>2016</v>
      </c>
      <c r="B21" s="38" t="s">
        <v>258</v>
      </c>
      <c r="C21" s="42" t="s">
        <v>68</v>
      </c>
      <c r="D21" s="32">
        <v>5111000010</v>
      </c>
      <c r="E21" s="65">
        <v>2138.02</v>
      </c>
      <c r="F21" s="66">
        <f t="shared" si="0"/>
        <v>2138.02</v>
      </c>
      <c r="G21" s="36">
        <v>6414.0599999999995</v>
      </c>
      <c r="H21" s="4"/>
      <c r="I21" s="4"/>
    </row>
    <row r="22" spans="1:9" x14ac:dyDescent="0.25">
      <c r="A22" s="35">
        <v>2016</v>
      </c>
      <c r="B22" s="38" t="s">
        <v>258</v>
      </c>
      <c r="C22" s="42" t="s">
        <v>69</v>
      </c>
      <c r="D22" s="32">
        <v>5111000010</v>
      </c>
      <c r="E22" s="65">
        <v>4187.1499999999996</v>
      </c>
      <c r="F22" s="66">
        <f t="shared" si="0"/>
        <v>4187.1499999999996</v>
      </c>
      <c r="G22" s="36">
        <v>221918.94999999998</v>
      </c>
      <c r="H22" s="4"/>
      <c r="I22" s="4"/>
    </row>
    <row r="23" spans="1:9" x14ac:dyDescent="0.25">
      <c r="A23" s="35">
        <v>2016</v>
      </c>
      <c r="B23" s="38" t="s">
        <v>258</v>
      </c>
      <c r="C23" s="42" t="s">
        <v>174</v>
      </c>
      <c r="D23" s="32">
        <v>5111000010</v>
      </c>
      <c r="E23" s="65">
        <v>4066.02</v>
      </c>
      <c r="F23" s="66">
        <f t="shared" si="0"/>
        <v>4066.02</v>
      </c>
      <c r="G23" s="36">
        <v>4066.02</v>
      </c>
      <c r="H23" s="4"/>
    </row>
    <row r="24" spans="1:9" x14ac:dyDescent="0.25">
      <c r="A24" s="35">
        <v>2016</v>
      </c>
      <c r="B24" s="38" t="s">
        <v>258</v>
      </c>
      <c r="C24" s="42" t="s">
        <v>174</v>
      </c>
      <c r="D24" s="32">
        <v>5111000010</v>
      </c>
      <c r="E24" s="65">
        <v>2357.5</v>
      </c>
      <c r="F24" s="66">
        <f t="shared" si="0"/>
        <v>2357.5</v>
      </c>
      <c r="G24" s="36">
        <v>2357.5</v>
      </c>
      <c r="H24" s="4"/>
    </row>
    <row r="25" spans="1:9" x14ac:dyDescent="0.25">
      <c r="A25" s="35">
        <v>2016</v>
      </c>
      <c r="B25" s="38" t="s">
        <v>258</v>
      </c>
      <c r="C25" s="42" t="s">
        <v>174</v>
      </c>
      <c r="D25" s="32">
        <v>5111000010</v>
      </c>
      <c r="E25" s="65">
        <v>1472</v>
      </c>
      <c r="F25" s="66">
        <f t="shared" si="0"/>
        <v>1472</v>
      </c>
      <c r="G25" s="36">
        <v>1472</v>
      </c>
      <c r="H25" s="4"/>
    </row>
    <row r="26" spans="1:9" x14ac:dyDescent="0.25">
      <c r="A26" s="35">
        <v>2016</v>
      </c>
      <c r="B26" s="38" t="s">
        <v>258</v>
      </c>
      <c r="C26" s="42" t="s">
        <v>70</v>
      </c>
      <c r="D26" s="32">
        <v>5111000012</v>
      </c>
      <c r="E26" s="65">
        <v>500</v>
      </c>
      <c r="F26" s="66">
        <f t="shared" si="0"/>
        <v>500</v>
      </c>
      <c r="G26" s="36">
        <v>10500</v>
      </c>
      <c r="H26" s="4"/>
    </row>
    <row r="27" spans="1:9" x14ac:dyDescent="0.25">
      <c r="A27" s="35">
        <v>2016</v>
      </c>
      <c r="B27" s="38" t="s">
        <v>258</v>
      </c>
      <c r="C27" s="42" t="s">
        <v>71</v>
      </c>
      <c r="D27" s="32">
        <v>5111000012</v>
      </c>
      <c r="E27" s="65">
        <v>56</v>
      </c>
      <c r="F27" s="66">
        <f t="shared" si="0"/>
        <v>56</v>
      </c>
      <c r="G27" s="36">
        <v>112</v>
      </c>
      <c r="H27" s="4"/>
    </row>
    <row r="28" spans="1:9" x14ac:dyDescent="0.25">
      <c r="A28" s="35">
        <v>2016</v>
      </c>
      <c r="B28" s="38" t="s">
        <v>258</v>
      </c>
      <c r="C28" s="42" t="s">
        <v>72</v>
      </c>
      <c r="D28" s="32">
        <v>5111000012</v>
      </c>
      <c r="E28" s="65">
        <v>70</v>
      </c>
      <c r="F28" s="66">
        <f t="shared" si="0"/>
        <v>70</v>
      </c>
      <c r="G28" s="36">
        <v>700</v>
      </c>
      <c r="H28" s="4"/>
    </row>
    <row r="29" spans="1:9" x14ac:dyDescent="0.25">
      <c r="A29" s="35">
        <v>2016</v>
      </c>
      <c r="B29" s="38" t="s">
        <v>258</v>
      </c>
      <c r="C29" s="42" t="s">
        <v>73</v>
      </c>
      <c r="D29" s="32">
        <v>5111000012</v>
      </c>
      <c r="E29" s="65">
        <v>500</v>
      </c>
      <c r="F29" s="66">
        <f t="shared" si="0"/>
        <v>500</v>
      </c>
      <c r="G29" s="36">
        <v>2000</v>
      </c>
      <c r="H29" s="4"/>
    </row>
    <row r="30" spans="1:9" x14ac:dyDescent="0.25">
      <c r="A30" s="35">
        <v>2016</v>
      </c>
      <c r="B30" s="38" t="s">
        <v>258</v>
      </c>
      <c r="C30" s="42" t="s">
        <v>175</v>
      </c>
      <c r="D30" s="32">
        <v>5111000012</v>
      </c>
      <c r="E30" s="65">
        <v>140</v>
      </c>
      <c r="F30" s="66">
        <f t="shared" si="0"/>
        <v>140</v>
      </c>
      <c r="G30" s="36">
        <v>140</v>
      </c>
      <c r="H30" s="4"/>
    </row>
    <row r="31" spans="1:9" x14ac:dyDescent="0.25">
      <c r="A31" s="35">
        <v>2016</v>
      </c>
      <c r="B31" s="38" t="s">
        <v>258</v>
      </c>
      <c r="C31" s="42" t="s">
        <v>175</v>
      </c>
      <c r="D31" s="32">
        <v>5111000012</v>
      </c>
      <c r="E31" s="65">
        <v>1106.43</v>
      </c>
      <c r="F31" s="66">
        <f t="shared" si="0"/>
        <v>1106.43</v>
      </c>
      <c r="G31" s="36">
        <v>1106.43</v>
      </c>
      <c r="H31" s="4"/>
    </row>
    <row r="32" spans="1:9" x14ac:dyDescent="0.25">
      <c r="A32" s="35">
        <v>2016</v>
      </c>
      <c r="B32" s="38" t="s">
        <v>258</v>
      </c>
      <c r="C32" s="42" t="s">
        <v>175</v>
      </c>
      <c r="D32" s="32">
        <v>5111000012</v>
      </c>
      <c r="E32" s="65">
        <v>15.53</v>
      </c>
      <c r="F32" s="66">
        <f t="shared" si="0"/>
        <v>15.53</v>
      </c>
      <c r="G32" s="36">
        <v>15.53</v>
      </c>
      <c r="H32" s="4"/>
    </row>
    <row r="33" spans="1:8" x14ac:dyDescent="0.25">
      <c r="A33" s="35">
        <v>2016</v>
      </c>
      <c r="B33" s="38" t="s">
        <v>258</v>
      </c>
      <c r="C33" s="42" t="s">
        <v>175</v>
      </c>
      <c r="D33" s="32">
        <v>5111000012</v>
      </c>
      <c r="E33" s="65">
        <v>428.07</v>
      </c>
      <c r="F33" s="66">
        <f t="shared" si="0"/>
        <v>428.07</v>
      </c>
      <c r="G33" s="36">
        <v>428.07</v>
      </c>
      <c r="H33" s="4"/>
    </row>
    <row r="34" spans="1:8" x14ac:dyDescent="0.25">
      <c r="A34" s="35">
        <v>2016</v>
      </c>
      <c r="B34" s="38" t="s">
        <v>258</v>
      </c>
      <c r="C34" s="42" t="s">
        <v>175</v>
      </c>
      <c r="D34" s="32">
        <v>5111000012</v>
      </c>
      <c r="E34" s="65">
        <v>11</v>
      </c>
      <c r="F34" s="66">
        <f t="shared" si="0"/>
        <v>11</v>
      </c>
      <c r="G34" s="36">
        <v>11</v>
      </c>
      <c r="H34" s="4"/>
    </row>
    <row r="35" spans="1:8" x14ac:dyDescent="0.25">
      <c r="A35" s="35">
        <v>2016</v>
      </c>
      <c r="B35" s="38" t="s">
        <v>258</v>
      </c>
      <c r="C35" s="42" t="s">
        <v>176</v>
      </c>
      <c r="D35" s="32">
        <v>5111000022</v>
      </c>
      <c r="E35" s="65">
        <v>180.1</v>
      </c>
      <c r="F35" s="66">
        <f t="shared" si="0"/>
        <v>180.1</v>
      </c>
      <c r="G35" s="36">
        <v>180.1</v>
      </c>
      <c r="H35" s="4"/>
    </row>
    <row r="36" spans="1:8" x14ac:dyDescent="0.25">
      <c r="A36" s="35">
        <v>2016</v>
      </c>
      <c r="B36" s="38" t="s">
        <v>258</v>
      </c>
      <c r="C36" s="42" t="s">
        <v>74</v>
      </c>
      <c r="D36" s="32">
        <v>5111000092</v>
      </c>
      <c r="E36" s="65">
        <v>108.63</v>
      </c>
      <c r="F36" s="66">
        <f t="shared" si="0"/>
        <v>108.63</v>
      </c>
      <c r="G36" s="36">
        <v>217.26</v>
      </c>
      <c r="H36" s="4"/>
    </row>
    <row r="37" spans="1:8" x14ac:dyDescent="0.25">
      <c r="A37" s="35">
        <v>2016</v>
      </c>
      <c r="B37" s="38" t="s">
        <v>258</v>
      </c>
      <c r="C37" s="42" t="s">
        <v>177</v>
      </c>
      <c r="D37" s="32">
        <v>5111000092</v>
      </c>
      <c r="E37" s="65">
        <v>4293.8</v>
      </c>
      <c r="F37" s="66">
        <f t="shared" si="0"/>
        <v>4293.8</v>
      </c>
      <c r="G37" s="36">
        <v>4293.8</v>
      </c>
      <c r="H37" s="4"/>
    </row>
    <row r="38" spans="1:8" x14ac:dyDescent="0.25">
      <c r="A38" s="35">
        <v>2016</v>
      </c>
      <c r="B38" s="38" t="s">
        <v>258</v>
      </c>
      <c r="C38" s="42" t="s">
        <v>74</v>
      </c>
      <c r="D38" s="32">
        <v>5111000092</v>
      </c>
      <c r="E38" s="65">
        <v>17</v>
      </c>
      <c r="F38" s="66">
        <f t="shared" si="0"/>
        <v>17</v>
      </c>
      <c r="G38" s="36">
        <v>34</v>
      </c>
      <c r="H38" s="4"/>
    </row>
    <row r="39" spans="1:8" x14ac:dyDescent="0.25">
      <c r="A39" s="35">
        <v>2016</v>
      </c>
      <c r="B39" s="38" t="s">
        <v>258</v>
      </c>
      <c r="C39" s="42" t="s">
        <v>178</v>
      </c>
      <c r="D39" s="32">
        <v>5111000102</v>
      </c>
      <c r="E39" s="65">
        <v>1828.5</v>
      </c>
      <c r="F39" s="66">
        <f t="shared" si="0"/>
        <v>1828.5</v>
      </c>
      <c r="G39" s="36">
        <v>1828.5</v>
      </c>
      <c r="H39" s="4"/>
    </row>
    <row r="40" spans="1:8" x14ac:dyDescent="0.25">
      <c r="A40" s="35">
        <v>2016</v>
      </c>
      <c r="B40" s="38" t="s">
        <v>258</v>
      </c>
      <c r="C40" s="42" t="s">
        <v>178</v>
      </c>
      <c r="D40" s="32">
        <v>5111000102</v>
      </c>
      <c r="E40" s="65">
        <v>500</v>
      </c>
      <c r="F40" s="66">
        <f t="shared" si="0"/>
        <v>500</v>
      </c>
      <c r="G40" s="36">
        <v>500</v>
      </c>
      <c r="H40" s="4"/>
    </row>
    <row r="41" spans="1:8" x14ac:dyDescent="0.25">
      <c r="A41" s="35">
        <v>2016</v>
      </c>
      <c r="B41" s="38" t="s">
        <v>258</v>
      </c>
      <c r="C41" s="42" t="s">
        <v>178</v>
      </c>
      <c r="D41" s="32">
        <v>5111000102</v>
      </c>
      <c r="E41" s="65">
        <v>2158.83</v>
      </c>
      <c r="F41" s="66">
        <f t="shared" si="0"/>
        <v>2158.83</v>
      </c>
      <c r="G41" s="36">
        <v>2158.83</v>
      </c>
      <c r="H41" s="4"/>
    </row>
    <row r="42" spans="1:8" x14ac:dyDescent="0.25">
      <c r="A42" s="35">
        <v>2016</v>
      </c>
      <c r="B42" s="38" t="s">
        <v>258</v>
      </c>
      <c r="C42" s="42" t="s">
        <v>75</v>
      </c>
      <c r="D42" s="32">
        <v>5111000110</v>
      </c>
      <c r="E42" s="65">
        <v>700</v>
      </c>
      <c r="F42" s="66">
        <f t="shared" si="0"/>
        <v>700</v>
      </c>
      <c r="G42" s="36">
        <v>5600</v>
      </c>
      <c r="H42" s="4"/>
    </row>
    <row r="43" spans="1:8" x14ac:dyDescent="0.25">
      <c r="A43" s="35">
        <v>2016</v>
      </c>
      <c r="B43" s="38" t="s">
        <v>258</v>
      </c>
      <c r="C43" s="42" t="s">
        <v>76</v>
      </c>
      <c r="D43" s="32">
        <v>5111000110</v>
      </c>
      <c r="E43" s="65">
        <v>6583.75</v>
      </c>
      <c r="F43" s="66">
        <f t="shared" si="0"/>
        <v>6583.75</v>
      </c>
      <c r="G43" s="36">
        <v>46086.25</v>
      </c>
      <c r="H43" s="4"/>
    </row>
    <row r="44" spans="1:8" x14ac:dyDescent="0.25">
      <c r="A44" s="35">
        <v>2016</v>
      </c>
      <c r="B44" s="38" t="s">
        <v>258</v>
      </c>
      <c r="C44" s="42" t="s">
        <v>179</v>
      </c>
      <c r="D44" s="32">
        <v>5111000110</v>
      </c>
      <c r="E44" s="65">
        <v>500</v>
      </c>
      <c r="F44" s="66">
        <f t="shared" si="0"/>
        <v>500</v>
      </c>
      <c r="G44" s="36">
        <v>500</v>
      </c>
      <c r="H44" s="4"/>
    </row>
    <row r="45" spans="1:8" x14ac:dyDescent="0.25">
      <c r="A45" s="35">
        <v>2016</v>
      </c>
      <c r="B45" s="38" t="s">
        <v>258</v>
      </c>
      <c r="C45" s="42" t="s">
        <v>179</v>
      </c>
      <c r="D45" s="32">
        <v>5111000110</v>
      </c>
      <c r="E45" s="65">
        <v>3457.2</v>
      </c>
      <c r="F45" s="66">
        <f t="shared" si="0"/>
        <v>3457.2</v>
      </c>
      <c r="G45" s="36">
        <v>3457.2</v>
      </c>
      <c r="H45" s="4"/>
    </row>
    <row r="46" spans="1:8" x14ac:dyDescent="0.25">
      <c r="A46" s="35">
        <v>2016</v>
      </c>
      <c r="B46" s="38" t="s">
        <v>258</v>
      </c>
      <c r="C46" s="42" t="s">
        <v>77</v>
      </c>
      <c r="D46" s="32">
        <v>5111000110</v>
      </c>
      <c r="E46" s="65">
        <v>5989.2</v>
      </c>
      <c r="F46" s="66">
        <f t="shared" si="0"/>
        <v>5989.2</v>
      </c>
      <c r="G46" s="36">
        <v>17967.599999999999</v>
      </c>
      <c r="H46" s="4"/>
    </row>
    <row r="47" spans="1:8" x14ac:dyDescent="0.25">
      <c r="A47" s="35">
        <v>2016</v>
      </c>
      <c r="B47" s="38" t="s">
        <v>258</v>
      </c>
      <c r="C47" s="42" t="s">
        <v>77</v>
      </c>
      <c r="D47" s="32">
        <v>5111000110</v>
      </c>
      <c r="E47" s="65">
        <v>3488.64</v>
      </c>
      <c r="F47" s="66">
        <f t="shared" si="0"/>
        <v>3488.64</v>
      </c>
      <c r="G47" s="36">
        <v>10465.92</v>
      </c>
      <c r="H47" s="4"/>
    </row>
    <row r="48" spans="1:8" x14ac:dyDescent="0.25">
      <c r="A48" s="35">
        <v>2016</v>
      </c>
      <c r="B48" s="38" t="s">
        <v>258</v>
      </c>
      <c r="C48" s="42" t="s">
        <v>179</v>
      </c>
      <c r="D48" s="32">
        <v>5111000110</v>
      </c>
      <c r="E48" s="65">
        <v>5065</v>
      </c>
      <c r="F48" s="66">
        <f t="shared" si="0"/>
        <v>5065</v>
      </c>
      <c r="G48" s="36">
        <v>5065</v>
      </c>
      <c r="H48" s="4"/>
    </row>
    <row r="49" spans="1:8" x14ac:dyDescent="0.25">
      <c r="A49" s="35">
        <v>2016</v>
      </c>
      <c r="B49" s="38" t="s">
        <v>258</v>
      </c>
      <c r="C49" s="42" t="s">
        <v>78</v>
      </c>
      <c r="D49" s="32">
        <v>5111000110</v>
      </c>
      <c r="E49" s="65">
        <v>4715</v>
      </c>
      <c r="F49" s="66">
        <f t="shared" si="0"/>
        <v>4715</v>
      </c>
      <c r="G49" s="36">
        <v>51865</v>
      </c>
      <c r="H49" s="4"/>
    </row>
    <row r="50" spans="1:8" x14ac:dyDescent="0.25">
      <c r="A50" s="35">
        <v>2016</v>
      </c>
      <c r="B50" s="38" t="s">
        <v>258</v>
      </c>
      <c r="C50" s="42" t="s">
        <v>179</v>
      </c>
      <c r="D50" s="32">
        <v>5111000110</v>
      </c>
      <c r="E50" s="65">
        <v>1028.03</v>
      </c>
      <c r="F50" s="66">
        <f t="shared" si="0"/>
        <v>1028.03</v>
      </c>
      <c r="G50" s="36">
        <v>1028.03</v>
      </c>
      <c r="H50" s="4"/>
    </row>
    <row r="51" spans="1:8" x14ac:dyDescent="0.25">
      <c r="A51" s="35">
        <v>2016</v>
      </c>
      <c r="B51" s="38" t="s">
        <v>258</v>
      </c>
      <c r="C51" s="42" t="s">
        <v>79</v>
      </c>
      <c r="D51" s="32">
        <v>5111000110</v>
      </c>
      <c r="E51" s="65">
        <v>4421.75</v>
      </c>
      <c r="F51" s="66">
        <f t="shared" si="0"/>
        <v>4421.75</v>
      </c>
      <c r="G51" s="36">
        <v>8843.5</v>
      </c>
      <c r="H51" s="4"/>
    </row>
    <row r="52" spans="1:8" x14ac:dyDescent="0.25">
      <c r="A52" s="35">
        <v>2016</v>
      </c>
      <c r="B52" s="38" t="s">
        <v>258</v>
      </c>
      <c r="C52" s="42" t="s">
        <v>179</v>
      </c>
      <c r="D52" s="32">
        <v>5111000110</v>
      </c>
      <c r="E52" s="65">
        <v>1552.5</v>
      </c>
      <c r="F52" s="66">
        <f t="shared" si="0"/>
        <v>1552.5</v>
      </c>
      <c r="G52" s="36">
        <v>1552.5</v>
      </c>
      <c r="H52" s="4"/>
    </row>
    <row r="53" spans="1:8" x14ac:dyDescent="0.25">
      <c r="A53" s="35">
        <v>2016</v>
      </c>
      <c r="B53" s="38" t="s">
        <v>258</v>
      </c>
      <c r="C53" s="42" t="s">
        <v>77</v>
      </c>
      <c r="D53" s="32">
        <v>5111000110</v>
      </c>
      <c r="E53" s="65">
        <v>70</v>
      </c>
      <c r="F53" s="66">
        <f t="shared" si="0"/>
        <v>70</v>
      </c>
      <c r="G53" s="36">
        <v>210</v>
      </c>
      <c r="H53" s="4"/>
    </row>
    <row r="54" spans="1:8" x14ac:dyDescent="0.25">
      <c r="A54" s="35">
        <v>2016</v>
      </c>
      <c r="B54" s="38" t="s">
        <v>258</v>
      </c>
      <c r="C54" s="42" t="s">
        <v>179</v>
      </c>
      <c r="D54" s="32">
        <v>5111000110</v>
      </c>
      <c r="E54" s="65">
        <v>2254</v>
      </c>
      <c r="F54" s="66">
        <f t="shared" si="0"/>
        <v>2254</v>
      </c>
      <c r="G54" s="36">
        <v>2254</v>
      </c>
      <c r="H54" s="4"/>
    </row>
    <row r="55" spans="1:8" x14ac:dyDescent="0.25">
      <c r="A55" s="35">
        <v>2016</v>
      </c>
      <c r="B55" s="38" t="s">
        <v>258</v>
      </c>
      <c r="C55" s="42" t="s">
        <v>179</v>
      </c>
      <c r="D55" s="32">
        <v>5111000110</v>
      </c>
      <c r="E55" s="65">
        <v>8625</v>
      </c>
      <c r="F55" s="66">
        <f t="shared" si="0"/>
        <v>8625</v>
      </c>
      <c r="G55" s="36">
        <v>8625</v>
      </c>
      <c r="H55" s="4"/>
    </row>
    <row r="56" spans="1:8" x14ac:dyDescent="0.25">
      <c r="A56" s="35">
        <v>2016</v>
      </c>
      <c r="B56" s="38" t="s">
        <v>258</v>
      </c>
      <c r="C56" s="42" t="s">
        <v>80</v>
      </c>
      <c r="D56" s="32">
        <v>5111000112</v>
      </c>
      <c r="E56" s="65">
        <v>500</v>
      </c>
      <c r="F56" s="66">
        <f t="shared" si="0"/>
        <v>500</v>
      </c>
      <c r="G56" s="36">
        <v>8000</v>
      </c>
      <c r="H56" s="4"/>
    </row>
    <row r="57" spans="1:8" x14ac:dyDescent="0.25">
      <c r="A57" s="35">
        <v>2016</v>
      </c>
      <c r="B57" s="38" t="s">
        <v>258</v>
      </c>
      <c r="C57" s="42" t="s">
        <v>180</v>
      </c>
      <c r="D57" s="32">
        <v>5111000112</v>
      </c>
      <c r="E57" s="65">
        <v>2037.09</v>
      </c>
      <c r="F57" s="66">
        <f t="shared" si="0"/>
        <v>2037.09</v>
      </c>
      <c r="G57" s="36">
        <v>2037.09</v>
      </c>
      <c r="H57" s="4"/>
    </row>
    <row r="58" spans="1:8" x14ac:dyDescent="0.25">
      <c r="A58" s="35">
        <v>2016</v>
      </c>
      <c r="B58" s="38" t="s">
        <v>258</v>
      </c>
      <c r="C58" s="42" t="s">
        <v>81</v>
      </c>
      <c r="D58" s="32">
        <v>5111000112</v>
      </c>
      <c r="E58" s="65">
        <v>80</v>
      </c>
      <c r="F58" s="66">
        <f t="shared" si="0"/>
        <v>80</v>
      </c>
      <c r="G58" s="36">
        <v>1840</v>
      </c>
      <c r="H58" s="4"/>
    </row>
    <row r="59" spans="1:8" x14ac:dyDescent="0.25">
      <c r="A59" s="35">
        <v>2016</v>
      </c>
      <c r="B59" s="38" t="s">
        <v>258</v>
      </c>
      <c r="C59" s="42" t="s">
        <v>181</v>
      </c>
      <c r="D59" s="32">
        <v>5111000116</v>
      </c>
      <c r="E59" s="65">
        <v>300</v>
      </c>
      <c r="F59" s="66">
        <f t="shared" si="0"/>
        <v>300</v>
      </c>
      <c r="G59" s="36">
        <v>300</v>
      </c>
      <c r="H59" s="4"/>
    </row>
    <row r="60" spans="1:8" x14ac:dyDescent="0.25">
      <c r="A60" s="35">
        <v>2016</v>
      </c>
      <c r="B60" s="38" t="s">
        <v>258</v>
      </c>
      <c r="C60" s="42" t="s">
        <v>181</v>
      </c>
      <c r="D60" s="32">
        <v>5111000116</v>
      </c>
      <c r="E60" s="65">
        <v>56</v>
      </c>
      <c r="F60" s="66">
        <f t="shared" si="0"/>
        <v>56</v>
      </c>
      <c r="G60" s="36">
        <v>56</v>
      </c>
      <c r="H60" s="4"/>
    </row>
    <row r="61" spans="1:8" x14ac:dyDescent="0.25">
      <c r="A61" s="35">
        <v>2016</v>
      </c>
      <c r="B61" s="38" t="s">
        <v>258</v>
      </c>
      <c r="C61" s="42" t="s">
        <v>181</v>
      </c>
      <c r="D61" s="32">
        <v>5111000116</v>
      </c>
      <c r="E61" s="65">
        <v>70</v>
      </c>
      <c r="F61" s="66">
        <f t="shared" si="0"/>
        <v>70</v>
      </c>
      <c r="G61" s="36">
        <v>70</v>
      </c>
      <c r="H61" s="4"/>
    </row>
    <row r="62" spans="1:8" x14ac:dyDescent="0.25">
      <c r="A62" s="35">
        <v>2016</v>
      </c>
      <c r="B62" s="38" t="s">
        <v>258</v>
      </c>
      <c r="C62" s="42" t="s">
        <v>182</v>
      </c>
      <c r="D62" s="32">
        <v>5111000120</v>
      </c>
      <c r="E62" s="65">
        <v>2000</v>
      </c>
      <c r="F62" s="66">
        <f t="shared" si="0"/>
        <v>2000</v>
      </c>
      <c r="G62" s="36">
        <v>2000</v>
      </c>
      <c r="H62" s="4"/>
    </row>
    <row r="63" spans="1:8" x14ac:dyDescent="0.25">
      <c r="A63" s="35">
        <v>2016</v>
      </c>
      <c r="B63" s="38" t="s">
        <v>258</v>
      </c>
      <c r="C63" s="42" t="s">
        <v>82</v>
      </c>
      <c r="D63" s="32">
        <v>5111000136</v>
      </c>
      <c r="E63" s="65">
        <v>5658</v>
      </c>
      <c r="F63" s="66">
        <f t="shared" si="0"/>
        <v>5658</v>
      </c>
      <c r="G63" s="36">
        <v>56580</v>
      </c>
      <c r="H63" s="4"/>
    </row>
    <row r="64" spans="1:8" x14ac:dyDescent="0.25">
      <c r="A64" s="35">
        <v>2017</v>
      </c>
      <c r="B64" s="38" t="s">
        <v>258</v>
      </c>
      <c r="C64" s="42" t="s">
        <v>172</v>
      </c>
      <c r="D64" s="32">
        <v>5111000136</v>
      </c>
      <c r="E64" s="65">
        <v>2040.04</v>
      </c>
      <c r="F64" s="66">
        <f t="shared" si="0"/>
        <v>2040.04</v>
      </c>
      <c r="G64" s="36">
        <v>4080.08</v>
      </c>
      <c r="H64" s="4"/>
    </row>
    <row r="65" spans="1:8" x14ac:dyDescent="0.25">
      <c r="A65" s="35">
        <v>2016</v>
      </c>
      <c r="B65" s="38" t="s">
        <v>258</v>
      </c>
      <c r="C65" s="42" t="s">
        <v>83</v>
      </c>
      <c r="D65" s="32">
        <v>5111000148</v>
      </c>
      <c r="E65" s="65">
        <v>4830</v>
      </c>
      <c r="F65" s="66">
        <f t="shared" si="0"/>
        <v>4830</v>
      </c>
      <c r="G65" s="36">
        <v>28980</v>
      </c>
      <c r="H65" s="4"/>
    </row>
    <row r="66" spans="1:8" x14ac:dyDescent="0.25">
      <c r="A66" s="35">
        <v>2016</v>
      </c>
      <c r="B66" s="38" t="s">
        <v>258</v>
      </c>
      <c r="C66" s="42" t="s">
        <v>183</v>
      </c>
      <c r="D66" s="32">
        <v>5111000148</v>
      </c>
      <c r="E66" s="65">
        <v>3450</v>
      </c>
      <c r="F66" s="66">
        <f t="shared" si="0"/>
        <v>3450</v>
      </c>
      <c r="G66" s="36">
        <v>3450</v>
      </c>
      <c r="H66" s="4"/>
    </row>
    <row r="67" spans="1:8" x14ac:dyDescent="0.25">
      <c r="A67" s="35">
        <v>2016</v>
      </c>
      <c r="B67" s="38" t="s">
        <v>258</v>
      </c>
      <c r="C67" s="42" t="s">
        <v>84</v>
      </c>
      <c r="D67" s="32">
        <v>5111000148</v>
      </c>
      <c r="E67" s="65">
        <v>4830</v>
      </c>
      <c r="F67" s="66">
        <f t="shared" si="0"/>
        <v>4830</v>
      </c>
      <c r="G67" s="36">
        <v>72450</v>
      </c>
      <c r="H67" s="4"/>
    </row>
    <row r="68" spans="1:8" x14ac:dyDescent="0.25">
      <c r="A68" s="35">
        <v>2016</v>
      </c>
      <c r="B68" s="38" t="s">
        <v>258</v>
      </c>
      <c r="C68" s="42" t="s">
        <v>183</v>
      </c>
      <c r="D68" s="32">
        <v>5111000148</v>
      </c>
      <c r="E68" s="65">
        <v>1763.01</v>
      </c>
      <c r="F68" s="66">
        <f t="shared" si="0"/>
        <v>1763.01</v>
      </c>
      <c r="G68" s="36">
        <v>1763.01</v>
      </c>
      <c r="H68" s="4"/>
    </row>
    <row r="69" spans="1:8" x14ac:dyDescent="0.25">
      <c r="A69" s="35">
        <v>2016</v>
      </c>
      <c r="B69" s="38" t="s">
        <v>258</v>
      </c>
      <c r="C69" s="42" t="s">
        <v>85</v>
      </c>
      <c r="D69" s="32">
        <v>5111000148</v>
      </c>
      <c r="E69" s="65">
        <v>3000</v>
      </c>
      <c r="F69" s="66">
        <f t="shared" si="0"/>
        <v>3000</v>
      </c>
      <c r="G69" s="36">
        <v>6000</v>
      </c>
      <c r="H69" s="4"/>
    </row>
    <row r="70" spans="1:8" x14ac:dyDescent="0.25">
      <c r="A70" s="35">
        <v>2016</v>
      </c>
      <c r="B70" s="38" t="s">
        <v>258</v>
      </c>
      <c r="C70" s="42" t="s">
        <v>86</v>
      </c>
      <c r="D70" s="32">
        <v>5111000150</v>
      </c>
      <c r="E70" s="65">
        <v>84</v>
      </c>
      <c r="F70" s="66">
        <f t="shared" si="0"/>
        <v>84</v>
      </c>
      <c r="G70" s="36">
        <v>252</v>
      </c>
      <c r="H70" s="4"/>
    </row>
    <row r="71" spans="1:8" x14ac:dyDescent="0.25">
      <c r="A71" s="35">
        <v>2016</v>
      </c>
      <c r="B71" s="38" t="s">
        <v>258</v>
      </c>
      <c r="C71" s="42" t="s">
        <v>87</v>
      </c>
      <c r="D71" s="32">
        <v>5111000150</v>
      </c>
      <c r="E71" s="65">
        <v>105</v>
      </c>
      <c r="F71" s="66">
        <f t="shared" si="0"/>
        <v>105</v>
      </c>
      <c r="G71" s="36">
        <v>630</v>
      </c>
      <c r="H71" s="4"/>
    </row>
    <row r="72" spans="1:8" x14ac:dyDescent="0.25">
      <c r="A72" s="35">
        <v>2016</v>
      </c>
      <c r="B72" s="38" t="s">
        <v>258</v>
      </c>
      <c r="C72" s="42" t="s">
        <v>88</v>
      </c>
      <c r="D72" s="32">
        <v>5111000158</v>
      </c>
      <c r="E72" s="65">
        <v>2538.6</v>
      </c>
      <c r="F72" s="66">
        <f t="shared" si="0"/>
        <v>2538.6</v>
      </c>
      <c r="G72" s="36">
        <v>99005.4</v>
      </c>
      <c r="H72" s="4"/>
    </row>
    <row r="73" spans="1:8" x14ac:dyDescent="0.25">
      <c r="A73" s="35">
        <v>2016</v>
      </c>
      <c r="B73" s="38" t="s">
        <v>258</v>
      </c>
      <c r="C73" s="42" t="s">
        <v>89</v>
      </c>
      <c r="D73" s="32">
        <v>5111000158</v>
      </c>
      <c r="E73" s="65">
        <v>78.400000000000006</v>
      </c>
      <c r="F73" s="66">
        <f t="shared" si="0"/>
        <v>78.400000000000006</v>
      </c>
      <c r="G73" s="36">
        <v>313.60000000000002</v>
      </c>
      <c r="H73" s="4"/>
    </row>
    <row r="74" spans="1:8" x14ac:dyDescent="0.25">
      <c r="A74" s="35">
        <v>2016</v>
      </c>
      <c r="B74" s="38" t="s">
        <v>258</v>
      </c>
      <c r="C74" s="42" t="s">
        <v>90</v>
      </c>
      <c r="D74" s="32">
        <v>5111000158</v>
      </c>
      <c r="E74" s="65">
        <v>98</v>
      </c>
      <c r="F74" s="66">
        <f t="shared" si="0"/>
        <v>98</v>
      </c>
      <c r="G74" s="36">
        <v>196</v>
      </c>
      <c r="H74" s="4"/>
    </row>
    <row r="75" spans="1:8" x14ac:dyDescent="0.25">
      <c r="A75" s="35">
        <v>2016</v>
      </c>
      <c r="B75" s="38" t="s">
        <v>258</v>
      </c>
      <c r="C75" s="42" t="s">
        <v>91</v>
      </c>
      <c r="D75" s="32">
        <v>5111000158</v>
      </c>
      <c r="E75" s="65">
        <v>2534.6</v>
      </c>
      <c r="F75" s="66">
        <f t="shared" si="0"/>
        <v>2534.6</v>
      </c>
      <c r="G75" s="36">
        <v>32949.799999999996</v>
      </c>
      <c r="H75" s="4"/>
    </row>
    <row r="76" spans="1:8" x14ac:dyDescent="0.25">
      <c r="A76" s="35">
        <v>2016</v>
      </c>
      <c r="B76" s="38" t="s">
        <v>258</v>
      </c>
      <c r="C76" s="42" t="s">
        <v>184</v>
      </c>
      <c r="D76" s="32">
        <v>5111000158</v>
      </c>
      <c r="E76" s="65">
        <v>1186.69</v>
      </c>
      <c r="F76" s="66">
        <f t="shared" si="0"/>
        <v>1186.69</v>
      </c>
      <c r="G76" s="36">
        <v>1186.69</v>
      </c>
      <c r="H76" s="4"/>
    </row>
    <row r="77" spans="1:8" x14ac:dyDescent="0.25">
      <c r="A77" s="35">
        <v>2016</v>
      </c>
      <c r="B77" s="38" t="s">
        <v>258</v>
      </c>
      <c r="C77" s="42" t="s">
        <v>184</v>
      </c>
      <c r="D77" s="32">
        <v>5111000158</v>
      </c>
      <c r="E77" s="65">
        <v>3898.27</v>
      </c>
      <c r="F77" s="66">
        <f t="shared" ref="F77:F140" si="1">E77</f>
        <v>3898.27</v>
      </c>
      <c r="G77" s="36">
        <v>3898.27</v>
      </c>
      <c r="H77" s="4"/>
    </row>
    <row r="78" spans="1:8" x14ac:dyDescent="0.25">
      <c r="A78" s="35">
        <v>2016</v>
      </c>
      <c r="B78" s="38" t="s">
        <v>258</v>
      </c>
      <c r="C78" s="42" t="s">
        <v>92</v>
      </c>
      <c r="D78" s="32">
        <v>5111000160</v>
      </c>
      <c r="E78" s="65">
        <v>2534.6</v>
      </c>
      <c r="F78" s="66">
        <f t="shared" si="1"/>
        <v>2534.6</v>
      </c>
      <c r="G78" s="36">
        <v>32949.799999999996</v>
      </c>
      <c r="H78" s="4"/>
    </row>
    <row r="79" spans="1:8" x14ac:dyDescent="0.25">
      <c r="A79" s="35">
        <v>2016</v>
      </c>
      <c r="B79" s="38" t="s">
        <v>258</v>
      </c>
      <c r="C79" s="42" t="s">
        <v>93</v>
      </c>
      <c r="D79" s="32">
        <v>5111000162</v>
      </c>
      <c r="E79" s="65">
        <v>302.83999999999997</v>
      </c>
      <c r="F79" s="66">
        <f t="shared" si="1"/>
        <v>302.83999999999997</v>
      </c>
      <c r="G79" s="36">
        <v>1211.3599999999999</v>
      </c>
      <c r="H79" s="4"/>
    </row>
    <row r="80" spans="1:8" x14ac:dyDescent="0.25">
      <c r="A80" s="35">
        <v>2016</v>
      </c>
      <c r="B80" s="38" t="s">
        <v>258</v>
      </c>
      <c r="C80" s="42" t="s">
        <v>94</v>
      </c>
      <c r="D80" s="32">
        <v>5111000164</v>
      </c>
      <c r="E80" s="65">
        <v>53</v>
      </c>
      <c r="F80" s="66">
        <f t="shared" si="1"/>
        <v>53</v>
      </c>
      <c r="G80" s="36">
        <v>106</v>
      </c>
      <c r="H80" s="4"/>
    </row>
    <row r="81" spans="1:8" x14ac:dyDescent="0.25">
      <c r="A81" s="35">
        <v>2016</v>
      </c>
      <c r="B81" s="38" t="s">
        <v>258</v>
      </c>
      <c r="C81" s="42" t="s">
        <v>185</v>
      </c>
      <c r="D81" s="32">
        <v>5111000164</v>
      </c>
      <c r="E81" s="65">
        <v>1690.5</v>
      </c>
      <c r="F81" s="66">
        <f t="shared" si="1"/>
        <v>1690.5</v>
      </c>
      <c r="G81" s="36">
        <v>1690.5</v>
      </c>
      <c r="H81" s="4"/>
    </row>
    <row r="82" spans="1:8" x14ac:dyDescent="0.25">
      <c r="A82" s="35">
        <v>2016</v>
      </c>
      <c r="B82" s="38" t="s">
        <v>258</v>
      </c>
      <c r="C82" s="42" t="s">
        <v>185</v>
      </c>
      <c r="D82" s="32">
        <v>5111000164</v>
      </c>
      <c r="E82" s="65">
        <v>572.70000000000005</v>
      </c>
      <c r="F82" s="66">
        <f t="shared" si="1"/>
        <v>572.70000000000005</v>
      </c>
      <c r="G82" s="36">
        <v>572.70000000000005</v>
      </c>
      <c r="H82" s="4"/>
    </row>
    <row r="83" spans="1:8" x14ac:dyDescent="0.25">
      <c r="A83" s="35">
        <v>2016</v>
      </c>
      <c r="B83" s="38" t="s">
        <v>258</v>
      </c>
      <c r="C83" s="42" t="s">
        <v>185</v>
      </c>
      <c r="D83" s="32">
        <v>5111000164</v>
      </c>
      <c r="E83" s="65">
        <v>53</v>
      </c>
      <c r="F83" s="66">
        <f t="shared" si="1"/>
        <v>53</v>
      </c>
      <c r="G83" s="36">
        <v>53</v>
      </c>
      <c r="H83" s="4"/>
    </row>
    <row r="84" spans="1:8" x14ac:dyDescent="0.25">
      <c r="A84" s="35">
        <v>2016</v>
      </c>
      <c r="B84" s="38" t="s">
        <v>258</v>
      </c>
      <c r="C84" s="42" t="s">
        <v>95</v>
      </c>
      <c r="D84" s="32">
        <v>5111000166</v>
      </c>
      <c r="E84" s="65">
        <v>580.75</v>
      </c>
      <c r="F84" s="66">
        <f t="shared" si="1"/>
        <v>580.75</v>
      </c>
      <c r="G84" s="36">
        <v>1742.25</v>
      </c>
      <c r="H84" s="4"/>
    </row>
    <row r="85" spans="1:8" x14ac:dyDescent="0.25">
      <c r="A85" s="35">
        <v>2016</v>
      </c>
      <c r="B85" s="38" t="s">
        <v>258</v>
      </c>
      <c r="C85" s="42" t="s">
        <v>95</v>
      </c>
      <c r="D85" s="32">
        <v>5111000166</v>
      </c>
      <c r="E85" s="65">
        <v>3335</v>
      </c>
      <c r="F85" s="66">
        <f t="shared" si="1"/>
        <v>3335</v>
      </c>
      <c r="G85" s="36">
        <v>10005</v>
      </c>
      <c r="H85" s="4"/>
    </row>
    <row r="86" spans="1:8" x14ac:dyDescent="0.25">
      <c r="A86" s="35">
        <v>2016</v>
      </c>
      <c r="B86" s="38" t="s">
        <v>258</v>
      </c>
      <c r="C86" s="42" t="s">
        <v>186</v>
      </c>
      <c r="D86" s="32">
        <v>5111000182</v>
      </c>
      <c r="E86" s="65">
        <v>281.75</v>
      </c>
      <c r="F86" s="66">
        <f t="shared" si="1"/>
        <v>281.75</v>
      </c>
      <c r="G86" s="36">
        <v>281.75</v>
      </c>
      <c r="H86" s="4"/>
    </row>
    <row r="87" spans="1:8" x14ac:dyDescent="0.25">
      <c r="A87" s="35">
        <v>2016</v>
      </c>
      <c r="B87" s="38" t="s">
        <v>258</v>
      </c>
      <c r="C87" s="42" t="s">
        <v>186</v>
      </c>
      <c r="D87" s="32">
        <v>5111000182</v>
      </c>
      <c r="E87" s="65">
        <v>2300</v>
      </c>
      <c r="F87" s="66">
        <f t="shared" si="1"/>
        <v>2300</v>
      </c>
      <c r="G87" s="36">
        <v>2300</v>
      </c>
      <c r="H87" s="4"/>
    </row>
    <row r="88" spans="1:8" x14ac:dyDescent="0.25">
      <c r="A88" s="35">
        <v>2016</v>
      </c>
      <c r="B88" s="38" t="s">
        <v>258</v>
      </c>
      <c r="C88" s="42" t="s">
        <v>186</v>
      </c>
      <c r="D88" s="32">
        <v>5111000182</v>
      </c>
      <c r="E88" s="65">
        <v>15080</v>
      </c>
      <c r="F88" s="66">
        <f t="shared" si="1"/>
        <v>15080</v>
      </c>
      <c r="G88" s="36">
        <v>15080</v>
      </c>
      <c r="H88" s="4"/>
    </row>
    <row r="89" spans="1:8" x14ac:dyDescent="0.25">
      <c r="A89" s="35">
        <v>2016</v>
      </c>
      <c r="B89" s="38" t="s">
        <v>258</v>
      </c>
      <c r="C89" s="42" t="s">
        <v>187</v>
      </c>
      <c r="D89" s="32">
        <v>5111000184</v>
      </c>
      <c r="E89" s="65">
        <v>2130.9499999999998</v>
      </c>
      <c r="F89" s="66">
        <f t="shared" si="1"/>
        <v>2130.9499999999998</v>
      </c>
      <c r="G89" s="36">
        <v>2130.9499999999998</v>
      </c>
      <c r="H89" s="4"/>
    </row>
    <row r="90" spans="1:8" x14ac:dyDescent="0.25">
      <c r="A90" s="35">
        <v>2016</v>
      </c>
      <c r="B90" s="38" t="s">
        <v>258</v>
      </c>
      <c r="C90" s="42" t="s">
        <v>188</v>
      </c>
      <c r="D90" s="32">
        <v>5111000192</v>
      </c>
      <c r="E90" s="65">
        <v>207</v>
      </c>
      <c r="F90" s="66">
        <f t="shared" si="1"/>
        <v>207</v>
      </c>
      <c r="G90" s="36">
        <v>207</v>
      </c>
      <c r="H90" s="4"/>
    </row>
    <row r="91" spans="1:8" x14ac:dyDescent="0.25">
      <c r="A91" s="35">
        <v>2016</v>
      </c>
      <c r="B91" s="38" t="s">
        <v>258</v>
      </c>
      <c r="C91" s="42" t="s">
        <v>96</v>
      </c>
      <c r="D91" s="32">
        <v>5111000192</v>
      </c>
      <c r="E91" s="65">
        <v>1650</v>
      </c>
      <c r="F91" s="66">
        <f t="shared" si="1"/>
        <v>1650</v>
      </c>
      <c r="G91" s="36">
        <v>4950</v>
      </c>
      <c r="H91" s="4"/>
    </row>
    <row r="92" spans="1:8" x14ac:dyDescent="0.25">
      <c r="A92" s="35">
        <v>2016</v>
      </c>
      <c r="B92" s="38" t="s">
        <v>258</v>
      </c>
      <c r="C92" s="42" t="s">
        <v>188</v>
      </c>
      <c r="D92" s="32">
        <v>5111000192</v>
      </c>
      <c r="E92" s="65">
        <v>435</v>
      </c>
      <c r="F92" s="66">
        <f t="shared" si="1"/>
        <v>435</v>
      </c>
      <c r="G92" s="36">
        <v>435</v>
      </c>
      <c r="H92" s="4"/>
    </row>
    <row r="93" spans="1:8" x14ac:dyDescent="0.25">
      <c r="A93" s="35">
        <v>2016</v>
      </c>
      <c r="B93" s="38" t="s">
        <v>258</v>
      </c>
      <c r="C93" s="42" t="s">
        <v>189</v>
      </c>
      <c r="D93" s="32">
        <v>5111000210</v>
      </c>
      <c r="E93" s="65">
        <v>130.63999999999999</v>
      </c>
      <c r="F93" s="66">
        <f t="shared" si="1"/>
        <v>130.63999999999999</v>
      </c>
      <c r="G93" s="36">
        <v>130.63999999999999</v>
      </c>
      <c r="H93" s="4"/>
    </row>
    <row r="94" spans="1:8" x14ac:dyDescent="0.25">
      <c r="A94" s="35">
        <v>2016</v>
      </c>
      <c r="B94" s="38" t="s">
        <v>258</v>
      </c>
      <c r="C94" s="42" t="s">
        <v>190</v>
      </c>
      <c r="D94" s="32">
        <v>5111000210</v>
      </c>
      <c r="E94" s="65">
        <v>35</v>
      </c>
      <c r="F94" s="66">
        <f t="shared" si="1"/>
        <v>35</v>
      </c>
      <c r="G94" s="36">
        <v>105</v>
      </c>
      <c r="H94" s="4"/>
    </row>
    <row r="95" spans="1:8" x14ac:dyDescent="0.25">
      <c r="A95" s="35">
        <v>2016</v>
      </c>
      <c r="B95" s="38" t="s">
        <v>258</v>
      </c>
      <c r="C95" s="42" t="s">
        <v>189</v>
      </c>
      <c r="D95" s="32">
        <v>5111000210</v>
      </c>
      <c r="E95" s="65">
        <v>44.8</v>
      </c>
      <c r="F95" s="66">
        <f t="shared" si="1"/>
        <v>44.8</v>
      </c>
      <c r="G95" s="36">
        <v>44.8</v>
      </c>
      <c r="H95" s="4"/>
    </row>
    <row r="96" spans="1:8" x14ac:dyDescent="0.25">
      <c r="A96" s="35">
        <v>2016</v>
      </c>
      <c r="B96" s="38" t="s">
        <v>258</v>
      </c>
      <c r="C96" s="42" t="s">
        <v>191</v>
      </c>
      <c r="D96" s="32">
        <v>5111000212</v>
      </c>
      <c r="E96" s="65">
        <v>6633.2</v>
      </c>
      <c r="F96" s="66">
        <f t="shared" si="1"/>
        <v>6633.2</v>
      </c>
      <c r="G96" s="36">
        <v>6633.2</v>
      </c>
      <c r="H96" s="4"/>
    </row>
    <row r="97" spans="1:8" x14ac:dyDescent="0.25">
      <c r="A97" s="35">
        <v>2016</v>
      </c>
      <c r="B97" s="38" t="s">
        <v>258</v>
      </c>
      <c r="C97" s="42" t="s">
        <v>97</v>
      </c>
      <c r="D97" s="32">
        <v>5111000224</v>
      </c>
      <c r="E97" s="65">
        <v>749.74</v>
      </c>
      <c r="F97" s="66">
        <f t="shared" si="1"/>
        <v>749.74</v>
      </c>
      <c r="G97" s="36">
        <v>1499.48</v>
      </c>
      <c r="H97" s="4"/>
    </row>
    <row r="98" spans="1:8" x14ac:dyDescent="0.25">
      <c r="A98" s="35">
        <v>2016</v>
      </c>
      <c r="B98" s="38" t="s">
        <v>258</v>
      </c>
      <c r="C98" s="42" t="s">
        <v>98</v>
      </c>
      <c r="D98" s="32">
        <v>5111000224</v>
      </c>
      <c r="E98" s="65">
        <v>587.41999999999996</v>
      </c>
      <c r="F98" s="66">
        <f t="shared" si="1"/>
        <v>587.41999999999996</v>
      </c>
      <c r="G98" s="36">
        <v>2937.1</v>
      </c>
      <c r="H98" s="4"/>
    </row>
    <row r="99" spans="1:8" x14ac:dyDescent="0.25">
      <c r="A99" s="35">
        <v>2016</v>
      </c>
      <c r="B99" s="38" t="s">
        <v>258</v>
      </c>
      <c r="C99" s="42" t="s">
        <v>99</v>
      </c>
      <c r="D99" s="32">
        <v>5111000226</v>
      </c>
      <c r="E99" s="65">
        <v>587.41999999999996</v>
      </c>
      <c r="F99" s="66">
        <f t="shared" si="1"/>
        <v>587.41999999999996</v>
      </c>
      <c r="G99" s="36">
        <v>1174.8399999999999</v>
      </c>
      <c r="H99" s="4"/>
    </row>
    <row r="100" spans="1:8" x14ac:dyDescent="0.25">
      <c r="A100" s="35">
        <v>2016</v>
      </c>
      <c r="B100" s="38" t="s">
        <v>258</v>
      </c>
      <c r="C100" s="42" t="s">
        <v>192</v>
      </c>
      <c r="D100" s="32">
        <v>5111000226</v>
      </c>
      <c r="E100" s="65">
        <v>350</v>
      </c>
      <c r="F100" s="66">
        <f t="shared" si="1"/>
        <v>350</v>
      </c>
      <c r="G100" s="36">
        <v>350</v>
      </c>
      <c r="H100" s="4"/>
    </row>
    <row r="101" spans="1:8" x14ac:dyDescent="0.25">
      <c r="A101" s="35">
        <v>2016</v>
      </c>
      <c r="B101" s="38" t="s">
        <v>258</v>
      </c>
      <c r="C101" s="42" t="s">
        <v>193</v>
      </c>
      <c r="D101" s="32">
        <v>5111000228</v>
      </c>
      <c r="E101" s="65">
        <v>821.5</v>
      </c>
      <c r="F101" s="66">
        <f t="shared" si="1"/>
        <v>821.5</v>
      </c>
      <c r="G101" s="36">
        <v>2464.5</v>
      </c>
      <c r="H101" s="4"/>
    </row>
    <row r="102" spans="1:8" x14ac:dyDescent="0.25">
      <c r="A102" s="35">
        <v>2016</v>
      </c>
      <c r="B102" s="38" t="s">
        <v>258</v>
      </c>
      <c r="C102" s="42" t="s">
        <v>100</v>
      </c>
      <c r="D102" s="32">
        <v>5111000228</v>
      </c>
      <c r="E102" s="65">
        <v>281.5</v>
      </c>
      <c r="F102" s="66">
        <f t="shared" si="1"/>
        <v>281.5</v>
      </c>
      <c r="G102" s="36">
        <v>563</v>
      </c>
      <c r="H102" s="4"/>
    </row>
    <row r="103" spans="1:8" x14ac:dyDescent="0.25">
      <c r="A103" s="35">
        <v>2016</v>
      </c>
      <c r="B103" s="38" t="s">
        <v>258</v>
      </c>
      <c r="C103" s="42" t="s">
        <v>194</v>
      </c>
      <c r="D103" s="32">
        <v>5111000228</v>
      </c>
      <c r="E103" s="65">
        <v>821.5</v>
      </c>
      <c r="F103" s="66">
        <f t="shared" si="1"/>
        <v>821.5</v>
      </c>
      <c r="G103" s="36">
        <v>821.5</v>
      </c>
      <c r="H103" s="4"/>
    </row>
    <row r="104" spans="1:8" x14ac:dyDescent="0.25">
      <c r="A104" s="35">
        <v>2016</v>
      </c>
      <c r="B104" s="38" t="s">
        <v>258</v>
      </c>
      <c r="C104" s="42" t="s">
        <v>101</v>
      </c>
      <c r="D104" s="32">
        <v>5111000266</v>
      </c>
      <c r="E104" s="65">
        <v>280</v>
      </c>
      <c r="F104" s="66">
        <f t="shared" si="1"/>
        <v>280</v>
      </c>
      <c r="G104" s="36">
        <v>13440</v>
      </c>
      <c r="H104" s="4"/>
    </row>
    <row r="105" spans="1:8" x14ac:dyDescent="0.25">
      <c r="A105" s="35">
        <v>2016</v>
      </c>
      <c r="B105" s="38" t="s">
        <v>258</v>
      </c>
      <c r="C105" s="42" t="s">
        <v>102</v>
      </c>
      <c r="D105" s="32">
        <v>5111000266</v>
      </c>
      <c r="E105" s="65">
        <v>828</v>
      </c>
      <c r="F105" s="66">
        <f t="shared" si="1"/>
        <v>828</v>
      </c>
      <c r="G105" s="36">
        <v>20700</v>
      </c>
      <c r="H105" s="4"/>
    </row>
    <row r="106" spans="1:8" x14ac:dyDescent="0.25">
      <c r="A106" s="35">
        <v>2016</v>
      </c>
      <c r="B106" s="38" t="s">
        <v>258</v>
      </c>
      <c r="C106" s="42" t="s">
        <v>103</v>
      </c>
      <c r="D106" s="32">
        <v>5111000266</v>
      </c>
      <c r="E106" s="65">
        <v>280</v>
      </c>
      <c r="F106" s="66">
        <f t="shared" si="1"/>
        <v>280</v>
      </c>
      <c r="G106" s="36">
        <v>3640</v>
      </c>
      <c r="H106" s="4"/>
    </row>
    <row r="107" spans="1:8" x14ac:dyDescent="0.25">
      <c r="A107" s="35">
        <v>2016</v>
      </c>
      <c r="B107" s="38" t="s">
        <v>258</v>
      </c>
      <c r="C107" s="42" t="s">
        <v>104</v>
      </c>
      <c r="D107" s="32">
        <v>5111000266</v>
      </c>
      <c r="E107" s="65">
        <v>317.77999999999997</v>
      </c>
      <c r="F107" s="66">
        <f t="shared" si="1"/>
        <v>317.77999999999997</v>
      </c>
      <c r="G107" s="36">
        <v>1588.8999999999999</v>
      </c>
      <c r="H107" s="4"/>
    </row>
    <row r="108" spans="1:8" x14ac:dyDescent="0.25">
      <c r="A108" s="35">
        <v>2016</v>
      </c>
      <c r="B108" s="38" t="s">
        <v>258</v>
      </c>
      <c r="C108" s="42" t="s">
        <v>195</v>
      </c>
      <c r="D108" s="32">
        <v>5111000266</v>
      </c>
      <c r="E108" s="65">
        <v>838.69</v>
      </c>
      <c r="F108" s="66">
        <f t="shared" si="1"/>
        <v>838.69</v>
      </c>
      <c r="G108" s="36">
        <v>838.69</v>
      </c>
      <c r="H108" s="4"/>
    </row>
    <row r="109" spans="1:8" x14ac:dyDescent="0.25">
      <c r="A109" s="35">
        <v>2016</v>
      </c>
      <c r="B109" s="38" t="s">
        <v>258</v>
      </c>
      <c r="C109" s="42" t="s">
        <v>195</v>
      </c>
      <c r="D109" s="32">
        <v>5111000266</v>
      </c>
      <c r="E109" s="65">
        <v>112.7</v>
      </c>
      <c r="F109" s="66">
        <f t="shared" si="1"/>
        <v>112.7</v>
      </c>
      <c r="G109" s="36">
        <v>112.7</v>
      </c>
      <c r="H109" s="4"/>
    </row>
    <row r="110" spans="1:8" x14ac:dyDescent="0.25">
      <c r="A110" s="35">
        <v>2016</v>
      </c>
      <c r="B110" s="38" t="s">
        <v>258</v>
      </c>
      <c r="C110" s="42" t="s">
        <v>105</v>
      </c>
      <c r="D110" s="32">
        <v>5111000266</v>
      </c>
      <c r="E110" s="65">
        <v>344.08</v>
      </c>
      <c r="F110" s="66">
        <f t="shared" si="1"/>
        <v>344.08</v>
      </c>
      <c r="G110" s="36">
        <v>688.16</v>
      </c>
      <c r="H110" s="4"/>
    </row>
    <row r="111" spans="1:8" x14ac:dyDescent="0.25">
      <c r="A111" s="35">
        <v>2016</v>
      </c>
      <c r="B111" s="38" t="s">
        <v>258</v>
      </c>
      <c r="C111" s="42" t="s">
        <v>105</v>
      </c>
      <c r="D111" s="32">
        <v>5111000266</v>
      </c>
      <c r="E111" s="65">
        <v>666.66</v>
      </c>
      <c r="F111" s="66">
        <f t="shared" si="1"/>
        <v>666.66</v>
      </c>
      <c r="G111" s="36">
        <v>1333.32</v>
      </c>
      <c r="H111" s="4"/>
    </row>
    <row r="112" spans="1:8" x14ac:dyDescent="0.25">
      <c r="A112" s="35">
        <v>2016</v>
      </c>
      <c r="B112" s="38" t="s">
        <v>258</v>
      </c>
      <c r="C112" s="42" t="s">
        <v>195</v>
      </c>
      <c r="D112" s="32">
        <v>5111000266</v>
      </c>
      <c r="E112" s="65">
        <v>344.08</v>
      </c>
      <c r="F112" s="66">
        <f t="shared" si="1"/>
        <v>344.08</v>
      </c>
      <c r="G112" s="36">
        <v>344.08</v>
      </c>
      <c r="H112" s="4"/>
    </row>
    <row r="113" spans="1:8" x14ac:dyDescent="0.25">
      <c r="A113" s="35">
        <v>2016</v>
      </c>
      <c r="B113" s="38" t="s">
        <v>258</v>
      </c>
      <c r="C113" s="42" t="s">
        <v>105</v>
      </c>
      <c r="D113" s="32">
        <v>5111000266</v>
      </c>
      <c r="E113" s="65">
        <v>428.95</v>
      </c>
      <c r="F113" s="66">
        <f t="shared" si="1"/>
        <v>428.95</v>
      </c>
      <c r="G113" s="36">
        <v>857.9</v>
      </c>
      <c r="H113" s="4"/>
    </row>
    <row r="114" spans="1:8" x14ac:dyDescent="0.25">
      <c r="A114" s="35">
        <v>2016</v>
      </c>
      <c r="B114" s="38" t="s">
        <v>258</v>
      </c>
      <c r="C114" s="42" t="s">
        <v>106</v>
      </c>
      <c r="D114" s="32">
        <v>5111000266</v>
      </c>
      <c r="E114" s="65">
        <v>540.5</v>
      </c>
      <c r="F114" s="66">
        <f t="shared" si="1"/>
        <v>540.5</v>
      </c>
      <c r="G114" s="36">
        <v>46483</v>
      </c>
      <c r="H114" s="4"/>
    </row>
    <row r="115" spans="1:8" x14ac:dyDescent="0.25">
      <c r="A115" s="35">
        <v>2016</v>
      </c>
      <c r="B115" s="38" t="s">
        <v>258</v>
      </c>
      <c r="C115" s="42" t="s">
        <v>105</v>
      </c>
      <c r="D115" s="32">
        <v>5111000266</v>
      </c>
      <c r="E115" s="65">
        <v>416.51</v>
      </c>
      <c r="F115" s="66">
        <f t="shared" si="1"/>
        <v>416.51</v>
      </c>
      <c r="G115" s="36">
        <v>833.02</v>
      </c>
      <c r="H115" s="4"/>
    </row>
    <row r="116" spans="1:8" x14ac:dyDescent="0.25">
      <c r="A116" s="35">
        <v>2016</v>
      </c>
      <c r="B116" s="38" t="s">
        <v>258</v>
      </c>
      <c r="C116" s="42" t="s">
        <v>107</v>
      </c>
      <c r="D116" s="32">
        <v>5111000266</v>
      </c>
      <c r="E116" s="65">
        <v>431.52</v>
      </c>
      <c r="F116" s="66">
        <f t="shared" si="1"/>
        <v>431.52</v>
      </c>
      <c r="G116" s="36">
        <v>2589.12</v>
      </c>
      <c r="H116" s="4"/>
    </row>
    <row r="117" spans="1:8" x14ac:dyDescent="0.25">
      <c r="A117" s="35">
        <v>2016</v>
      </c>
      <c r="B117" s="38" t="s">
        <v>258</v>
      </c>
      <c r="C117" s="42" t="s">
        <v>107</v>
      </c>
      <c r="D117" s="32">
        <v>5111000266</v>
      </c>
      <c r="E117" s="65">
        <v>743.99</v>
      </c>
      <c r="F117" s="66">
        <f t="shared" si="1"/>
        <v>743.99</v>
      </c>
      <c r="G117" s="36">
        <v>4463.9400000000005</v>
      </c>
      <c r="H117" s="4"/>
    </row>
    <row r="118" spans="1:8" x14ac:dyDescent="0.25">
      <c r="A118" s="35">
        <v>2016</v>
      </c>
      <c r="B118" s="38" t="s">
        <v>258</v>
      </c>
      <c r="C118" s="42" t="s">
        <v>108</v>
      </c>
      <c r="D118" s="32">
        <v>5111000266</v>
      </c>
      <c r="E118" s="65">
        <v>1322.5</v>
      </c>
      <c r="F118" s="66">
        <f t="shared" si="1"/>
        <v>1322.5</v>
      </c>
      <c r="G118" s="36">
        <v>13225</v>
      </c>
      <c r="H118" s="4"/>
    </row>
    <row r="119" spans="1:8" x14ac:dyDescent="0.25">
      <c r="A119" s="35">
        <v>2016</v>
      </c>
      <c r="B119" s="38" t="s">
        <v>258</v>
      </c>
      <c r="C119" s="42" t="s">
        <v>109</v>
      </c>
      <c r="D119" s="32">
        <v>5111000268</v>
      </c>
      <c r="E119" s="65">
        <v>320</v>
      </c>
      <c r="F119" s="66">
        <f t="shared" si="1"/>
        <v>320</v>
      </c>
      <c r="G119" s="36">
        <v>5760</v>
      </c>
      <c r="H119" s="4"/>
    </row>
    <row r="120" spans="1:8" x14ac:dyDescent="0.25">
      <c r="A120" s="35">
        <v>2016</v>
      </c>
      <c r="B120" s="38" t="s">
        <v>258</v>
      </c>
      <c r="C120" s="42" t="s">
        <v>196</v>
      </c>
      <c r="D120" s="32">
        <v>5111000268</v>
      </c>
      <c r="E120" s="65">
        <v>2760</v>
      </c>
      <c r="F120" s="66">
        <f t="shared" si="1"/>
        <v>2760</v>
      </c>
      <c r="G120" s="36">
        <v>2760</v>
      </c>
      <c r="H120" s="4"/>
    </row>
    <row r="121" spans="1:8" x14ac:dyDescent="0.25">
      <c r="A121" s="35">
        <v>2016</v>
      </c>
      <c r="B121" s="38" t="s">
        <v>258</v>
      </c>
      <c r="C121" s="42" t="s">
        <v>196</v>
      </c>
      <c r="D121" s="32">
        <v>5111000268</v>
      </c>
      <c r="E121" s="65">
        <v>26</v>
      </c>
      <c r="F121" s="66">
        <f t="shared" si="1"/>
        <v>26</v>
      </c>
      <c r="G121" s="36">
        <v>26</v>
      </c>
      <c r="H121" s="4"/>
    </row>
    <row r="122" spans="1:8" x14ac:dyDescent="0.25">
      <c r="A122" s="35">
        <v>2016</v>
      </c>
      <c r="B122" s="38" t="s">
        <v>258</v>
      </c>
      <c r="C122" s="42" t="s">
        <v>197</v>
      </c>
      <c r="D122" s="32">
        <v>5111000270</v>
      </c>
      <c r="E122" s="65">
        <v>296.7</v>
      </c>
      <c r="F122" s="66">
        <f t="shared" si="1"/>
        <v>296.7</v>
      </c>
      <c r="G122" s="36">
        <v>296.7</v>
      </c>
      <c r="H122" s="4"/>
    </row>
    <row r="123" spans="1:8" x14ac:dyDescent="0.25">
      <c r="A123" s="35">
        <v>2016</v>
      </c>
      <c r="B123" s="38" t="s">
        <v>258</v>
      </c>
      <c r="C123" s="42" t="s">
        <v>110</v>
      </c>
      <c r="D123" s="32">
        <v>5111000270</v>
      </c>
      <c r="E123" s="65">
        <v>172.5</v>
      </c>
      <c r="F123" s="66">
        <f t="shared" si="1"/>
        <v>172.5</v>
      </c>
      <c r="G123" s="36">
        <v>5002.5</v>
      </c>
      <c r="H123" s="4"/>
    </row>
    <row r="124" spans="1:8" x14ac:dyDescent="0.25">
      <c r="A124" s="35">
        <v>2016</v>
      </c>
      <c r="B124" s="38" t="s">
        <v>258</v>
      </c>
      <c r="C124" s="42" t="s">
        <v>197</v>
      </c>
      <c r="D124" s="32">
        <v>5111000270</v>
      </c>
      <c r="E124" s="65">
        <v>607</v>
      </c>
      <c r="F124" s="66">
        <f t="shared" si="1"/>
        <v>607</v>
      </c>
      <c r="G124" s="36">
        <v>607</v>
      </c>
      <c r="H124" s="4"/>
    </row>
    <row r="125" spans="1:8" x14ac:dyDescent="0.25">
      <c r="A125" s="35">
        <v>2016</v>
      </c>
      <c r="B125" s="38" t="s">
        <v>258</v>
      </c>
      <c r="C125" s="42" t="s">
        <v>111</v>
      </c>
      <c r="D125" s="32">
        <v>5111000282</v>
      </c>
      <c r="E125" s="65">
        <v>1200</v>
      </c>
      <c r="F125" s="66">
        <f t="shared" si="1"/>
        <v>1200</v>
      </c>
      <c r="G125" s="36">
        <v>8400</v>
      </c>
      <c r="H125" s="4"/>
    </row>
    <row r="126" spans="1:8" x14ac:dyDescent="0.25">
      <c r="A126" s="35">
        <v>2016</v>
      </c>
      <c r="B126" s="38" t="s">
        <v>258</v>
      </c>
      <c r="C126" s="42" t="s">
        <v>112</v>
      </c>
      <c r="D126" s="32">
        <v>5111000282</v>
      </c>
      <c r="E126" s="65">
        <v>2185</v>
      </c>
      <c r="F126" s="66">
        <f t="shared" si="1"/>
        <v>2185</v>
      </c>
      <c r="G126" s="36">
        <v>4370</v>
      </c>
      <c r="H126" s="4"/>
    </row>
    <row r="127" spans="1:8" x14ac:dyDescent="0.25">
      <c r="A127" s="35">
        <v>2016</v>
      </c>
      <c r="B127" s="38" t="s">
        <v>258</v>
      </c>
      <c r="C127" s="42" t="s">
        <v>113</v>
      </c>
      <c r="D127" s="32">
        <v>5111000282</v>
      </c>
      <c r="E127" s="65">
        <v>3047.5</v>
      </c>
      <c r="F127" s="66">
        <f t="shared" si="1"/>
        <v>3047.5</v>
      </c>
      <c r="G127" s="36">
        <v>9142.5</v>
      </c>
      <c r="H127" s="4"/>
    </row>
    <row r="128" spans="1:8" x14ac:dyDescent="0.25">
      <c r="A128" s="35">
        <v>2016</v>
      </c>
      <c r="B128" s="38" t="s">
        <v>258</v>
      </c>
      <c r="C128" s="42" t="s">
        <v>114</v>
      </c>
      <c r="D128" s="32">
        <v>5111000282</v>
      </c>
      <c r="E128" s="65">
        <v>3392.5</v>
      </c>
      <c r="F128" s="66">
        <f t="shared" si="1"/>
        <v>3392.5</v>
      </c>
      <c r="G128" s="36">
        <v>37317.5</v>
      </c>
      <c r="H128" s="4"/>
    </row>
    <row r="129" spans="1:8" x14ac:dyDescent="0.25">
      <c r="A129" s="35">
        <v>2016</v>
      </c>
      <c r="B129" s="38" t="s">
        <v>258</v>
      </c>
      <c r="C129" s="42" t="s">
        <v>198</v>
      </c>
      <c r="D129" s="32">
        <v>5111000282</v>
      </c>
      <c r="E129" s="65">
        <v>11.98</v>
      </c>
      <c r="F129" s="66">
        <f t="shared" si="1"/>
        <v>11.98</v>
      </c>
      <c r="G129" s="36">
        <v>11.98</v>
      </c>
      <c r="H129" s="4"/>
    </row>
    <row r="130" spans="1:8" x14ac:dyDescent="0.25">
      <c r="A130" s="35">
        <v>2016</v>
      </c>
      <c r="B130" s="38" t="s">
        <v>258</v>
      </c>
      <c r="C130" s="42" t="s">
        <v>113</v>
      </c>
      <c r="D130" s="32">
        <v>5111000282</v>
      </c>
      <c r="E130" s="65">
        <v>23.25</v>
      </c>
      <c r="F130" s="66">
        <f t="shared" si="1"/>
        <v>23.25</v>
      </c>
      <c r="G130" s="36">
        <v>69.75</v>
      </c>
      <c r="H130" s="4"/>
    </row>
    <row r="131" spans="1:8" x14ac:dyDescent="0.25">
      <c r="A131" s="35">
        <v>2016</v>
      </c>
      <c r="B131" s="38" t="s">
        <v>258</v>
      </c>
      <c r="C131" s="42" t="s">
        <v>198</v>
      </c>
      <c r="D131" s="32">
        <v>5111000282</v>
      </c>
      <c r="E131" s="65">
        <v>10.68</v>
      </c>
      <c r="F131" s="66">
        <f t="shared" si="1"/>
        <v>10.68</v>
      </c>
      <c r="G131" s="36">
        <v>10.68</v>
      </c>
      <c r="H131" s="4"/>
    </row>
    <row r="132" spans="1:8" x14ac:dyDescent="0.25">
      <c r="A132" s="35">
        <v>2016</v>
      </c>
      <c r="B132" s="38" t="s">
        <v>258</v>
      </c>
      <c r="C132" s="42" t="s">
        <v>198</v>
      </c>
      <c r="D132" s="32">
        <v>5111000282</v>
      </c>
      <c r="E132" s="65">
        <v>35</v>
      </c>
      <c r="F132" s="66">
        <f t="shared" si="1"/>
        <v>35</v>
      </c>
      <c r="G132" s="36">
        <v>35</v>
      </c>
      <c r="H132" s="4"/>
    </row>
    <row r="133" spans="1:8" x14ac:dyDescent="0.25">
      <c r="A133" s="35">
        <v>2016</v>
      </c>
      <c r="B133" s="38" t="s">
        <v>258</v>
      </c>
      <c r="C133" s="42" t="s">
        <v>112</v>
      </c>
      <c r="D133" s="32">
        <v>5111000282</v>
      </c>
      <c r="E133" s="65">
        <v>68</v>
      </c>
      <c r="F133" s="66">
        <f t="shared" si="1"/>
        <v>68</v>
      </c>
      <c r="G133" s="36">
        <v>136</v>
      </c>
      <c r="H133" s="4"/>
    </row>
    <row r="134" spans="1:8" x14ac:dyDescent="0.25">
      <c r="A134" s="35">
        <v>2016</v>
      </c>
      <c r="B134" s="38" t="s">
        <v>258</v>
      </c>
      <c r="C134" s="42" t="s">
        <v>112</v>
      </c>
      <c r="D134" s="32">
        <v>5111000282</v>
      </c>
      <c r="E134" s="65">
        <v>35</v>
      </c>
      <c r="F134" s="66">
        <f t="shared" si="1"/>
        <v>35</v>
      </c>
      <c r="G134" s="36">
        <v>70</v>
      </c>
      <c r="H134" s="4"/>
    </row>
    <row r="135" spans="1:8" x14ac:dyDescent="0.25">
      <c r="A135" s="35">
        <v>2016</v>
      </c>
      <c r="B135" s="38" t="s">
        <v>258</v>
      </c>
      <c r="C135" s="42" t="s">
        <v>115</v>
      </c>
      <c r="D135" s="32">
        <v>5111000282</v>
      </c>
      <c r="E135" s="65">
        <v>2300</v>
      </c>
      <c r="F135" s="66">
        <f t="shared" si="1"/>
        <v>2300</v>
      </c>
      <c r="G135" s="36">
        <v>13800</v>
      </c>
      <c r="H135" s="4"/>
    </row>
    <row r="136" spans="1:8" x14ac:dyDescent="0.25">
      <c r="A136" s="35">
        <v>2016</v>
      </c>
      <c r="B136" s="38" t="s">
        <v>258</v>
      </c>
      <c r="C136" s="42" t="s">
        <v>199</v>
      </c>
      <c r="D136" s="32">
        <v>5111000286</v>
      </c>
      <c r="E136" s="65">
        <v>1500</v>
      </c>
      <c r="F136" s="66">
        <f t="shared" si="1"/>
        <v>1500</v>
      </c>
      <c r="G136" s="36">
        <v>1500</v>
      </c>
      <c r="H136" s="4"/>
    </row>
    <row r="137" spans="1:8" x14ac:dyDescent="0.25">
      <c r="A137" s="35">
        <v>2016</v>
      </c>
      <c r="B137" s="38" t="s">
        <v>258</v>
      </c>
      <c r="C137" s="42" t="s">
        <v>199</v>
      </c>
      <c r="D137" s="32">
        <v>5111000286</v>
      </c>
      <c r="E137" s="65">
        <v>3908.16</v>
      </c>
      <c r="F137" s="66">
        <f t="shared" si="1"/>
        <v>3908.16</v>
      </c>
      <c r="G137" s="36">
        <v>3908.16</v>
      </c>
      <c r="H137" s="4"/>
    </row>
    <row r="138" spans="1:8" x14ac:dyDescent="0.25">
      <c r="A138" s="35">
        <v>2016</v>
      </c>
      <c r="B138" s="38" t="s">
        <v>258</v>
      </c>
      <c r="C138" s="42" t="s">
        <v>200</v>
      </c>
      <c r="D138" s="32">
        <v>5111000304</v>
      </c>
      <c r="E138" s="65">
        <v>250.1</v>
      </c>
      <c r="F138" s="66">
        <f t="shared" si="1"/>
        <v>250.1</v>
      </c>
      <c r="G138" s="36">
        <v>250.1</v>
      </c>
      <c r="H138" s="4"/>
    </row>
    <row r="139" spans="1:8" x14ac:dyDescent="0.25">
      <c r="A139" s="35">
        <v>2016</v>
      </c>
      <c r="B139" s="38" t="s">
        <v>258</v>
      </c>
      <c r="C139" s="42" t="s">
        <v>116</v>
      </c>
      <c r="D139" s="32">
        <v>5111000304</v>
      </c>
      <c r="E139" s="65">
        <v>700</v>
      </c>
      <c r="F139" s="66">
        <f t="shared" si="1"/>
        <v>700</v>
      </c>
      <c r="G139" s="36">
        <v>4200</v>
      </c>
      <c r="H139" s="4"/>
    </row>
    <row r="140" spans="1:8" x14ac:dyDescent="0.25">
      <c r="A140" s="35">
        <v>2016</v>
      </c>
      <c r="B140" s="38" t="s">
        <v>258</v>
      </c>
      <c r="C140" s="42" t="s">
        <v>117</v>
      </c>
      <c r="D140" s="32">
        <v>5111000306</v>
      </c>
      <c r="E140" s="65">
        <v>2600</v>
      </c>
      <c r="F140" s="66">
        <f t="shared" si="1"/>
        <v>2600</v>
      </c>
      <c r="G140" s="36">
        <v>5200</v>
      </c>
      <c r="H140" s="4"/>
    </row>
    <row r="141" spans="1:8" x14ac:dyDescent="0.25">
      <c r="A141" s="35">
        <v>2016</v>
      </c>
      <c r="B141" s="38" t="s">
        <v>258</v>
      </c>
      <c r="C141" s="42" t="s">
        <v>201</v>
      </c>
      <c r="D141" s="32">
        <v>5121000006</v>
      </c>
      <c r="E141" s="65">
        <v>9058.32</v>
      </c>
      <c r="F141" s="66">
        <f t="shared" ref="F141:F204" si="2">E141</f>
        <v>9058.32</v>
      </c>
      <c r="G141" s="36">
        <v>9058.32</v>
      </c>
      <c r="H141" s="4"/>
    </row>
    <row r="142" spans="1:8" x14ac:dyDescent="0.25">
      <c r="A142" s="35">
        <v>2016</v>
      </c>
      <c r="B142" s="38" t="s">
        <v>258</v>
      </c>
      <c r="C142" s="42" t="s">
        <v>202</v>
      </c>
      <c r="D142" s="32">
        <v>5121000008</v>
      </c>
      <c r="E142" s="65">
        <v>1000</v>
      </c>
      <c r="F142" s="66">
        <f t="shared" si="2"/>
        <v>1000</v>
      </c>
      <c r="G142" s="36">
        <v>1000</v>
      </c>
      <c r="H142" s="4"/>
    </row>
    <row r="143" spans="1:8" x14ac:dyDescent="0.25">
      <c r="A143" s="35">
        <v>2016</v>
      </c>
      <c r="B143" s="38" t="s">
        <v>258</v>
      </c>
      <c r="C143" s="42" t="s">
        <v>203</v>
      </c>
      <c r="D143" s="32">
        <v>5151000060</v>
      </c>
      <c r="E143" s="65">
        <v>3680</v>
      </c>
      <c r="F143" s="66">
        <f t="shared" si="2"/>
        <v>3680</v>
      </c>
      <c r="G143" s="36">
        <v>3680</v>
      </c>
      <c r="H143" s="4"/>
    </row>
    <row r="144" spans="1:8" x14ac:dyDescent="0.25">
      <c r="A144" s="35">
        <v>2016</v>
      </c>
      <c r="B144" s="38" t="s">
        <v>258</v>
      </c>
      <c r="C144" s="42" t="s">
        <v>204</v>
      </c>
      <c r="D144" s="32">
        <v>5151000082</v>
      </c>
      <c r="E144" s="65">
        <v>48200</v>
      </c>
      <c r="F144" s="66">
        <f t="shared" si="2"/>
        <v>48200</v>
      </c>
      <c r="G144" s="36">
        <v>48200</v>
      </c>
      <c r="H144" s="4"/>
    </row>
    <row r="145" spans="1:8" x14ac:dyDescent="0.25">
      <c r="A145" s="35">
        <v>2016</v>
      </c>
      <c r="B145" s="38" t="s">
        <v>258</v>
      </c>
      <c r="C145" s="42" t="s">
        <v>205</v>
      </c>
      <c r="D145" s="32">
        <v>5151000096</v>
      </c>
      <c r="E145" s="65">
        <v>3500</v>
      </c>
      <c r="F145" s="66">
        <f t="shared" si="2"/>
        <v>3500</v>
      </c>
      <c r="G145" s="36">
        <v>3500</v>
      </c>
      <c r="H145" s="4"/>
    </row>
    <row r="146" spans="1:8" x14ac:dyDescent="0.25">
      <c r="A146" s="35">
        <v>2016</v>
      </c>
      <c r="B146" s="38" t="s">
        <v>258</v>
      </c>
      <c r="C146" s="42" t="s">
        <v>118</v>
      </c>
      <c r="D146" s="32">
        <v>5151000096</v>
      </c>
      <c r="E146" s="65">
        <v>11143.5</v>
      </c>
      <c r="F146" s="66">
        <f t="shared" si="2"/>
        <v>11143.5</v>
      </c>
      <c r="G146" s="36">
        <v>44574</v>
      </c>
      <c r="H146" s="4"/>
    </row>
    <row r="147" spans="1:8" x14ac:dyDescent="0.25">
      <c r="A147" s="35">
        <v>2016</v>
      </c>
      <c r="B147" s="38" t="s">
        <v>258</v>
      </c>
      <c r="C147" s="42" t="s">
        <v>119</v>
      </c>
      <c r="D147" s="32">
        <v>5151000096</v>
      </c>
      <c r="E147" s="65">
        <v>7807.35</v>
      </c>
      <c r="F147" s="66">
        <f t="shared" si="2"/>
        <v>7807.35</v>
      </c>
      <c r="G147" s="36">
        <v>23422.050000000003</v>
      </c>
      <c r="H147" s="4"/>
    </row>
    <row r="148" spans="1:8" x14ac:dyDescent="0.25">
      <c r="A148" s="35">
        <v>2016</v>
      </c>
      <c r="B148" s="38" t="s">
        <v>258</v>
      </c>
      <c r="C148" s="42" t="s">
        <v>120</v>
      </c>
      <c r="D148" s="32">
        <v>5151000096</v>
      </c>
      <c r="E148" s="65">
        <v>11143.5</v>
      </c>
      <c r="F148" s="66">
        <f t="shared" si="2"/>
        <v>11143.5</v>
      </c>
      <c r="G148" s="36">
        <v>55717.5</v>
      </c>
      <c r="H148" s="4"/>
    </row>
    <row r="149" spans="1:8" x14ac:dyDescent="0.25">
      <c r="A149" s="35">
        <v>2016</v>
      </c>
      <c r="B149" s="38" t="s">
        <v>258</v>
      </c>
      <c r="C149" s="42" t="s">
        <v>205</v>
      </c>
      <c r="D149" s="32">
        <v>5151000096</v>
      </c>
      <c r="E149" s="65">
        <v>2760</v>
      </c>
      <c r="F149" s="66">
        <f t="shared" si="2"/>
        <v>2760</v>
      </c>
      <c r="G149" s="36">
        <v>2760</v>
      </c>
      <c r="H149" s="4"/>
    </row>
    <row r="150" spans="1:8" x14ac:dyDescent="0.25">
      <c r="A150" s="35">
        <v>2016</v>
      </c>
      <c r="B150" s="38" t="s">
        <v>258</v>
      </c>
      <c r="C150" s="42" t="s">
        <v>205</v>
      </c>
      <c r="D150" s="32">
        <v>5151000096</v>
      </c>
      <c r="E150" s="65">
        <v>9533.5</v>
      </c>
      <c r="F150" s="66">
        <f t="shared" si="2"/>
        <v>9533.5</v>
      </c>
      <c r="G150" s="36">
        <v>9533.5</v>
      </c>
      <c r="H150" s="4"/>
    </row>
    <row r="151" spans="1:8" x14ac:dyDescent="0.25">
      <c r="A151" s="35">
        <v>2016</v>
      </c>
      <c r="B151" s="38" t="s">
        <v>258</v>
      </c>
      <c r="C151" s="42" t="s">
        <v>118</v>
      </c>
      <c r="D151" s="32">
        <v>5151000096</v>
      </c>
      <c r="E151" s="65">
        <v>17376.5</v>
      </c>
      <c r="F151" s="66">
        <f t="shared" si="2"/>
        <v>17376.5</v>
      </c>
      <c r="G151" s="36">
        <v>69506</v>
      </c>
      <c r="H151" s="4"/>
    </row>
    <row r="152" spans="1:8" x14ac:dyDescent="0.25">
      <c r="A152" s="35">
        <v>2016</v>
      </c>
      <c r="B152" s="38" t="s">
        <v>258</v>
      </c>
      <c r="C152" s="42" t="s">
        <v>205</v>
      </c>
      <c r="D152" s="32">
        <v>5151000096</v>
      </c>
      <c r="E152" s="65">
        <v>14490</v>
      </c>
      <c r="F152" s="66">
        <f t="shared" si="2"/>
        <v>14490</v>
      </c>
      <c r="G152" s="36">
        <v>14490</v>
      </c>
      <c r="H152" s="4"/>
    </row>
    <row r="153" spans="1:8" x14ac:dyDescent="0.25">
      <c r="A153" s="35">
        <v>2016</v>
      </c>
      <c r="B153" s="38" t="s">
        <v>258</v>
      </c>
      <c r="C153" s="42" t="s">
        <v>205</v>
      </c>
      <c r="D153" s="32">
        <v>5151000096</v>
      </c>
      <c r="E153" s="65">
        <v>1265</v>
      </c>
      <c r="F153" s="66">
        <f t="shared" si="2"/>
        <v>1265</v>
      </c>
      <c r="G153" s="36">
        <v>1265</v>
      </c>
      <c r="H153" s="4"/>
    </row>
    <row r="154" spans="1:8" x14ac:dyDescent="0.25">
      <c r="A154" s="35">
        <v>2016</v>
      </c>
      <c r="B154" s="38" t="s">
        <v>258</v>
      </c>
      <c r="C154" s="42" t="s">
        <v>121</v>
      </c>
      <c r="D154" s="32">
        <v>5151000138</v>
      </c>
      <c r="E154" s="65">
        <v>5000</v>
      </c>
      <c r="F154" s="66">
        <f t="shared" si="2"/>
        <v>5000</v>
      </c>
      <c r="G154" s="36">
        <v>40000</v>
      </c>
      <c r="H154" s="4"/>
    </row>
    <row r="155" spans="1:8" x14ac:dyDescent="0.25">
      <c r="A155" s="35">
        <v>2016</v>
      </c>
      <c r="B155" s="38" t="s">
        <v>258</v>
      </c>
      <c r="C155" s="42" t="s">
        <v>122</v>
      </c>
      <c r="D155" s="32">
        <v>5151000138</v>
      </c>
      <c r="E155" s="65">
        <v>14973</v>
      </c>
      <c r="F155" s="66">
        <f t="shared" si="2"/>
        <v>14973</v>
      </c>
      <c r="G155" s="36">
        <v>613893</v>
      </c>
      <c r="H155" s="4"/>
    </row>
    <row r="156" spans="1:8" x14ac:dyDescent="0.25">
      <c r="A156" s="35">
        <v>2016</v>
      </c>
      <c r="B156" s="38" t="s">
        <v>258</v>
      </c>
      <c r="C156" s="42" t="s">
        <v>123</v>
      </c>
      <c r="D156" s="32">
        <v>5151000138</v>
      </c>
      <c r="E156" s="65">
        <v>13015.7</v>
      </c>
      <c r="F156" s="66">
        <f t="shared" si="2"/>
        <v>13015.7</v>
      </c>
      <c r="G156" s="36">
        <v>234282.6</v>
      </c>
      <c r="H156" s="4"/>
    </row>
    <row r="157" spans="1:8" x14ac:dyDescent="0.25">
      <c r="A157" s="35">
        <v>2016</v>
      </c>
      <c r="B157" s="38" t="s">
        <v>258</v>
      </c>
      <c r="C157" s="42" t="s">
        <v>206</v>
      </c>
      <c r="D157" s="32">
        <v>5151000138</v>
      </c>
      <c r="E157" s="65">
        <v>19826</v>
      </c>
      <c r="F157" s="66">
        <f t="shared" si="2"/>
        <v>19826</v>
      </c>
      <c r="G157" s="36">
        <v>19826</v>
      </c>
      <c r="H157" s="4"/>
    </row>
    <row r="158" spans="1:8" x14ac:dyDescent="0.25">
      <c r="A158" s="35">
        <v>2016</v>
      </c>
      <c r="B158" s="38" t="s">
        <v>258</v>
      </c>
      <c r="C158" s="42" t="s">
        <v>124</v>
      </c>
      <c r="D158" s="32">
        <v>5151000138</v>
      </c>
      <c r="E158" s="65">
        <v>43171</v>
      </c>
      <c r="F158" s="66">
        <f t="shared" si="2"/>
        <v>43171</v>
      </c>
      <c r="G158" s="36">
        <v>86342</v>
      </c>
      <c r="H158" s="4"/>
    </row>
    <row r="159" spans="1:8" x14ac:dyDescent="0.25">
      <c r="A159" s="35">
        <v>2016</v>
      </c>
      <c r="B159" s="38" t="s">
        <v>258</v>
      </c>
      <c r="C159" s="42" t="s">
        <v>206</v>
      </c>
      <c r="D159" s="32">
        <v>5151000138</v>
      </c>
      <c r="E159" s="65">
        <v>12195</v>
      </c>
      <c r="F159" s="66">
        <f t="shared" si="2"/>
        <v>12195</v>
      </c>
      <c r="G159" s="36">
        <v>12195</v>
      </c>
      <c r="H159" s="4"/>
    </row>
    <row r="160" spans="1:8" x14ac:dyDescent="0.25">
      <c r="A160" s="35">
        <v>2016</v>
      </c>
      <c r="B160" s="38" t="s">
        <v>258</v>
      </c>
      <c r="C160" s="42" t="s">
        <v>125</v>
      </c>
      <c r="D160" s="32">
        <v>5151000138</v>
      </c>
      <c r="E160" s="65">
        <v>5000</v>
      </c>
      <c r="F160" s="66">
        <f t="shared" si="2"/>
        <v>5000</v>
      </c>
      <c r="G160" s="36">
        <v>35000</v>
      </c>
      <c r="H160" s="4"/>
    </row>
    <row r="161" spans="1:8" x14ac:dyDescent="0.25">
      <c r="A161" s="35">
        <v>2016</v>
      </c>
      <c r="B161" s="38" t="s">
        <v>258</v>
      </c>
      <c r="C161" s="42" t="s">
        <v>206</v>
      </c>
      <c r="D161" s="32">
        <v>5151000138</v>
      </c>
      <c r="E161" s="65">
        <v>5929</v>
      </c>
      <c r="F161" s="66">
        <f t="shared" si="2"/>
        <v>5929</v>
      </c>
      <c r="G161" s="36">
        <v>5929</v>
      </c>
      <c r="H161" s="4"/>
    </row>
    <row r="162" spans="1:8" x14ac:dyDescent="0.25">
      <c r="A162" s="35">
        <v>2016</v>
      </c>
      <c r="B162" s="38" t="s">
        <v>258</v>
      </c>
      <c r="C162" s="42" t="s">
        <v>124</v>
      </c>
      <c r="D162" s="32">
        <v>5151000138</v>
      </c>
      <c r="E162" s="65">
        <v>11868</v>
      </c>
      <c r="F162" s="66">
        <f t="shared" si="2"/>
        <v>11868</v>
      </c>
      <c r="G162" s="36">
        <v>23736</v>
      </c>
      <c r="H162" s="4"/>
    </row>
    <row r="163" spans="1:8" x14ac:dyDescent="0.25">
      <c r="A163" s="35">
        <v>2016</v>
      </c>
      <c r="B163" s="38" t="s">
        <v>258</v>
      </c>
      <c r="C163" s="42" t="s">
        <v>173</v>
      </c>
      <c r="D163" s="32">
        <v>5151000138</v>
      </c>
      <c r="E163" s="65">
        <v>12880</v>
      </c>
      <c r="F163" s="66">
        <f t="shared" si="2"/>
        <v>12880</v>
      </c>
      <c r="G163" s="36">
        <v>1236480</v>
      </c>
      <c r="H163" s="4"/>
    </row>
    <row r="164" spans="1:8" x14ac:dyDescent="0.25">
      <c r="A164" s="35">
        <v>2016</v>
      </c>
      <c r="B164" s="38" t="s">
        <v>258</v>
      </c>
      <c r="C164" s="42" t="s">
        <v>206</v>
      </c>
      <c r="D164" s="32">
        <v>5151000138</v>
      </c>
      <c r="E164" s="65">
        <v>13397.5</v>
      </c>
      <c r="F164" s="66">
        <f t="shared" si="2"/>
        <v>13397.5</v>
      </c>
      <c r="G164" s="36">
        <v>13397.5</v>
      </c>
      <c r="H164" s="4"/>
    </row>
    <row r="165" spans="1:8" x14ac:dyDescent="0.25">
      <c r="A165" s="35">
        <v>2016</v>
      </c>
      <c r="B165" s="38" t="s">
        <v>258</v>
      </c>
      <c r="C165" s="42" t="s">
        <v>206</v>
      </c>
      <c r="D165" s="32">
        <v>5151000138</v>
      </c>
      <c r="E165" s="65">
        <v>10005</v>
      </c>
      <c r="F165" s="66">
        <f t="shared" si="2"/>
        <v>10005</v>
      </c>
      <c r="G165" s="36">
        <v>10005</v>
      </c>
      <c r="H165" s="4"/>
    </row>
    <row r="166" spans="1:8" x14ac:dyDescent="0.25">
      <c r="A166" s="35">
        <v>2016</v>
      </c>
      <c r="B166" s="38" t="s">
        <v>258</v>
      </c>
      <c r="C166" s="42" t="s">
        <v>126</v>
      </c>
      <c r="D166" s="32">
        <v>5151000138</v>
      </c>
      <c r="E166" s="65">
        <v>15544</v>
      </c>
      <c r="F166" s="66">
        <f t="shared" si="2"/>
        <v>15544</v>
      </c>
      <c r="G166" s="36">
        <v>466320</v>
      </c>
      <c r="H166" s="4"/>
    </row>
    <row r="167" spans="1:8" x14ac:dyDescent="0.25">
      <c r="A167" s="35">
        <v>2016</v>
      </c>
      <c r="B167" s="38" t="s">
        <v>258</v>
      </c>
      <c r="C167" s="42" t="s">
        <v>127</v>
      </c>
      <c r="D167" s="32">
        <v>5151000138</v>
      </c>
      <c r="E167" s="65">
        <v>12600</v>
      </c>
      <c r="F167" s="66">
        <f t="shared" si="2"/>
        <v>12600</v>
      </c>
      <c r="G167" s="36">
        <v>63000</v>
      </c>
      <c r="H167" s="4"/>
    </row>
    <row r="168" spans="1:8" x14ac:dyDescent="0.25">
      <c r="A168" s="35">
        <v>2016</v>
      </c>
      <c r="B168" s="38" t="s">
        <v>258</v>
      </c>
      <c r="C168" s="42" t="s">
        <v>128</v>
      </c>
      <c r="D168" s="32">
        <v>5151000138</v>
      </c>
      <c r="E168" s="65">
        <v>12528</v>
      </c>
      <c r="F168" s="66">
        <f t="shared" si="2"/>
        <v>12528</v>
      </c>
      <c r="G168" s="36">
        <v>112752</v>
      </c>
      <c r="H168" s="4"/>
    </row>
    <row r="169" spans="1:8" x14ac:dyDescent="0.25">
      <c r="A169" s="35">
        <v>2016</v>
      </c>
      <c r="B169" s="38" t="s">
        <v>258</v>
      </c>
      <c r="C169" s="42" t="s">
        <v>121</v>
      </c>
      <c r="D169" s="32">
        <v>5151000138</v>
      </c>
      <c r="E169" s="65">
        <v>10000</v>
      </c>
      <c r="F169" s="66">
        <f t="shared" si="2"/>
        <v>10000</v>
      </c>
      <c r="G169" s="36">
        <v>80000</v>
      </c>
      <c r="H169" s="4"/>
    </row>
    <row r="170" spans="1:8" x14ac:dyDescent="0.25">
      <c r="A170" s="35">
        <v>2016</v>
      </c>
      <c r="B170" s="38" t="s">
        <v>258</v>
      </c>
      <c r="C170" s="42" t="s">
        <v>129</v>
      </c>
      <c r="D170" s="32">
        <v>5151000138</v>
      </c>
      <c r="E170" s="65">
        <v>16537</v>
      </c>
      <c r="F170" s="66">
        <f t="shared" si="2"/>
        <v>16537</v>
      </c>
      <c r="G170" s="36">
        <v>248055</v>
      </c>
      <c r="H170" s="4"/>
    </row>
    <row r="171" spans="1:8" x14ac:dyDescent="0.25">
      <c r="A171" s="35">
        <v>2016</v>
      </c>
      <c r="B171" s="38" t="s">
        <v>258</v>
      </c>
      <c r="C171" s="42" t="s">
        <v>130</v>
      </c>
      <c r="D171" s="32">
        <v>5151000140</v>
      </c>
      <c r="E171" s="65">
        <v>12707.5</v>
      </c>
      <c r="F171" s="66">
        <f t="shared" si="2"/>
        <v>12707.5</v>
      </c>
      <c r="G171" s="36">
        <v>76245</v>
      </c>
      <c r="H171" s="4"/>
    </row>
    <row r="172" spans="1:8" x14ac:dyDescent="0.25">
      <c r="A172" s="35">
        <v>2016</v>
      </c>
      <c r="B172" s="38" t="s">
        <v>258</v>
      </c>
      <c r="C172" s="42" t="s">
        <v>207</v>
      </c>
      <c r="D172" s="32">
        <v>5151000140</v>
      </c>
      <c r="E172" s="65">
        <v>12760</v>
      </c>
      <c r="F172" s="66">
        <f t="shared" si="2"/>
        <v>12760</v>
      </c>
      <c r="G172" s="36">
        <v>12760</v>
      </c>
      <c r="H172" s="4"/>
    </row>
    <row r="173" spans="1:8" x14ac:dyDescent="0.25">
      <c r="A173" s="35">
        <v>2016</v>
      </c>
      <c r="B173" s="38" t="s">
        <v>258</v>
      </c>
      <c r="C173" s="42" t="s">
        <v>249</v>
      </c>
      <c r="D173" s="32">
        <v>5151000140</v>
      </c>
      <c r="E173" s="65">
        <v>1500</v>
      </c>
      <c r="F173" s="66">
        <f t="shared" si="2"/>
        <v>1500</v>
      </c>
      <c r="G173" s="36">
        <v>1500</v>
      </c>
      <c r="H173" s="4"/>
    </row>
    <row r="174" spans="1:8" x14ac:dyDescent="0.25">
      <c r="A174" s="35">
        <v>2016</v>
      </c>
      <c r="B174" s="38" t="s">
        <v>258</v>
      </c>
      <c r="C174" s="42" t="s">
        <v>131</v>
      </c>
      <c r="D174" s="32">
        <v>5151000152</v>
      </c>
      <c r="E174" s="65">
        <v>300</v>
      </c>
      <c r="F174" s="66">
        <f t="shared" si="2"/>
        <v>300</v>
      </c>
      <c r="G174" s="36">
        <v>7800</v>
      </c>
      <c r="H174" s="4"/>
    </row>
    <row r="175" spans="1:8" x14ac:dyDescent="0.25">
      <c r="A175" s="35">
        <v>2016</v>
      </c>
      <c r="B175" s="38" t="s">
        <v>258</v>
      </c>
      <c r="C175" s="42" t="s">
        <v>132</v>
      </c>
      <c r="D175" s="32">
        <v>5151000152</v>
      </c>
      <c r="E175" s="65">
        <v>1017.75</v>
      </c>
      <c r="F175" s="66">
        <f t="shared" si="2"/>
        <v>1017.75</v>
      </c>
      <c r="G175" s="36">
        <v>6106.5</v>
      </c>
      <c r="H175" s="4"/>
    </row>
    <row r="176" spans="1:8" x14ac:dyDescent="0.25">
      <c r="A176" s="35">
        <v>2016</v>
      </c>
      <c r="B176" s="38" t="s">
        <v>258</v>
      </c>
      <c r="C176" s="42" t="s">
        <v>133</v>
      </c>
      <c r="D176" s="32">
        <v>5151000152</v>
      </c>
      <c r="E176" s="65">
        <v>1217.06</v>
      </c>
      <c r="F176" s="66">
        <f t="shared" si="2"/>
        <v>1217.06</v>
      </c>
      <c r="G176" s="36">
        <v>4868.24</v>
      </c>
      <c r="H176" s="4"/>
    </row>
    <row r="177" spans="1:8" x14ac:dyDescent="0.25">
      <c r="A177" s="35">
        <v>2016</v>
      </c>
      <c r="B177" s="38" t="s">
        <v>258</v>
      </c>
      <c r="C177" s="42" t="s">
        <v>134</v>
      </c>
      <c r="D177" s="32">
        <v>5151000166</v>
      </c>
      <c r="E177" s="65">
        <v>59771.25</v>
      </c>
      <c r="F177" s="66">
        <f t="shared" si="2"/>
        <v>59771.25</v>
      </c>
      <c r="G177" s="36">
        <v>119542.5</v>
      </c>
      <c r="H177" s="4"/>
    </row>
    <row r="178" spans="1:8" x14ac:dyDescent="0.25">
      <c r="A178" s="35">
        <v>2016</v>
      </c>
      <c r="B178" s="38" t="s">
        <v>258</v>
      </c>
      <c r="C178" s="42" t="s">
        <v>135</v>
      </c>
      <c r="D178" s="32">
        <v>5151000182</v>
      </c>
      <c r="E178" s="65">
        <v>1202.76</v>
      </c>
      <c r="F178" s="66">
        <f t="shared" si="2"/>
        <v>1202.76</v>
      </c>
      <c r="G178" s="36">
        <v>3608.2799999999997</v>
      </c>
      <c r="H178" s="4"/>
    </row>
    <row r="179" spans="1:8" x14ac:dyDescent="0.25">
      <c r="A179" s="35">
        <v>2016</v>
      </c>
      <c r="B179" s="38" t="s">
        <v>258</v>
      </c>
      <c r="C179" s="42" t="s">
        <v>136</v>
      </c>
      <c r="D179" s="32">
        <v>5151000184</v>
      </c>
      <c r="E179" s="65">
        <v>1500</v>
      </c>
      <c r="F179" s="66">
        <f t="shared" si="2"/>
        <v>1500</v>
      </c>
      <c r="G179" s="36">
        <v>3000</v>
      </c>
      <c r="H179" s="4"/>
    </row>
    <row r="180" spans="1:8" x14ac:dyDescent="0.25">
      <c r="A180" s="35">
        <v>2016</v>
      </c>
      <c r="B180" s="38" t="s">
        <v>258</v>
      </c>
      <c r="C180" s="42" t="s">
        <v>137</v>
      </c>
      <c r="D180" s="32">
        <v>5151000184</v>
      </c>
      <c r="E180" s="65">
        <v>4393</v>
      </c>
      <c r="F180" s="66">
        <f t="shared" si="2"/>
        <v>4393</v>
      </c>
      <c r="G180" s="36">
        <v>21965</v>
      </c>
      <c r="H180" s="4"/>
    </row>
    <row r="181" spans="1:8" x14ac:dyDescent="0.25">
      <c r="A181" s="35">
        <v>2016</v>
      </c>
      <c r="B181" s="38" t="s">
        <v>258</v>
      </c>
      <c r="C181" s="42" t="s">
        <v>208</v>
      </c>
      <c r="D181" s="32">
        <v>5151000184</v>
      </c>
      <c r="E181" s="65">
        <v>1955</v>
      </c>
      <c r="F181" s="66">
        <f t="shared" si="2"/>
        <v>1955</v>
      </c>
      <c r="G181" s="36">
        <v>1955</v>
      </c>
      <c r="H181" s="4"/>
    </row>
    <row r="182" spans="1:8" x14ac:dyDescent="0.25">
      <c r="A182" s="35">
        <v>2016</v>
      </c>
      <c r="B182" s="38" t="s">
        <v>258</v>
      </c>
      <c r="C182" s="42" t="s">
        <v>138</v>
      </c>
      <c r="D182" s="32">
        <v>5151000184</v>
      </c>
      <c r="E182" s="65">
        <v>7366</v>
      </c>
      <c r="F182" s="66">
        <f t="shared" si="2"/>
        <v>7366</v>
      </c>
      <c r="G182" s="36">
        <v>81026</v>
      </c>
      <c r="H182" s="4"/>
    </row>
    <row r="183" spans="1:8" x14ac:dyDescent="0.25">
      <c r="A183" s="35">
        <v>2016</v>
      </c>
      <c r="B183" s="38" t="s">
        <v>258</v>
      </c>
      <c r="C183" s="42" t="s">
        <v>209</v>
      </c>
      <c r="D183" s="32">
        <v>5151000192</v>
      </c>
      <c r="E183" s="65">
        <v>91372.1</v>
      </c>
      <c r="F183" s="66">
        <f t="shared" si="2"/>
        <v>91372.1</v>
      </c>
      <c r="G183" s="36">
        <v>91372.1</v>
      </c>
      <c r="H183" s="4"/>
    </row>
    <row r="184" spans="1:8" x14ac:dyDescent="0.25">
      <c r="A184" s="35">
        <v>2016</v>
      </c>
      <c r="B184" s="38" t="s">
        <v>258</v>
      </c>
      <c r="C184" s="42" t="s">
        <v>139</v>
      </c>
      <c r="D184" s="32">
        <v>5151000192</v>
      </c>
      <c r="E184" s="65">
        <v>31625</v>
      </c>
      <c r="F184" s="66">
        <f t="shared" si="2"/>
        <v>31625</v>
      </c>
      <c r="G184" s="36">
        <v>63250</v>
      </c>
      <c r="H184" s="4"/>
    </row>
    <row r="185" spans="1:8" x14ac:dyDescent="0.25">
      <c r="A185" s="35">
        <v>2016</v>
      </c>
      <c r="B185" s="38" t="s">
        <v>258</v>
      </c>
      <c r="C185" s="42" t="s">
        <v>140</v>
      </c>
      <c r="D185" s="32">
        <v>5151000212</v>
      </c>
      <c r="E185" s="65">
        <v>5296.14</v>
      </c>
      <c r="F185" s="66">
        <f t="shared" si="2"/>
        <v>5296.14</v>
      </c>
      <c r="G185" s="36">
        <v>26480.7</v>
      </c>
      <c r="H185" s="4"/>
    </row>
    <row r="186" spans="1:8" x14ac:dyDescent="0.25">
      <c r="A186" s="35">
        <v>2016</v>
      </c>
      <c r="B186" s="38" t="s">
        <v>258</v>
      </c>
      <c r="C186" s="42" t="s">
        <v>141</v>
      </c>
      <c r="D186" s="32">
        <v>5151000216</v>
      </c>
      <c r="E186" s="65">
        <v>4025</v>
      </c>
      <c r="F186" s="66">
        <f t="shared" si="2"/>
        <v>4025</v>
      </c>
      <c r="G186" s="36">
        <v>16100</v>
      </c>
      <c r="H186" s="4"/>
    </row>
    <row r="187" spans="1:8" x14ac:dyDescent="0.25">
      <c r="A187" s="35">
        <v>2016</v>
      </c>
      <c r="B187" s="38" t="s">
        <v>258</v>
      </c>
      <c r="C187" s="42" t="s">
        <v>250</v>
      </c>
      <c r="D187" s="32">
        <v>5151000220</v>
      </c>
      <c r="E187" s="65">
        <v>72967.5</v>
      </c>
      <c r="F187" s="66">
        <f t="shared" si="2"/>
        <v>72967.5</v>
      </c>
      <c r="G187" s="36">
        <v>72967.5</v>
      </c>
      <c r="H187" s="4"/>
    </row>
    <row r="188" spans="1:8" x14ac:dyDescent="0.25">
      <c r="A188" s="35">
        <v>2016</v>
      </c>
      <c r="B188" s="38" t="s">
        <v>258</v>
      </c>
      <c r="C188" s="42" t="s">
        <v>210</v>
      </c>
      <c r="D188" s="32">
        <v>5191000048</v>
      </c>
      <c r="E188" s="67">
        <v>1126.01</v>
      </c>
      <c r="F188" s="66">
        <f t="shared" si="2"/>
        <v>1126.01</v>
      </c>
      <c r="G188" s="36">
        <v>1126.01</v>
      </c>
      <c r="H188" s="4"/>
    </row>
    <row r="189" spans="1:8" x14ac:dyDescent="0.25">
      <c r="A189" s="35">
        <v>2016</v>
      </c>
      <c r="B189" s="38" t="s">
        <v>258</v>
      </c>
      <c r="C189" s="42" t="s">
        <v>142</v>
      </c>
      <c r="D189" s="32">
        <v>5191000058</v>
      </c>
      <c r="E189" s="65">
        <v>6081.4</v>
      </c>
      <c r="F189" s="66">
        <f t="shared" si="2"/>
        <v>6081.4</v>
      </c>
      <c r="G189" s="36">
        <v>12162.8</v>
      </c>
      <c r="H189" s="4"/>
    </row>
    <row r="190" spans="1:8" x14ac:dyDescent="0.25">
      <c r="A190" s="35">
        <v>2016</v>
      </c>
      <c r="B190" s="38" t="s">
        <v>258</v>
      </c>
      <c r="C190" s="42" t="s">
        <v>143</v>
      </c>
      <c r="D190" s="32">
        <v>5191000206</v>
      </c>
      <c r="E190" s="65">
        <v>8970</v>
      </c>
      <c r="F190" s="66">
        <f t="shared" si="2"/>
        <v>8970</v>
      </c>
      <c r="G190" s="36">
        <v>89700</v>
      </c>
      <c r="H190" s="4"/>
    </row>
    <row r="191" spans="1:8" x14ac:dyDescent="0.25">
      <c r="A191" s="35">
        <v>2016</v>
      </c>
      <c r="B191" s="38" t="s">
        <v>258</v>
      </c>
      <c r="C191" s="42" t="s">
        <v>144</v>
      </c>
      <c r="D191" s="32">
        <v>5191000210</v>
      </c>
      <c r="E191" s="65">
        <v>287.25</v>
      </c>
      <c r="F191" s="66">
        <f t="shared" si="2"/>
        <v>287.25</v>
      </c>
      <c r="G191" s="36">
        <v>861.75</v>
      </c>
      <c r="H191" s="4"/>
    </row>
    <row r="192" spans="1:8" x14ac:dyDescent="0.25">
      <c r="A192" s="35">
        <v>2016</v>
      </c>
      <c r="B192" s="38" t="s">
        <v>258</v>
      </c>
      <c r="C192" s="42" t="s">
        <v>211</v>
      </c>
      <c r="D192" s="32">
        <v>5191000228</v>
      </c>
      <c r="E192" s="65">
        <v>1413.5</v>
      </c>
      <c r="F192" s="66">
        <f t="shared" si="2"/>
        <v>1413.5</v>
      </c>
      <c r="G192" s="36">
        <v>1413.5</v>
      </c>
      <c r="H192" s="4"/>
    </row>
    <row r="193" spans="1:8" x14ac:dyDescent="0.25">
      <c r="A193" s="35">
        <v>2016</v>
      </c>
      <c r="B193" s="38" t="s">
        <v>258</v>
      </c>
      <c r="C193" s="42" t="s">
        <v>145</v>
      </c>
      <c r="D193" s="32">
        <v>5191000234</v>
      </c>
      <c r="E193" s="65">
        <v>1394.37</v>
      </c>
      <c r="F193" s="66">
        <f t="shared" si="2"/>
        <v>1394.37</v>
      </c>
      <c r="G193" s="36">
        <v>6971.8499999999995</v>
      </c>
      <c r="H193" s="4"/>
    </row>
    <row r="194" spans="1:8" x14ac:dyDescent="0.25">
      <c r="A194" s="35">
        <v>2016</v>
      </c>
      <c r="B194" s="38" t="s">
        <v>258</v>
      </c>
      <c r="C194" s="42" t="s">
        <v>212</v>
      </c>
      <c r="D194" s="32">
        <v>5191000234</v>
      </c>
      <c r="E194" s="65">
        <v>1817</v>
      </c>
      <c r="F194" s="66">
        <f t="shared" si="2"/>
        <v>1817</v>
      </c>
      <c r="G194" s="36">
        <v>1817</v>
      </c>
      <c r="H194" s="4"/>
    </row>
    <row r="195" spans="1:8" x14ac:dyDescent="0.25">
      <c r="A195" s="35">
        <v>2016</v>
      </c>
      <c r="B195" s="38" t="s">
        <v>258</v>
      </c>
      <c r="C195" s="42" t="s">
        <v>213</v>
      </c>
      <c r="D195" s="32">
        <v>5191000330</v>
      </c>
      <c r="E195" s="65">
        <v>4913.1099999999997</v>
      </c>
      <c r="F195" s="66">
        <f t="shared" si="2"/>
        <v>4913.1099999999997</v>
      </c>
      <c r="G195" s="36">
        <v>4913.1099999999997</v>
      </c>
      <c r="H195" s="4"/>
    </row>
    <row r="196" spans="1:8" x14ac:dyDescent="0.25">
      <c r="A196" s="35">
        <v>2016</v>
      </c>
      <c r="B196" s="38" t="s">
        <v>258</v>
      </c>
      <c r="C196" s="42" t="s">
        <v>146</v>
      </c>
      <c r="D196" s="32">
        <v>5211000110</v>
      </c>
      <c r="E196" s="65">
        <v>570</v>
      </c>
      <c r="F196" s="66">
        <f t="shared" si="2"/>
        <v>570</v>
      </c>
      <c r="G196" s="36">
        <v>1140</v>
      </c>
      <c r="H196" s="4"/>
    </row>
    <row r="197" spans="1:8" x14ac:dyDescent="0.25">
      <c r="A197" s="35">
        <v>2016</v>
      </c>
      <c r="B197" s="38" t="s">
        <v>258</v>
      </c>
      <c r="C197" s="42" t="s">
        <v>147</v>
      </c>
      <c r="D197" s="32">
        <v>5211000114</v>
      </c>
      <c r="E197" s="65">
        <v>1032.4000000000001</v>
      </c>
      <c r="F197" s="66">
        <f t="shared" si="2"/>
        <v>1032.4000000000001</v>
      </c>
      <c r="G197" s="36">
        <v>3097.2000000000003</v>
      </c>
      <c r="H197" s="4"/>
    </row>
    <row r="198" spans="1:8" x14ac:dyDescent="0.25">
      <c r="A198" s="35">
        <v>2016</v>
      </c>
      <c r="B198" s="38" t="s">
        <v>258</v>
      </c>
      <c r="C198" s="42" t="s">
        <v>214</v>
      </c>
      <c r="D198" s="32">
        <v>5211000116</v>
      </c>
      <c r="E198" s="65">
        <v>1</v>
      </c>
      <c r="F198" s="66">
        <f t="shared" si="2"/>
        <v>1</v>
      </c>
      <c r="G198" s="36">
        <v>1</v>
      </c>
      <c r="H198" s="4"/>
    </row>
    <row r="199" spans="1:8" x14ac:dyDescent="0.25">
      <c r="A199" s="35">
        <v>2016</v>
      </c>
      <c r="B199" s="38" t="s">
        <v>258</v>
      </c>
      <c r="C199" s="42" t="s">
        <v>148</v>
      </c>
      <c r="D199" s="32">
        <v>5211000116</v>
      </c>
      <c r="E199" s="65">
        <v>10580</v>
      </c>
      <c r="F199" s="66">
        <f t="shared" si="2"/>
        <v>10580</v>
      </c>
      <c r="G199" s="36">
        <v>21160</v>
      </c>
      <c r="H199" s="4"/>
    </row>
    <row r="200" spans="1:8" x14ac:dyDescent="0.25">
      <c r="A200" s="35">
        <v>2016</v>
      </c>
      <c r="B200" s="38" t="s">
        <v>258</v>
      </c>
      <c r="C200" s="42" t="s">
        <v>214</v>
      </c>
      <c r="D200" s="32">
        <v>5211000116</v>
      </c>
      <c r="E200" s="65">
        <v>10000</v>
      </c>
      <c r="F200" s="66">
        <f t="shared" si="2"/>
        <v>10000</v>
      </c>
      <c r="G200" s="36">
        <v>10000</v>
      </c>
      <c r="H200" s="4"/>
    </row>
    <row r="201" spans="1:8" x14ac:dyDescent="0.25">
      <c r="A201" s="35">
        <v>2016</v>
      </c>
      <c r="B201" s="38" t="s">
        <v>258</v>
      </c>
      <c r="C201" s="42" t="s">
        <v>214</v>
      </c>
      <c r="D201" s="32">
        <v>5211000116</v>
      </c>
      <c r="E201" s="65">
        <v>27836.21</v>
      </c>
      <c r="F201" s="66">
        <f t="shared" si="2"/>
        <v>27836.21</v>
      </c>
      <c r="G201" s="36">
        <v>27836.21</v>
      </c>
      <c r="H201" s="4"/>
    </row>
    <row r="202" spans="1:8" x14ac:dyDescent="0.25">
      <c r="A202" s="35">
        <v>2016</v>
      </c>
      <c r="B202" s="38" t="s">
        <v>258</v>
      </c>
      <c r="C202" s="42" t="s">
        <v>215</v>
      </c>
      <c r="D202" s="32">
        <v>5211000132</v>
      </c>
      <c r="E202" s="65">
        <v>487.35</v>
      </c>
      <c r="F202" s="66">
        <f t="shared" si="2"/>
        <v>487.35</v>
      </c>
      <c r="G202" s="36">
        <v>487.35</v>
      </c>
      <c r="H202" s="4"/>
    </row>
    <row r="203" spans="1:8" x14ac:dyDescent="0.25">
      <c r="A203" s="35">
        <v>2016</v>
      </c>
      <c r="B203" s="38" t="s">
        <v>258</v>
      </c>
      <c r="C203" s="42" t="s">
        <v>215</v>
      </c>
      <c r="D203" s="32">
        <v>5211000132</v>
      </c>
      <c r="E203" s="65">
        <v>3000</v>
      </c>
      <c r="F203" s="66">
        <f t="shared" si="2"/>
        <v>3000</v>
      </c>
      <c r="G203" s="36">
        <v>3000</v>
      </c>
      <c r="H203" s="4"/>
    </row>
    <row r="204" spans="1:8" x14ac:dyDescent="0.25">
      <c r="A204" s="35">
        <v>2016</v>
      </c>
      <c r="B204" s="38" t="s">
        <v>258</v>
      </c>
      <c r="C204" s="42" t="s">
        <v>216</v>
      </c>
      <c r="D204" s="32">
        <v>5211000196</v>
      </c>
      <c r="E204" s="65">
        <v>2000</v>
      </c>
      <c r="F204" s="66">
        <f t="shared" si="2"/>
        <v>2000</v>
      </c>
      <c r="G204" s="36">
        <v>2000</v>
      </c>
      <c r="H204" s="4"/>
    </row>
    <row r="205" spans="1:8" x14ac:dyDescent="0.25">
      <c r="A205" s="35">
        <v>2016</v>
      </c>
      <c r="B205" s="38" t="s">
        <v>258</v>
      </c>
      <c r="C205" s="42" t="s">
        <v>216</v>
      </c>
      <c r="D205" s="32">
        <v>5211000196</v>
      </c>
      <c r="E205" s="65">
        <v>4000</v>
      </c>
      <c r="F205" s="66">
        <f t="shared" ref="F205:F268" si="3">E205</f>
        <v>4000</v>
      </c>
      <c r="G205" s="36">
        <v>4000</v>
      </c>
      <c r="H205" s="4"/>
    </row>
    <row r="206" spans="1:8" x14ac:dyDescent="0.25">
      <c r="A206" s="35">
        <v>2016</v>
      </c>
      <c r="B206" s="38" t="s">
        <v>258</v>
      </c>
      <c r="C206" s="42" t="s">
        <v>149</v>
      </c>
      <c r="D206" s="32">
        <v>5211000240</v>
      </c>
      <c r="E206" s="65">
        <v>15525</v>
      </c>
      <c r="F206" s="66">
        <f t="shared" si="3"/>
        <v>15525</v>
      </c>
      <c r="G206" s="36">
        <v>46575</v>
      </c>
      <c r="H206" s="4"/>
    </row>
    <row r="207" spans="1:8" x14ac:dyDescent="0.25">
      <c r="A207" s="35">
        <v>2016</v>
      </c>
      <c r="B207" s="38" t="s">
        <v>258</v>
      </c>
      <c r="C207" s="42" t="s">
        <v>150</v>
      </c>
      <c r="D207" s="32">
        <v>5231000008</v>
      </c>
      <c r="E207" s="65">
        <v>5750</v>
      </c>
      <c r="F207" s="66">
        <f t="shared" si="3"/>
        <v>5750</v>
      </c>
      <c r="G207" s="36">
        <v>11500</v>
      </c>
      <c r="H207" s="4"/>
    </row>
    <row r="208" spans="1:8" x14ac:dyDescent="0.25">
      <c r="A208" s="35">
        <v>2016</v>
      </c>
      <c r="B208" s="38" t="s">
        <v>258</v>
      </c>
      <c r="C208" s="42" t="s">
        <v>151</v>
      </c>
      <c r="D208" s="32">
        <v>5231000008</v>
      </c>
      <c r="E208" s="65">
        <v>3016</v>
      </c>
      <c r="F208" s="66">
        <f t="shared" si="3"/>
        <v>3016</v>
      </c>
      <c r="G208" s="36">
        <v>9048</v>
      </c>
      <c r="H208" s="4"/>
    </row>
    <row r="209" spans="1:8" x14ac:dyDescent="0.25">
      <c r="A209" s="35">
        <v>2016</v>
      </c>
      <c r="B209" s="38" t="s">
        <v>258</v>
      </c>
      <c r="C209" s="42" t="s">
        <v>217</v>
      </c>
      <c r="D209" s="32">
        <v>5231000010</v>
      </c>
      <c r="E209" s="65">
        <v>2446.75</v>
      </c>
      <c r="F209" s="66">
        <f t="shared" si="3"/>
        <v>2446.75</v>
      </c>
      <c r="G209" s="36">
        <v>2446.75</v>
      </c>
      <c r="H209" s="4"/>
    </row>
    <row r="210" spans="1:8" x14ac:dyDescent="0.25">
      <c r="A210" s="35">
        <v>2016</v>
      </c>
      <c r="B210" s="38" t="s">
        <v>258</v>
      </c>
      <c r="C210" s="42" t="s">
        <v>152</v>
      </c>
      <c r="D210" s="32">
        <v>5231000012</v>
      </c>
      <c r="E210" s="65">
        <v>2645</v>
      </c>
      <c r="F210" s="66">
        <f t="shared" si="3"/>
        <v>2645</v>
      </c>
      <c r="G210" s="36">
        <v>13225</v>
      </c>
      <c r="H210" s="4"/>
    </row>
    <row r="211" spans="1:8" x14ac:dyDescent="0.25">
      <c r="A211" s="35">
        <v>2016</v>
      </c>
      <c r="B211" s="38" t="s">
        <v>258</v>
      </c>
      <c r="C211" s="42" t="s">
        <v>153</v>
      </c>
      <c r="D211" s="32">
        <v>5231000012</v>
      </c>
      <c r="E211" s="65">
        <v>1972</v>
      </c>
      <c r="F211" s="66">
        <f t="shared" si="3"/>
        <v>1972</v>
      </c>
      <c r="G211" s="36">
        <v>3944</v>
      </c>
      <c r="H211" s="4"/>
    </row>
    <row r="212" spans="1:8" x14ac:dyDescent="0.25">
      <c r="A212" s="35">
        <v>2016</v>
      </c>
      <c r="B212" s="38" t="s">
        <v>258</v>
      </c>
      <c r="C212" s="42" t="s">
        <v>218</v>
      </c>
      <c r="D212" s="32">
        <v>5231000012</v>
      </c>
      <c r="E212" s="65">
        <v>2668</v>
      </c>
      <c r="F212" s="66">
        <f t="shared" si="3"/>
        <v>2668</v>
      </c>
      <c r="G212" s="36">
        <v>2668</v>
      </c>
      <c r="H212" s="4"/>
    </row>
    <row r="213" spans="1:8" x14ac:dyDescent="0.25">
      <c r="A213" s="35">
        <v>2016</v>
      </c>
      <c r="B213" s="38" t="s">
        <v>258</v>
      </c>
      <c r="C213" s="42" t="s">
        <v>219</v>
      </c>
      <c r="D213" s="32">
        <v>5231000024</v>
      </c>
      <c r="E213" s="65">
        <v>7905.1</v>
      </c>
      <c r="F213" s="66">
        <f t="shared" si="3"/>
        <v>7905.1</v>
      </c>
      <c r="G213" s="36">
        <v>7905.1</v>
      </c>
      <c r="H213" s="4"/>
    </row>
    <row r="214" spans="1:8" x14ac:dyDescent="0.25">
      <c r="A214" s="35">
        <v>2016</v>
      </c>
      <c r="B214" s="38" t="s">
        <v>258</v>
      </c>
      <c r="C214" s="42" t="s">
        <v>154</v>
      </c>
      <c r="D214" s="32">
        <v>5291000260</v>
      </c>
      <c r="E214" s="65">
        <v>1600</v>
      </c>
      <c r="F214" s="66">
        <f t="shared" si="3"/>
        <v>1600</v>
      </c>
      <c r="G214" s="36">
        <v>9600</v>
      </c>
      <c r="H214" s="4"/>
    </row>
    <row r="215" spans="1:8" x14ac:dyDescent="0.25">
      <c r="A215" s="35">
        <v>2016</v>
      </c>
      <c r="B215" s="38" t="s">
        <v>258</v>
      </c>
      <c r="C215" s="42" t="s">
        <v>220</v>
      </c>
      <c r="D215" s="32">
        <v>5291000260</v>
      </c>
      <c r="E215" s="65">
        <v>64</v>
      </c>
      <c r="F215" s="66">
        <f t="shared" si="3"/>
        <v>64</v>
      </c>
      <c r="G215" s="36">
        <v>64</v>
      </c>
      <c r="H215" s="4"/>
    </row>
    <row r="216" spans="1:8" x14ac:dyDescent="0.25">
      <c r="A216" s="35">
        <v>2016</v>
      </c>
      <c r="B216" s="38" t="s">
        <v>258</v>
      </c>
      <c r="C216" s="42" t="s">
        <v>220</v>
      </c>
      <c r="D216" s="32">
        <v>5291000260</v>
      </c>
      <c r="E216" s="65">
        <v>105</v>
      </c>
      <c r="F216" s="66">
        <f t="shared" si="3"/>
        <v>105</v>
      </c>
      <c r="G216" s="36">
        <v>105</v>
      </c>
      <c r="H216" s="4"/>
    </row>
    <row r="217" spans="1:8" x14ac:dyDescent="0.25">
      <c r="A217" s="35">
        <v>2016</v>
      </c>
      <c r="B217" s="38" t="s">
        <v>258</v>
      </c>
      <c r="C217" s="42" t="s">
        <v>220</v>
      </c>
      <c r="D217" s="32">
        <v>5291000260</v>
      </c>
      <c r="E217" s="65">
        <v>300</v>
      </c>
      <c r="F217" s="66">
        <f t="shared" si="3"/>
        <v>300</v>
      </c>
      <c r="G217" s="36">
        <v>300</v>
      </c>
      <c r="H217" s="4"/>
    </row>
    <row r="218" spans="1:8" x14ac:dyDescent="0.25">
      <c r="A218" s="35">
        <v>2016</v>
      </c>
      <c r="B218" s="38" t="s">
        <v>258</v>
      </c>
      <c r="C218" s="42" t="s">
        <v>221</v>
      </c>
      <c r="D218" s="32">
        <v>5311000104</v>
      </c>
      <c r="E218" s="65">
        <v>146.85</v>
      </c>
      <c r="F218" s="66">
        <f t="shared" si="3"/>
        <v>146.85</v>
      </c>
      <c r="G218" s="36">
        <v>146.85</v>
      </c>
      <c r="H218" s="4"/>
    </row>
    <row r="219" spans="1:8" x14ac:dyDescent="0.25">
      <c r="A219" s="35">
        <v>2016</v>
      </c>
      <c r="B219" s="38" t="s">
        <v>258</v>
      </c>
      <c r="C219" s="42" t="s">
        <v>221</v>
      </c>
      <c r="D219" s="32">
        <v>5311000104</v>
      </c>
      <c r="E219" s="65">
        <v>133.86000000000001</v>
      </c>
      <c r="F219" s="66">
        <f t="shared" si="3"/>
        <v>133.86000000000001</v>
      </c>
      <c r="G219" s="36">
        <v>133.86000000000001</v>
      </c>
      <c r="H219" s="4"/>
    </row>
    <row r="220" spans="1:8" x14ac:dyDescent="0.25">
      <c r="A220" s="35">
        <v>2016</v>
      </c>
      <c r="B220" s="38" t="s">
        <v>258</v>
      </c>
      <c r="C220" s="42" t="s">
        <v>222</v>
      </c>
      <c r="D220" s="32">
        <v>5311000306</v>
      </c>
      <c r="E220" s="65">
        <v>300</v>
      </c>
      <c r="F220" s="66">
        <f t="shared" si="3"/>
        <v>300</v>
      </c>
      <c r="G220" s="36">
        <v>300</v>
      </c>
      <c r="H220" s="4"/>
    </row>
    <row r="221" spans="1:8" x14ac:dyDescent="0.25">
      <c r="A221" s="35">
        <v>2016</v>
      </c>
      <c r="B221" s="38" t="s">
        <v>258</v>
      </c>
      <c r="C221" s="42" t="s">
        <v>223</v>
      </c>
      <c r="D221" s="32">
        <v>5412000028</v>
      </c>
      <c r="E221" s="65">
        <v>158920.29</v>
      </c>
      <c r="F221" s="66">
        <f t="shared" si="3"/>
        <v>158920.29</v>
      </c>
      <c r="G221" s="36">
        <v>158920.29</v>
      </c>
      <c r="H221" s="4"/>
    </row>
    <row r="222" spans="1:8" x14ac:dyDescent="0.25">
      <c r="A222" s="35">
        <v>2016</v>
      </c>
      <c r="B222" s="38" t="s">
        <v>258</v>
      </c>
      <c r="C222" s="42" t="s">
        <v>223</v>
      </c>
      <c r="D222" s="32">
        <v>5412000028</v>
      </c>
      <c r="E222" s="65">
        <v>117000</v>
      </c>
      <c r="F222" s="66">
        <f t="shared" si="3"/>
        <v>117000</v>
      </c>
      <c r="G222" s="36">
        <v>117000</v>
      </c>
      <c r="H222" s="4"/>
    </row>
    <row r="223" spans="1:8" x14ac:dyDescent="0.25">
      <c r="A223" s="35">
        <v>2016</v>
      </c>
      <c r="B223" s="38" t="s">
        <v>258</v>
      </c>
      <c r="C223" s="42" t="s">
        <v>223</v>
      </c>
      <c r="D223" s="32">
        <v>5412000028</v>
      </c>
      <c r="E223" s="65">
        <v>138000</v>
      </c>
      <c r="F223" s="66">
        <f t="shared" si="3"/>
        <v>138000</v>
      </c>
      <c r="G223" s="36">
        <v>138000</v>
      </c>
      <c r="H223" s="4"/>
    </row>
    <row r="224" spans="1:8" x14ac:dyDescent="0.25">
      <c r="A224" s="35">
        <v>2016</v>
      </c>
      <c r="B224" s="38" t="s">
        <v>258</v>
      </c>
      <c r="C224" s="42" t="s">
        <v>223</v>
      </c>
      <c r="D224" s="32">
        <v>5412000028</v>
      </c>
      <c r="E224" s="65">
        <v>234400</v>
      </c>
      <c r="F224" s="66">
        <f t="shared" si="3"/>
        <v>234400</v>
      </c>
      <c r="G224" s="36">
        <v>234400</v>
      </c>
      <c r="H224" s="4"/>
    </row>
    <row r="225" spans="1:8" x14ac:dyDescent="0.25">
      <c r="A225" s="35">
        <v>2016</v>
      </c>
      <c r="B225" s="38" t="s">
        <v>258</v>
      </c>
      <c r="C225" s="42" t="s">
        <v>224</v>
      </c>
      <c r="D225" s="32">
        <v>5412000028</v>
      </c>
      <c r="E225" s="65">
        <v>173800</v>
      </c>
      <c r="F225" s="66">
        <f t="shared" si="3"/>
        <v>173800</v>
      </c>
      <c r="G225" s="36">
        <v>869000</v>
      </c>
      <c r="H225" s="4"/>
    </row>
    <row r="226" spans="1:8" x14ac:dyDescent="0.25">
      <c r="A226" s="35">
        <v>2016</v>
      </c>
      <c r="B226" s="38" t="s">
        <v>258</v>
      </c>
      <c r="C226" s="42" t="s">
        <v>155</v>
      </c>
      <c r="D226" s="32">
        <v>5412000028</v>
      </c>
      <c r="E226" s="65">
        <v>159379.01</v>
      </c>
      <c r="F226" s="66">
        <f t="shared" si="3"/>
        <v>159379.01</v>
      </c>
      <c r="G226" s="36">
        <v>1434411.09</v>
      </c>
      <c r="H226" s="4"/>
    </row>
    <row r="227" spans="1:8" x14ac:dyDescent="0.25">
      <c r="A227" s="35">
        <v>2016</v>
      </c>
      <c r="B227" s="38" t="s">
        <v>258</v>
      </c>
      <c r="C227" s="42" t="s">
        <v>223</v>
      </c>
      <c r="D227" s="32">
        <v>5412000028</v>
      </c>
      <c r="E227" s="65">
        <v>291500</v>
      </c>
      <c r="F227" s="66">
        <f t="shared" si="3"/>
        <v>291500</v>
      </c>
      <c r="G227" s="36">
        <v>291500</v>
      </c>
      <c r="H227" s="4"/>
    </row>
    <row r="228" spans="1:8" x14ac:dyDescent="0.25">
      <c r="A228" s="35">
        <v>2016</v>
      </c>
      <c r="B228" s="38" t="s">
        <v>258</v>
      </c>
      <c r="C228" s="42" t="s">
        <v>223</v>
      </c>
      <c r="D228" s="32">
        <v>5412000028</v>
      </c>
      <c r="E228" s="65">
        <v>159379.01</v>
      </c>
      <c r="F228" s="66">
        <f t="shared" si="3"/>
        <v>159379.01</v>
      </c>
      <c r="G228" s="36">
        <v>159379.01</v>
      </c>
      <c r="H228" s="4"/>
    </row>
    <row r="229" spans="1:8" x14ac:dyDescent="0.25">
      <c r="A229" s="35">
        <v>2016</v>
      </c>
      <c r="B229" s="38" t="s">
        <v>258</v>
      </c>
      <c r="C229" s="42" t="s">
        <v>223</v>
      </c>
      <c r="D229" s="32">
        <v>5412000028</v>
      </c>
      <c r="E229" s="65">
        <v>238189.01</v>
      </c>
      <c r="F229" s="66">
        <f t="shared" si="3"/>
        <v>238189.01</v>
      </c>
      <c r="G229" s="36">
        <v>238189.01</v>
      </c>
      <c r="H229" s="4"/>
    </row>
    <row r="230" spans="1:8" x14ac:dyDescent="0.25">
      <c r="A230" s="35">
        <v>2016</v>
      </c>
      <c r="B230" s="38" t="s">
        <v>258</v>
      </c>
      <c r="C230" s="42" t="s">
        <v>156</v>
      </c>
      <c r="D230" s="32">
        <v>5412000028</v>
      </c>
      <c r="E230" s="65">
        <v>155733</v>
      </c>
      <c r="F230" s="66">
        <f t="shared" si="3"/>
        <v>155733</v>
      </c>
      <c r="G230" s="36">
        <v>622932</v>
      </c>
      <c r="H230" s="4"/>
    </row>
    <row r="231" spans="1:8" x14ac:dyDescent="0.25">
      <c r="A231" s="35">
        <v>2016</v>
      </c>
      <c r="B231" s="38" t="s">
        <v>258</v>
      </c>
      <c r="C231" s="42" t="s">
        <v>223</v>
      </c>
      <c r="D231" s="32">
        <v>5412000028</v>
      </c>
      <c r="E231" s="65">
        <v>272289</v>
      </c>
      <c r="F231" s="66">
        <f t="shared" si="3"/>
        <v>272289</v>
      </c>
      <c r="G231" s="36">
        <v>272289</v>
      </c>
      <c r="H231" s="4"/>
    </row>
    <row r="232" spans="1:8" x14ac:dyDescent="0.25">
      <c r="A232" s="35">
        <v>2016</v>
      </c>
      <c r="B232" s="38" t="s">
        <v>258</v>
      </c>
      <c r="C232" s="42" t="s">
        <v>225</v>
      </c>
      <c r="D232" s="32">
        <v>5413000010</v>
      </c>
      <c r="E232" s="65">
        <v>48804</v>
      </c>
      <c r="F232" s="66">
        <f t="shared" si="3"/>
        <v>48804</v>
      </c>
      <c r="G232" s="36">
        <v>48804</v>
      </c>
      <c r="H232" s="4"/>
    </row>
    <row r="233" spans="1:8" x14ac:dyDescent="0.25">
      <c r="A233" s="35">
        <v>2016</v>
      </c>
      <c r="B233" s="38" t="s">
        <v>258</v>
      </c>
      <c r="C233" s="42" t="s">
        <v>157</v>
      </c>
      <c r="D233" s="32">
        <v>5413000012</v>
      </c>
      <c r="E233" s="65">
        <v>83000</v>
      </c>
      <c r="F233" s="66">
        <f t="shared" si="3"/>
        <v>83000</v>
      </c>
      <c r="G233" s="36">
        <v>166000</v>
      </c>
      <c r="H233" s="4"/>
    </row>
    <row r="234" spans="1:8" x14ac:dyDescent="0.25">
      <c r="A234" s="35">
        <v>2016</v>
      </c>
      <c r="B234" s="38" t="s">
        <v>258</v>
      </c>
      <c r="C234" s="42" t="s">
        <v>157</v>
      </c>
      <c r="D234" s="32">
        <v>5413000012</v>
      </c>
      <c r="E234" s="65">
        <v>133480.01</v>
      </c>
      <c r="F234" s="66">
        <f t="shared" si="3"/>
        <v>133480.01</v>
      </c>
      <c r="G234" s="36">
        <v>266960.02</v>
      </c>
      <c r="H234" s="4"/>
    </row>
    <row r="235" spans="1:8" x14ac:dyDescent="0.25">
      <c r="A235" s="35">
        <v>2016</v>
      </c>
      <c r="B235" s="38" t="s">
        <v>258</v>
      </c>
      <c r="C235" s="42" t="s">
        <v>226</v>
      </c>
      <c r="D235" s="32">
        <v>5413000012</v>
      </c>
      <c r="E235" s="65">
        <v>157942</v>
      </c>
      <c r="F235" s="66">
        <f t="shared" si="3"/>
        <v>157942</v>
      </c>
      <c r="G235" s="36">
        <v>157942</v>
      </c>
      <c r="H235" s="4"/>
    </row>
    <row r="236" spans="1:8" x14ac:dyDescent="0.25">
      <c r="A236" s="35">
        <v>2016</v>
      </c>
      <c r="B236" s="38" t="s">
        <v>258</v>
      </c>
      <c r="C236" s="42" t="s">
        <v>226</v>
      </c>
      <c r="D236" s="32">
        <v>5413000012</v>
      </c>
      <c r="E236" s="65">
        <v>117077</v>
      </c>
      <c r="F236" s="66">
        <f t="shared" si="3"/>
        <v>117077</v>
      </c>
      <c r="G236" s="36">
        <v>117077</v>
      </c>
      <c r="H236" s="4"/>
    </row>
    <row r="237" spans="1:8" x14ac:dyDescent="0.25">
      <c r="A237" s="35">
        <v>2016</v>
      </c>
      <c r="B237" s="38" t="s">
        <v>258</v>
      </c>
      <c r="C237" s="42" t="s">
        <v>157</v>
      </c>
      <c r="D237" s="32">
        <v>5413000012</v>
      </c>
      <c r="E237" s="65">
        <v>106628</v>
      </c>
      <c r="F237" s="66">
        <f t="shared" si="3"/>
        <v>106628</v>
      </c>
      <c r="G237" s="36">
        <v>213256</v>
      </c>
      <c r="H237" s="4"/>
    </row>
    <row r="238" spans="1:8" x14ac:dyDescent="0.25">
      <c r="A238" s="35">
        <v>2016</v>
      </c>
      <c r="B238" s="38" t="s">
        <v>258</v>
      </c>
      <c r="C238" s="42" t="s">
        <v>226</v>
      </c>
      <c r="D238" s="32">
        <v>5413000012</v>
      </c>
      <c r="E238" s="65">
        <v>140334</v>
      </c>
      <c r="F238" s="66">
        <f t="shared" si="3"/>
        <v>140334</v>
      </c>
      <c r="G238" s="36">
        <v>140334</v>
      </c>
      <c r="H238" s="4"/>
    </row>
    <row r="239" spans="1:8" x14ac:dyDescent="0.25">
      <c r="A239" s="35">
        <v>2016</v>
      </c>
      <c r="B239" s="38" t="s">
        <v>258</v>
      </c>
      <c r="C239" s="42" t="s">
        <v>226</v>
      </c>
      <c r="D239" s="32">
        <v>5413000012</v>
      </c>
      <c r="E239" s="65">
        <v>92300</v>
      </c>
      <c r="F239" s="66">
        <f t="shared" si="3"/>
        <v>92300</v>
      </c>
      <c r="G239" s="36">
        <v>92300</v>
      </c>
      <c r="H239" s="4"/>
    </row>
    <row r="240" spans="1:8" x14ac:dyDescent="0.25">
      <c r="A240" s="35">
        <v>2016</v>
      </c>
      <c r="B240" s="38" t="s">
        <v>258</v>
      </c>
      <c r="C240" s="42" t="s">
        <v>226</v>
      </c>
      <c r="D240" s="32">
        <v>5413000012</v>
      </c>
      <c r="E240" s="65">
        <v>113160</v>
      </c>
      <c r="F240" s="66">
        <f t="shared" si="3"/>
        <v>113160</v>
      </c>
      <c r="G240" s="36">
        <v>113160</v>
      </c>
      <c r="H240" s="4"/>
    </row>
    <row r="241" spans="1:8" x14ac:dyDescent="0.25">
      <c r="A241" s="35">
        <v>2016</v>
      </c>
      <c r="B241" s="38" t="s">
        <v>258</v>
      </c>
      <c r="C241" s="42" t="s">
        <v>226</v>
      </c>
      <c r="D241" s="32">
        <v>5413000012</v>
      </c>
      <c r="E241" s="65">
        <v>155985</v>
      </c>
      <c r="F241" s="66">
        <f t="shared" si="3"/>
        <v>155985</v>
      </c>
      <c r="G241" s="36">
        <v>155985</v>
      </c>
      <c r="H241" s="4"/>
    </row>
    <row r="242" spans="1:8" x14ac:dyDescent="0.25">
      <c r="A242" s="35">
        <v>2016</v>
      </c>
      <c r="B242" s="38" t="s">
        <v>258</v>
      </c>
      <c r="C242" s="42" t="s">
        <v>158</v>
      </c>
      <c r="D242" s="32">
        <v>5611000006</v>
      </c>
      <c r="E242" s="65">
        <v>5000</v>
      </c>
      <c r="F242" s="66">
        <f t="shared" si="3"/>
        <v>5000</v>
      </c>
      <c r="G242" s="36">
        <v>20000</v>
      </c>
      <c r="H242" s="4"/>
    </row>
    <row r="243" spans="1:8" x14ac:dyDescent="0.25">
      <c r="A243" s="35">
        <v>2016</v>
      </c>
      <c r="B243" s="38" t="s">
        <v>258</v>
      </c>
      <c r="C243" s="42" t="s">
        <v>159</v>
      </c>
      <c r="D243" s="32">
        <v>5611000044</v>
      </c>
      <c r="E243" s="65">
        <v>1000</v>
      </c>
      <c r="F243" s="66">
        <f t="shared" si="3"/>
        <v>1000</v>
      </c>
      <c r="G243" s="36">
        <v>6000</v>
      </c>
      <c r="H243" s="4"/>
    </row>
    <row r="244" spans="1:8" x14ac:dyDescent="0.25">
      <c r="A244" s="35">
        <v>2016</v>
      </c>
      <c r="B244" s="38" t="s">
        <v>258</v>
      </c>
      <c r="C244" s="42" t="s">
        <v>227</v>
      </c>
      <c r="D244" s="32">
        <v>5611000092</v>
      </c>
      <c r="E244" s="65">
        <v>2000</v>
      </c>
      <c r="F244" s="66">
        <f t="shared" si="3"/>
        <v>2000</v>
      </c>
      <c r="G244" s="36">
        <v>2000</v>
      </c>
      <c r="H244" s="4"/>
    </row>
    <row r="245" spans="1:8" x14ac:dyDescent="0.25">
      <c r="A245" s="35">
        <v>2016</v>
      </c>
      <c r="B245" s="38" t="s">
        <v>258</v>
      </c>
      <c r="C245" s="42" t="s">
        <v>160</v>
      </c>
      <c r="D245" s="32">
        <v>5611000096</v>
      </c>
      <c r="E245" s="65">
        <v>2000</v>
      </c>
      <c r="F245" s="66">
        <f t="shared" si="3"/>
        <v>2000</v>
      </c>
      <c r="G245" s="36">
        <v>10000</v>
      </c>
      <c r="H245" s="4"/>
    </row>
    <row r="246" spans="1:8" x14ac:dyDescent="0.25">
      <c r="A246" s="35">
        <v>2016</v>
      </c>
      <c r="B246" s="38" t="s">
        <v>258</v>
      </c>
      <c r="C246" s="42" t="s">
        <v>161</v>
      </c>
      <c r="D246" s="32">
        <v>5611000112</v>
      </c>
      <c r="E246" s="65">
        <v>2000</v>
      </c>
      <c r="F246" s="66">
        <f t="shared" si="3"/>
        <v>2000</v>
      </c>
      <c r="G246" s="36">
        <v>6000</v>
      </c>
      <c r="H246" s="4"/>
    </row>
    <row r="247" spans="1:8" x14ac:dyDescent="0.25">
      <c r="A247" s="35">
        <v>2016</v>
      </c>
      <c r="B247" s="38" t="s">
        <v>258</v>
      </c>
      <c r="C247" s="42" t="s">
        <v>228</v>
      </c>
      <c r="D247" s="32">
        <v>5611000118</v>
      </c>
      <c r="E247" s="65">
        <v>90000</v>
      </c>
      <c r="F247" s="66">
        <f t="shared" si="3"/>
        <v>90000</v>
      </c>
      <c r="G247" s="36">
        <v>90000</v>
      </c>
      <c r="H247" s="4"/>
    </row>
    <row r="248" spans="1:8" x14ac:dyDescent="0.25">
      <c r="A248" s="35">
        <v>2016</v>
      </c>
      <c r="B248" s="38" t="s">
        <v>258</v>
      </c>
      <c r="C248" s="42" t="s">
        <v>228</v>
      </c>
      <c r="D248" s="32">
        <v>5611000118</v>
      </c>
      <c r="E248" s="65">
        <v>40000</v>
      </c>
      <c r="F248" s="66">
        <f t="shared" si="3"/>
        <v>40000</v>
      </c>
      <c r="G248" s="36">
        <v>40000</v>
      </c>
      <c r="H248" s="4"/>
    </row>
    <row r="249" spans="1:8" x14ac:dyDescent="0.25">
      <c r="A249" s="35">
        <v>2016</v>
      </c>
      <c r="B249" s="38" t="s">
        <v>258</v>
      </c>
      <c r="C249" s="42" t="s">
        <v>228</v>
      </c>
      <c r="D249" s="32">
        <v>5611000118</v>
      </c>
      <c r="E249" s="65">
        <v>80000</v>
      </c>
      <c r="F249" s="66">
        <f t="shared" si="3"/>
        <v>80000</v>
      </c>
      <c r="G249" s="36">
        <v>80000</v>
      </c>
      <c r="H249" s="4"/>
    </row>
    <row r="250" spans="1:8" x14ac:dyDescent="0.25">
      <c r="A250" s="35">
        <v>2016</v>
      </c>
      <c r="B250" s="38" t="s">
        <v>258</v>
      </c>
      <c r="C250" s="42" t="s">
        <v>228</v>
      </c>
      <c r="D250" s="32">
        <v>5611000118</v>
      </c>
      <c r="E250" s="65">
        <v>90000</v>
      </c>
      <c r="F250" s="66">
        <f t="shared" si="3"/>
        <v>90000</v>
      </c>
      <c r="G250" s="36">
        <v>90000</v>
      </c>
      <c r="H250" s="4"/>
    </row>
    <row r="251" spans="1:8" x14ac:dyDescent="0.25">
      <c r="A251" s="35">
        <v>2016</v>
      </c>
      <c r="B251" s="38" t="s">
        <v>258</v>
      </c>
      <c r="C251" s="42" t="s">
        <v>228</v>
      </c>
      <c r="D251" s="32">
        <v>5611000118</v>
      </c>
      <c r="E251" s="65">
        <v>80000</v>
      </c>
      <c r="F251" s="66">
        <f t="shared" si="3"/>
        <v>80000</v>
      </c>
      <c r="G251" s="36">
        <v>80000</v>
      </c>
      <c r="H251" s="4"/>
    </row>
    <row r="252" spans="1:8" x14ac:dyDescent="0.25">
      <c r="A252" s="35">
        <v>2016</v>
      </c>
      <c r="B252" s="38" t="s">
        <v>258</v>
      </c>
      <c r="C252" s="42" t="s">
        <v>228</v>
      </c>
      <c r="D252" s="32">
        <v>5611000118</v>
      </c>
      <c r="E252" s="65">
        <v>70000</v>
      </c>
      <c r="F252" s="66">
        <f t="shared" si="3"/>
        <v>70000</v>
      </c>
      <c r="G252" s="36">
        <v>70000</v>
      </c>
      <c r="H252" s="4"/>
    </row>
    <row r="253" spans="1:8" x14ac:dyDescent="0.25">
      <c r="A253" s="35">
        <v>2016</v>
      </c>
      <c r="B253" s="38" t="s">
        <v>258</v>
      </c>
      <c r="C253" s="42" t="s">
        <v>228</v>
      </c>
      <c r="D253" s="32">
        <v>5611000118</v>
      </c>
      <c r="E253" s="65">
        <v>60000</v>
      </c>
      <c r="F253" s="66">
        <f t="shared" si="3"/>
        <v>60000</v>
      </c>
      <c r="G253" s="36">
        <v>60000</v>
      </c>
      <c r="H253" s="4"/>
    </row>
    <row r="254" spans="1:8" x14ac:dyDescent="0.25">
      <c r="A254" s="35">
        <v>2016</v>
      </c>
      <c r="B254" s="38" t="s">
        <v>258</v>
      </c>
      <c r="C254" s="42" t="s">
        <v>228</v>
      </c>
      <c r="D254" s="32">
        <v>5611000118</v>
      </c>
      <c r="E254" s="65">
        <v>90000</v>
      </c>
      <c r="F254" s="66">
        <f t="shared" si="3"/>
        <v>90000</v>
      </c>
      <c r="G254" s="36">
        <v>90000</v>
      </c>
      <c r="H254" s="4"/>
    </row>
    <row r="255" spans="1:8" x14ac:dyDescent="0.25">
      <c r="A255" s="35">
        <v>2016</v>
      </c>
      <c r="B255" s="38" t="s">
        <v>258</v>
      </c>
      <c r="C255" s="42" t="s">
        <v>228</v>
      </c>
      <c r="D255" s="32">
        <v>5611000118</v>
      </c>
      <c r="E255" s="65">
        <v>60000</v>
      </c>
      <c r="F255" s="66">
        <f t="shared" si="3"/>
        <v>60000</v>
      </c>
      <c r="G255" s="36">
        <v>60000</v>
      </c>
      <c r="H255" s="4"/>
    </row>
    <row r="256" spans="1:8" x14ac:dyDescent="0.25">
      <c r="A256" s="35">
        <v>2016</v>
      </c>
      <c r="B256" s="38" t="s">
        <v>258</v>
      </c>
      <c r="C256" s="42" t="s">
        <v>162</v>
      </c>
      <c r="D256" s="32">
        <v>5621000082</v>
      </c>
      <c r="E256" s="65">
        <v>300</v>
      </c>
      <c r="F256" s="66">
        <f t="shared" si="3"/>
        <v>300</v>
      </c>
      <c r="G256" s="36">
        <v>2700</v>
      </c>
      <c r="H256" s="4"/>
    </row>
    <row r="257" spans="1:8" x14ac:dyDescent="0.25">
      <c r="A257" s="35">
        <v>2016</v>
      </c>
      <c r="B257" s="38" t="s">
        <v>258</v>
      </c>
      <c r="C257" s="42" t="s">
        <v>229</v>
      </c>
      <c r="D257" s="32">
        <v>5621000184</v>
      </c>
      <c r="E257" s="65">
        <v>3397.1</v>
      </c>
      <c r="F257" s="66">
        <f t="shared" si="3"/>
        <v>3397.1</v>
      </c>
      <c r="G257" s="36">
        <v>3397.1</v>
      </c>
      <c r="H257" s="4"/>
    </row>
    <row r="258" spans="1:8" x14ac:dyDescent="0.25">
      <c r="A258" s="35">
        <v>2016</v>
      </c>
      <c r="B258" s="38" t="s">
        <v>258</v>
      </c>
      <c r="C258" s="42" t="s">
        <v>230</v>
      </c>
      <c r="D258" s="32">
        <v>5621000290</v>
      </c>
      <c r="E258" s="65">
        <v>200</v>
      </c>
      <c r="F258" s="66">
        <f t="shared" si="3"/>
        <v>200</v>
      </c>
      <c r="G258" s="36">
        <v>200</v>
      </c>
      <c r="H258" s="4"/>
    </row>
    <row r="259" spans="1:8" x14ac:dyDescent="0.25">
      <c r="A259" s="35">
        <v>2016</v>
      </c>
      <c r="B259" s="38" t="s">
        <v>258</v>
      </c>
      <c r="C259" s="42" t="s">
        <v>230</v>
      </c>
      <c r="D259" s="32">
        <v>5621000290</v>
      </c>
      <c r="E259" s="65">
        <v>4037.88</v>
      </c>
      <c r="F259" s="66">
        <f t="shared" si="3"/>
        <v>4037.88</v>
      </c>
      <c r="G259" s="36">
        <v>4037.88</v>
      </c>
      <c r="H259" s="4"/>
    </row>
    <row r="260" spans="1:8" x14ac:dyDescent="0.25">
      <c r="A260" s="35">
        <v>2016</v>
      </c>
      <c r="B260" s="38" t="s">
        <v>258</v>
      </c>
      <c r="C260" s="42" t="s">
        <v>163</v>
      </c>
      <c r="D260" s="32">
        <v>5621000402</v>
      </c>
      <c r="E260" s="65">
        <v>1667.5</v>
      </c>
      <c r="F260" s="66">
        <f t="shared" si="3"/>
        <v>1667.5</v>
      </c>
      <c r="G260" s="36">
        <v>3335</v>
      </c>
      <c r="H260" s="4"/>
    </row>
    <row r="261" spans="1:8" x14ac:dyDescent="0.25">
      <c r="A261" s="35">
        <v>2016</v>
      </c>
      <c r="B261" s="38" t="s">
        <v>258</v>
      </c>
      <c r="C261" s="42" t="s">
        <v>164</v>
      </c>
      <c r="D261" s="32">
        <v>5621000508</v>
      </c>
      <c r="E261" s="65">
        <v>1697</v>
      </c>
      <c r="F261" s="66">
        <f t="shared" si="3"/>
        <v>1697</v>
      </c>
      <c r="G261" s="36">
        <v>6788</v>
      </c>
      <c r="H261" s="4"/>
    </row>
    <row r="262" spans="1:8" x14ac:dyDescent="0.25">
      <c r="A262" s="35">
        <v>2016</v>
      </c>
      <c r="B262" s="38" t="s">
        <v>258</v>
      </c>
      <c r="C262" s="42" t="s">
        <v>231</v>
      </c>
      <c r="D262" s="32">
        <v>5621000790</v>
      </c>
      <c r="E262" s="65">
        <v>17480</v>
      </c>
      <c r="F262" s="66">
        <f t="shared" si="3"/>
        <v>17480</v>
      </c>
      <c r="G262" s="36">
        <v>17480</v>
      </c>
      <c r="H262" s="4"/>
    </row>
    <row r="263" spans="1:8" x14ac:dyDescent="0.25">
      <c r="A263" s="35">
        <v>2016</v>
      </c>
      <c r="B263" s="38" t="s">
        <v>258</v>
      </c>
      <c r="C263" s="42" t="s">
        <v>232</v>
      </c>
      <c r="D263" s="32">
        <v>5631000164</v>
      </c>
      <c r="E263" s="65">
        <v>7496.25</v>
      </c>
      <c r="F263" s="66">
        <f t="shared" si="3"/>
        <v>7496.25</v>
      </c>
      <c r="G263" s="36">
        <v>7496.25</v>
      </c>
      <c r="H263" s="4"/>
    </row>
    <row r="264" spans="1:8" x14ac:dyDescent="0.25">
      <c r="A264" s="35">
        <v>2016</v>
      </c>
      <c r="B264" s="38" t="s">
        <v>258</v>
      </c>
      <c r="C264" s="42" t="s">
        <v>233</v>
      </c>
      <c r="D264" s="32">
        <v>5651000082</v>
      </c>
      <c r="E264" s="65">
        <v>22540</v>
      </c>
      <c r="F264" s="66">
        <f t="shared" si="3"/>
        <v>22540</v>
      </c>
      <c r="G264" s="36">
        <v>22540</v>
      </c>
      <c r="H264" s="4"/>
    </row>
    <row r="265" spans="1:8" x14ac:dyDescent="0.25">
      <c r="A265" s="35">
        <v>2016</v>
      </c>
      <c r="B265" s="38" t="s">
        <v>258</v>
      </c>
      <c r="C265" s="42" t="s">
        <v>165</v>
      </c>
      <c r="D265" s="32">
        <v>5651000082</v>
      </c>
      <c r="E265" s="65">
        <v>12650</v>
      </c>
      <c r="F265" s="66">
        <f t="shared" si="3"/>
        <v>12650</v>
      </c>
      <c r="G265" s="36">
        <v>50600</v>
      </c>
      <c r="H265" s="4"/>
    </row>
    <row r="266" spans="1:8" x14ac:dyDescent="0.25">
      <c r="A266" s="35">
        <v>2016</v>
      </c>
      <c r="B266" s="38" t="s">
        <v>258</v>
      </c>
      <c r="C266" s="42" t="s">
        <v>234</v>
      </c>
      <c r="D266" s="32">
        <v>5651000094</v>
      </c>
      <c r="E266" s="65">
        <v>2955.15</v>
      </c>
      <c r="F266" s="66">
        <f t="shared" si="3"/>
        <v>2955.15</v>
      </c>
      <c r="G266" s="36">
        <v>2955.15</v>
      </c>
      <c r="H266" s="4"/>
    </row>
    <row r="267" spans="1:8" x14ac:dyDescent="0.25">
      <c r="A267" s="35">
        <v>2016</v>
      </c>
      <c r="B267" s="38" t="s">
        <v>258</v>
      </c>
      <c r="C267" s="42" t="s">
        <v>166</v>
      </c>
      <c r="D267" s="32">
        <v>5651000094</v>
      </c>
      <c r="E267" s="65">
        <v>1761.8</v>
      </c>
      <c r="F267" s="66">
        <f t="shared" si="3"/>
        <v>1761.8</v>
      </c>
      <c r="G267" s="36">
        <v>5285.4</v>
      </c>
      <c r="H267" s="4"/>
    </row>
    <row r="268" spans="1:8" x14ac:dyDescent="0.25">
      <c r="A268" s="35">
        <v>2016</v>
      </c>
      <c r="B268" s="38" t="s">
        <v>258</v>
      </c>
      <c r="C268" s="42" t="s">
        <v>234</v>
      </c>
      <c r="D268" s="32">
        <v>5651000094</v>
      </c>
      <c r="E268" s="65">
        <v>3398.42</v>
      </c>
      <c r="F268" s="66">
        <f t="shared" si="3"/>
        <v>3398.42</v>
      </c>
      <c r="G268" s="36">
        <v>3398.42</v>
      </c>
      <c r="H268" s="4"/>
    </row>
    <row r="269" spans="1:8" x14ac:dyDescent="0.25">
      <c r="A269" s="35">
        <v>2016</v>
      </c>
      <c r="B269" s="38" t="s">
        <v>258</v>
      </c>
      <c r="C269" s="42" t="s">
        <v>234</v>
      </c>
      <c r="D269" s="32">
        <v>5651000094</v>
      </c>
      <c r="E269" s="65">
        <v>979.03</v>
      </c>
      <c r="F269" s="66">
        <f t="shared" ref="F269:F278" si="4">E269</f>
        <v>979.03</v>
      </c>
      <c r="G269" s="36">
        <v>979.03</v>
      </c>
      <c r="H269" s="4"/>
    </row>
    <row r="270" spans="1:8" x14ac:dyDescent="0.25">
      <c r="A270" s="35">
        <v>2016</v>
      </c>
      <c r="B270" s="38" t="s">
        <v>258</v>
      </c>
      <c r="C270" s="42" t="s">
        <v>167</v>
      </c>
      <c r="D270" s="32">
        <v>5651000174</v>
      </c>
      <c r="E270" s="65">
        <v>4542.5</v>
      </c>
      <c r="F270" s="66">
        <f t="shared" si="4"/>
        <v>4542.5</v>
      </c>
      <c r="G270" s="36">
        <v>45425</v>
      </c>
      <c r="H270" s="4"/>
    </row>
    <row r="271" spans="1:8" x14ac:dyDescent="0.25">
      <c r="A271" s="35">
        <v>2016</v>
      </c>
      <c r="B271" s="38" t="s">
        <v>258</v>
      </c>
      <c r="C271" s="42" t="s">
        <v>168</v>
      </c>
      <c r="D271" s="32">
        <v>5651000240</v>
      </c>
      <c r="E271" s="65">
        <v>2760</v>
      </c>
      <c r="F271" s="66">
        <f t="shared" si="4"/>
        <v>2760</v>
      </c>
      <c r="G271" s="36">
        <v>8280</v>
      </c>
      <c r="H271" s="4"/>
    </row>
    <row r="272" spans="1:8" x14ac:dyDescent="0.25">
      <c r="A272" s="35">
        <v>2016</v>
      </c>
      <c r="B272" s="38" t="s">
        <v>258</v>
      </c>
      <c r="C272" s="42" t="s">
        <v>169</v>
      </c>
      <c r="D272" s="32">
        <v>5661000016</v>
      </c>
      <c r="E272" s="65">
        <v>2000</v>
      </c>
      <c r="F272" s="66">
        <f t="shared" si="4"/>
        <v>2000</v>
      </c>
      <c r="G272" s="36">
        <v>6000</v>
      </c>
      <c r="H272" s="4"/>
    </row>
    <row r="273" spans="1:8" x14ac:dyDescent="0.25">
      <c r="A273" s="35">
        <v>2016</v>
      </c>
      <c r="B273" s="38" t="s">
        <v>258</v>
      </c>
      <c r="C273" s="42" t="s">
        <v>235</v>
      </c>
      <c r="D273" s="32">
        <v>5661000250</v>
      </c>
      <c r="E273" s="65">
        <v>300</v>
      </c>
      <c r="F273" s="66">
        <f t="shared" si="4"/>
        <v>300</v>
      </c>
      <c r="G273" s="36">
        <v>300</v>
      </c>
      <c r="H273" s="4"/>
    </row>
    <row r="274" spans="1:8" x14ac:dyDescent="0.25">
      <c r="A274" s="35">
        <v>2016</v>
      </c>
      <c r="B274" s="38" t="s">
        <v>258</v>
      </c>
      <c r="C274" s="42" t="s">
        <v>236</v>
      </c>
      <c r="D274" s="32">
        <v>5661000292</v>
      </c>
      <c r="E274" s="65">
        <v>2100</v>
      </c>
      <c r="F274" s="66">
        <f t="shared" si="4"/>
        <v>2100</v>
      </c>
      <c r="G274" s="36">
        <v>2100</v>
      </c>
      <c r="H274" s="4"/>
    </row>
    <row r="275" spans="1:8" x14ac:dyDescent="0.25">
      <c r="A275" s="35">
        <v>2016</v>
      </c>
      <c r="B275" s="38" t="s">
        <v>258</v>
      </c>
      <c r="C275" s="42" t="s">
        <v>170</v>
      </c>
      <c r="D275" s="32">
        <v>5671000064</v>
      </c>
      <c r="E275" s="65">
        <v>70</v>
      </c>
      <c r="F275" s="66">
        <f t="shared" si="4"/>
        <v>70</v>
      </c>
      <c r="G275" s="36">
        <v>630</v>
      </c>
      <c r="H275" s="4"/>
    </row>
    <row r="276" spans="1:8" x14ac:dyDescent="0.25">
      <c r="A276" s="35">
        <v>2016</v>
      </c>
      <c r="B276" s="38" t="s">
        <v>258</v>
      </c>
      <c r="C276" s="42" t="s">
        <v>237</v>
      </c>
      <c r="D276" s="32">
        <v>5671000066</v>
      </c>
      <c r="E276" s="65">
        <v>568.99</v>
      </c>
      <c r="F276" s="66">
        <f t="shared" si="4"/>
        <v>568.99</v>
      </c>
      <c r="G276" s="36">
        <v>568.99</v>
      </c>
      <c r="H276" s="4"/>
    </row>
    <row r="277" spans="1:8" x14ac:dyDescent="0.25">
      <c r="A277" s="35">
        <v>2016</v>
      </c>
      <c r="B277" s="38" t="s">
        <v>258</v>
      </c>
      <c r="C277" s="42" t="s">
        <v>238</v>
      </c>
      <c r="D277" s="32">
        <v>5671000148</v>
      </c>
      <c r="E277" s="65">
        <v>500</v>
      </c>
      <c r="F277" s="66">
        <f t="shared" si="4"/>
        <v>500</v>
      </c>
      <c r="G277" s="36">
        <v>500</v>
      </c>
      <c r="H277" s="4"/>
    </row>
    <row r="278" spans="1:8" ht="15.75" thickBot="1" x14ac:dyDescent="0.3">
      <c r="A278" s="35">
        <v>2016</v>
      </c>
      <c r="B278" s="38" t="s">
        <v>258</v>
      </c>
      <c r="C278" s="43" t="s">
        <v>171</v>
      </c>
      <c r="D278" s="33">
        <v>5691000058</v>
      </c>
      <c r="E278" s="68">
        <v>80</v>
      </c>
      <c r="F278" s="69">
        <f t="shared" si="4"/>
        <v>80</v>
      </c>
      <c r="G278" s="37">
        <v>160</v>
      </c>
    </row>
    <row r="279" spans="1:8" ht="15.75" customHeight="1" x14ac:dyDescent="0.25">
      <c r="A279" s="46"/>
      <c r="B279" s="46"/>
      <c r="C279" s="46"/>
      <c r="D279" s="46"/>
      <c r="E279" s="46"/>
      <c r="F279" s="44"/>
      <c r="G279" s="44"/>
    </row>
    <row r="280" spans="1:8" x14ac:dyDescent="0.25">
      <c r="A280" s="44"/>
      <c r="B280" s="44"/>
      <c r="C280" s="45"/>
      <c r="D280" s="44"/>
      <c r="E280" s="44"/>
      <c r="F280" s="44"/>
      <c r="G280" s="44"/>
    </row>
    <row r="281" spans="1:8" x14ac:dyDescent="0.25">
      <c r="A281" s="44" t="s">
        <v>240</v>
      </c>
      <c r="B281" s="44"/>
      <c r="C281" s="44"/>
      <c r="D281" s="44"/>
      <c r="E281" s="44"/>
      <c r="F281" s="44"/>
      <c r="G281" s="44"/>
    </row>
    <row r="282" spans="1:8" x14ac:dyDescent="0.25">
      <c r="A282" s="44" t="s">
        <v>241</v>
      </c>
      <c r="B282" s="44"/>
      <c r="C282" s="44" t="s">
        <v>256</v>
      </c>
      <c r="D282" s="44"/>
      <c r="E282" s="44"/>
      <c r="F282" s="44"/>
      <c r="G282" s="44"/>
    </row>
    <row r="283" spans="1:8" x14ac:dyDescent="0.25">
      <c r="A283" s="44" t="s">
        <v>257</v>
      </c>
      <c r="B283" s="44"/>
      <c r="C283" s="44"/>
      <c r="D283" s="44"/>
      <c r="E283" s="44"/>
      <c r="F283" s="44"/>
      <c r="G283" s="44"/>
    </row>
    <row r="284" spans="1:8" x14ac:dyDescent="0.25">
      <c r="A284" s="44" t="s">
        <v>242</v>
      </c>
      <c r="B284" s="44"/>
      <c r="C284" s="44"/>
      <c r="D284" s="44"/>
      <c r="E284" s="44"/>
      <c r="F284" s="44"/>
      <c r="G284" s="44"/>
    </row>
  </sheetData>
  <mergeCells count="3">
    <mergeCell ref="A7:F7"/>
    <mergeCell ref="A9:F9"/>
    <mergeCell ref="A8:C8"/>
  </mergeCells>
  <conditionalFormatting sqref="A280:A282">
    <cfRule type="duplicateValues" dxfId="25" priority="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3"/>
  <sheetViews>
    <sheetView topLeftCell="A4" workbookViewId="0">
      <selection activeCell="A22" sqref="A22"/>
    </sheetView>
  </sheetViews>
  <sheetFormatPr baseColWidth="10" defaultRowHeight="15" x14ac:dyDescent="0.25"/>
  <cols>
    <col min="1" max="1" width="34" customWidth="1"/>
    <col min="2" max="2" width="12.7109375" customWidth="1"/>
    <col min="4" max="4" width="14.85546875" customWidth="1"/>
    <col min="5" max="5" width="14.140625" customWidth="1"/>
  </cols>
  <sheetData>
    <row r="7" spans="1:7" ht="63" customHeight="1" x14ac:dyDescent="0.25">
      <c r="A7" s="47" t="s">
        <v>0</v>
      </c>
      <c r="B7" s="47"/>
      <c r="C7" s="47"/>
      <c r="D7" s="47"/>
      <c r="E7" s="47"/>
      <c r="F7" s="47"/>
      <c r="G7" s="1"/>
    </row>
    <row r="10" spans="1:7" x14ac:dyDescent="0.25">
      <c r="A10" s="6" t="s">
        <v>243</v>
      </c>
    </row>
    <row r="11" spans="1:7" ht="27.75" customHeight="1" x14ac:dyDescent="0.25">
      <c r="A11" s="48" t="s">
        <v>12</v>
      </c>
      <c r="B11" s="48"/>
      <c r="C11" s="48"/>
      <c r="D11" s="48"/>
      <c r="E11" s="48"/>
      <c r="F11" s="2"/>
    </row>
    <row r="12" spans="1:7" ht="15.75" thickBot="1" x14ac:dyDescent="0.3"/>
    <row r="13" spans="1:7" ht="39" thickBot="1" x14ac:dyDescent="0.3">
      <c r="A13" s="13" t="s">
        <v>2</v>
      </c>
      <c r="B13" s="14" t="s">
        <v>8</v>
      </c>
      <c r="C13" s="14" t="s">
        <v>9</v>
      </c>
      <c r="D13" s="14" t="s">
        <v>10</v>
      </c>
      <c r="E13" s="14" t="s">
        <v>11</v>
      </c>
    </row>
    <row r="14" spans="1:7" ht="15.75" thickBot="1" x14ac:dyDescent="0.3">
      <c r="A14" s="70" t="s">
        <v>252</v>
      </c>
      <c r="B14" s="70">
        <v>1</v>
      </c>
      <c r="C14" s="70">
        <v>12</v>
      </c>
      <c r="D14" s="71">
        <v>42655</v>
      </c>
      <c r="E14" s="72">
        <v>1500</v>
      </c>
    </row>
    <row r="15" spans="1:7" ht="15.75" thickBot="1" x14ac:dyDescent="0.3">
      <c r="A15" s="70" t="s">
        <v>253</v>
      </c>
      <c r="B15" s="70">
        <v>1</v>
      </c>
      <c r="C15" s="70">
        <v>12</v>
      </c>
      <c r="D15" s="71">
        <v>42664</v>
      </c>
      <c r="E15" s="72">
        <v>72967.5</v>
      </c>
    </row>
    <row r="16" spans="1:7" s="44" customFormat="1" x14ac:dyDescent="0.25">
      <c r="A16" s="73"/>
      <c r="B16" s="73"/>
      <c r="C16" s="73"/>
      <c r="D16" s="74"/>
      <c r="E16" s="75"/>
    </row>
    <row r="17" spans="1:7" x14ac:dyDescent="0.25">
      <c r="A17" s="44"/>
    </row>
    <row r="18" spans="1:7" ht="15.75" customHeight="1" x14ac:dyDescent="0.25">
      <c r="A18" s="44" t="s">
        <v>240</v>
      </c>
      <c r="B18" s="44"/>
      <c r="C18" s="44"/>
      <c r="D18" s="44"/>
      <c r="E18" s="44"/>
      <c r="F18" s="44"/>
      <c r="G18" s="44"/>
    </row>
    <row r="19" spans="1:7" x14ac:dyDescent="0.25">
      <c r="A19" s="44" t="s">
        <v>241</v>
      </c>
      <c r="B19" s="44"/>
      <c r="C19" s="44" t="s">
        <v>256</v>
      </c>
      <c r="D19" s="44"/>
      <c r="E19" s="44"/>
      <c r="F19" s="44"/>
      <c r="G19" s="44"/>
    </row>
    <row r="20" spans="1:7" x14ac:dyDescent="0.25">
      <c r="A20" s="44" t="s">
        <v>257</v>
      </c>
      <c r="B20" s="44"/>
      <c r="C20" s="44"/>
      <c r="D20" s="44"/>
      <c r="E20" s="44"/>
      <c r="F20" s="44"/>
      <c r="G20" s="44"/>
    </row>
    <row r="21" spans="1:7" x14ac:dyDescent="0.25">
      <c r="A21" s="44" t="s">
        <v>242</v>
      </c>
      <c r="B21" s="44"/>
      <c r="C21" s="44"/>
      <c r="D21" s="44"/>
      <c r="E21" s="44"/>
      <c r="F21" s="44"/>
      <c r="G21" s="44"/>
    </row>
    <row r="22" spans="1:7" x14ac:dyDescent="0.25">
      <c r="A22" s="44"/>
      <c r="B22" s="44"/>
      <c r="C22" s="5"/>
      <c r="D22" s="44"/>
      <c r="E22" s="44"/>
      <c r="F22" s="44"/>
      <c r="G22" s="44"/>
    </row>
    <row r="23" spans="1:7" x14ac:dyDescent="0.25">
      <c r="A23" s="44"/>
      <c r="B23" s="44"/>
      <c r="C23" s="44"/>
      <c r="D23" s="44"/>
      <c r="E23" s="44"/>
      <c r="F23" s="44"/>
      <c r="G23" s="44"/>
    </row>
  </sheetData>
  <mergeCells count="2">
    <mergeCell ref="A11:E11"/>
    <mergeCell ref="A7:F7"/>
  </mergeCells>
  <conditionalFormatting sqref="A23">
    <cfRule type="duplicateValues" dxfId="24" priority="2"/>
  </conditionalFormatting>
  <conditionalFormatting sqref="A18:A19">
    <cfRule type="duplicateValues" dxfId="23" priority="1"/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7"/>
  <sheetViews>
    <sheetView topLeftCell="A10" workbookViewId="0">
      <selection activeCell="B33" sqref="B33"/>
    </sheetView>
  </sheetViews>
  <sheetFormatPr baseColWidth="10" defaultRowHeight="15" x14ac:dyDescent="0.25"/>
  <cols>
    <col min="1" max="1" width="31.7109375" customWidth="1"/>
    <col min="4" max="4" width="12" customWidth="1"/>
    <col min="5" max="5" width="12.28515625" customWidth="1"/>
  </cols>
  <sheetData>
    <row r="7" spans="1:7" ht="63" customHeight="1" x14ac:dyDescent="0.25">
      <c r="A7" s="47" t="s">
        <v>0</v>
      </c>
      <c r="B7" s="47"/>
      <c r="C7" s="47"/>
      <c r="D7" s="47"/>
      <c r="E7" s="47"/>
      <c r="F7" s="47"/>
      <c r="G7" s="1"/>
    </row>
    <row r="9" spans="1:7" x14ac:dyDescent="0.25">
      <c r="A9" s="6" t="s">
        <v>244</v>
      </c>
    </row>
    <row r="11" spans="1:7" ht="30" customHeight="1" x14ac:dyDescent="0.25">
      <c r="A11" s="48" t="s">
        <v>13</v>
      </c>
      <c r="B11" s="48"/>
      <c r="C11" s="48"/>
      <c r="D11" s="48"/>
      <c r="E11" s="48"/>
      <c r="F11" s="3"/>
    </row>
    <row r="12" spans="1:7" ht="15.75" thickBot="1" x14ac:dyDescent="0.3"/>
    <row r="13" spans="1:7" ht="51" x14ac:dyDescent="0.25">
      <c r="A13" s="15" t="s">
        <v>2</v>
      </c>
      <c r="B13" s="16" t="s">
        <v>8</v>
      </c>
      <c r="C13" s="16" t="s">
        <v>14</v>
      </c>
      <c r="D13" s="16" t="s">
        <v>15</v>
      </c>
      <c r="E13" s="16" t="s">
        <v>16</v>
      </c>
    </row>
    <row r="14" spans="1:7" x14ac:dyDescent="0.25">
      <c r="A14" s="17"/>
      <c r="B14" s="17"/>
      <c r="C14" s="17"/>
      <c r="D14" s="17"/>
      <c r="E14" s="17"/>
    </row>
    <row r="15" spans="1:7" x14ac:dyDescent="0.25">
      <c r="A15" s="17"/>
      <c r="B15" s="17"/>
      <c r="C15" s="17"/>
      <c r="D15" s="17"/>
      <c r="E15" s="17"/>
    </row>
    <row r="16" spans="1:7" x14ac:dyDescent="0.25">
      <c r="A16" s="17"/>
      <c r="B16" s="17"/>
      <c r="C16" s="17"/>
      <c r="D16" s="17"/>
      <c r="E16" s="17"/>
    </row>
    <row r="17" spans="1:9" x14ac:dyDescent="0.25">
      <c r="A17" s="17"/>
      <c r="B17" s="17"/>
      <c r="C17" s="17"/>
      <c r="D17" s="17"/>
      <c r="E17" s="17"/>
    </row>
    <row r="19" spans="1:9" x14ac:dyDescent="0.25">
      <c r="A19" s="44" t="s">
        <v>254</v>
      </c>
      <c r="B19" s="12"/>
      <c r="C19" s="12"/>
      <c r="D19" s="12"/>
      <c r="E19" s="12"/>
    </row>
    <row r="20" spans="1:9" x14ac:dyDescent="0.25">
      <c r="A20" s="44"/>
      <c r="B20" s="44"/>
      <c r="C20" s="44"/>
      <c r="D20" s="44"/>
      <c r="E20" s="44"/>
      <c r="F20" s="44"/>
    </row>
    <row r="21" spans="1:9" x14ac:dyDescent="0.25">
      <c r="A21" s="44"/>
      <c r="B21" s="44"/>
      <c r="C21" s="45"/>
      <c r="D21" s="44"/>
      <c r="E21" s="44"/>
      <c r="F21" s="44"/>
    </row>
    <row r="22" spans="1:9" x14ac:dyDescent="0.25">
      <c r="A22" s="44" t="s">
        <v>240</v>
      </c>
      <c r="B22" s="44"/>
      <c r="C22" s="44"/>
      <c r="D22" s="44"/>
      <c r="E22" s="44"/>
      <c r="F22" s="44"/>
      <c r="G22" s="44"/>
      <c r="H22" s="44"/>
      <c r="I22" s="44"/>
    </row>
    <row r="23" spans="1:9" x14ac:dyDescent="0.25">
      <c r="A23" s="44" t="s">
        <v>241</v>
      </c>
      <c r="B23" s="44"/>
      <c r="C23" s="44" t="s">
        <v>256</v>
      </c>
      <c r="D23" s="44"/>
      <c r="E23" s="44"/>
      <c r="F23" s="44"/>
      <c r="G23" s="44"/>
      <c r="H23" s="44"/>
      <c r="I23" s="44"/>
    </row>
    <row r="24" spans="1:9" x14ac:dyDescent="0.25">
      <c r="A24" s="44" t="s">
        <v>257</v>
      </c>
      <c r="B24" s="44"/>
      <c r="C24" s="44"/>
      <c r="D24" s="44"/>
      <c r="E24" s="44"/>
      <c r="F24" s="44"/>
      <c r="G24" s="44"/>
      <c r="H24" s="44"/>
      <c r="I24" s="44"/>
    </row>
    <row r="25" spans="1:9" x14ac:dyDescent="0.25">
      <c r="A25" s="44" t="s">
        <v>242</v>
      </c>
      <c r="B25" s="44"/>
      <c r="C25" s="44"/>
      <c r="D25" s="44"/>
      <c r="E25" s="44"/>
      <c r="F25" s="44"/>
      <c r="G25" s="44"/>
      <c r="H25" s="44"/>
      <c r="I25" s="44"/>
    </row>
    <row r="26" spans="1:9" x14ac:dyDescent="0.25">
      <c r="A26" s="44"/>
      <c r="B26" s="44"/>
      <c r="C26" s="5"/>
      <c r="D26" s="44"/>
      <c r="E26" s="44"/>
      <c r="F26" s="44"/>
      <c r="G26" s="44"/>
      <c r="H26" s="44"/>
      <c r="I26" s="44"/>
    </row>
    <row r="27" spans="1:9" x14ac:dyDescent="0.25">
      <c r="A27" s="44"/>
      <c r="B27" s="44"/>
      <c r="C27" s="44"/>
      <c r="D27" s="44"/>
      <c r="E27" s="44"/>
      <c r="F27" s="44"/>
      <c r="G27" s="44"/>
      <c r="H27" s="44"/>
      <c r="I27" s="44"/>
    </row>
  </sheetData>
  <mergeCells count="2">
    <mergeCell ref="A11:E11"/>
    <mergeCell ref="A7:F7"/>
  </mergeCells>
  <conditionalFormatting sqref="A20:A21">
    <cfRule type="duplicateValues" dxfId="22" priority="3"/>
  </conditionalFormatting>
  <conditionalFormatting sqref="A27">
    <cfRule type="duplicateValues" dxfId="21" priority="2"/>
  </conditionalFormatting>
  <conditionalFormatting sqref="A22:A23">
    <cfRule type="duplicateValues" dxfId="20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50"/>
  <sheetViews>
    <sheetView topLeftCell="A37" workbookViewId="0">
      <selection activeCell="D69" sqref="D69"/>
    </sheetView>
  </sheetViews>
  <sheetFormatPr baseColWidth="10" defaultRowHeight="15" x14ac:dyDescent="0.25"/>
  <cols>
    <col min="1" max="1" width="19.140625" customWidth="1"/>
    <col min="2" max="2" width="24.85546875" customWidth="1"/>
    <col min="3" max="3" width="26.42578125" customWidth="1"/>
    <col min="4" max="4" width="30.85546875" customWidth="1"/>
  </cols>
  <sheetData>
    <row r="7" spans="1:7" ht="63" customHeight="1" x14ac:dyDescent="0.25">
      <c r="A7" s="47" t="s">
        <v>0</v>
      </c>
      <c r="B7" s="47"/>
      <c r="C7" s="47"/>
      <c r="D7" s="47"/>
      <c r="E7" s="47"/>
      <c r="F7" s="47"/>
      <c r="G7" s="1"/>
    </row>
    <row r="10" spans="1:7" x14ac:dyDescent="0.25">
      <c r="A10" s="49" t="s">
        <v>245</v>
      </c>
      <c r="B10" s="49"/>
      <c r="C10" s="49"/>
    </row>
    <row r="11" spans="1:7" ht="29.25" customHeight="1" x14ac:dyDescent="0.25">
      <c r="A11" s="50" t="s">
        <v>43</v>
      </c>
      <c r="B11" s="50"/>
      <c r="C11" s="50"/>
      <c r="D11" s="50"/>
      <c r="E11" s="50"/>
    </row>
    <row r="12" spans="1:7" ht="15.75" thickBot="1" x14ac:dyDescent="0.3"/>
    <row r="13" spans="1:7" ht="25.5" x14ac:dyDescent="0.25">
      <c r="A13" s="15" t="s">
        <v>1</v>
      </c>
      <c r="B13" s="16" t="s">
        <v>17</v>
      </c>
      <c r="C13" s="16" t="s">
        <v>18</v>
      </c>
      <c r="D13" s="16" t="s">
        <v>19</v>
      </c>
    </row>
    <row r="14" spans="1:7" x14ac:dyDescent="0.25">
      <c r="A14" s="17"/>
      <c r="B14" s="17"/>
      <c r="C14" s="17"/>
      <c r="D14" s="17"/>
    </row>
    <row r="15" spans="1:7" x14ac:dyDescent="0.25">
      <c r="A15" s="17"/>
      <c r="B15" s="17"/>
      <c r="C15" s="17"/>
      <c r="D15" s="17"/>
    </row>
    <row r="16" spans="1:7" x14ac:dyDescent="0.25">
      <c r="A16" s="17"/>
      <c r="B16" s="17"/>
      <c r="C16" s="17"/>
      <c r="D16" s="17"/>
    </row>
    <row r="17" spans="1:13" x14ac:dyDescent="0.25">
      <c r="A17" t="s">
        <v>61</v>
      </c>
    </row>
    <row r="19" spans="1:13" ht="15.75" thickBot="1" x14ac:dyDescent="0.3"/>
    <row r="20" spans="1:13" ht="15.75" thickBot="1" x14ac:dyDescent="0.3">
      <c r="A20" s="51" t="s">
        <v>20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3"/>
    </row>
    <row r="21" spans="1:13" ht="63.75" x14ac:dyDescent="0.25">
      <c r="A21" s="18" t="s">
        <v>21</v>
      </c>
      <c r="B21" s="19" t="s">
        <v>22</v>
      </c>
      <c r="C21" s="19" t="s">
        <v>23</v>
      </c>
      <c r="D21" s="19" t="s">
        <v>24</v>
      </c>
      <c r="E21" s="19" t="s">
        <v>25</v>
      </c>
      <c r="F21" s="19" t="s">
        <v>26</v>
      </c>
      <c r="G21" s="19" t="s">
        <v>27</v>
      </c>
      <c r="H21" s="19" t="s">
        <v>28</v>
      </c>
      <c r="I21" s="19" t="s">
        <v>29</v>
      </c>
      <c r="J21" s="19" t="s">
        <v>30</v>
      </c>
      <c r="K21" s="19" t="s">
        <v>31</v>
      </c>
      <c r="L21" s="19" t="s">
        <v>32</v>
      </c>
      <c r="M21" s="19" t="s">
        <v>33</v>
      </c>
    </row>
    <row r="22" spans="1:13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5">
      <c r="A26" t="s">
        <v>61</v>
      </c>
    </row>
    <row r="28" spans="1:13" ht="15.75" thickBot="1" x14ac:dyDescent="0.3"/>
    <row r="29" spans="1:13" ht="89.25" x14ac:dyDescent="0.25">
      <c r="A29" s="15" t="s">
        <v>34</v>
      </c>
      <c r="B29" s="16" t="s">
        <v>35</v>
      </c>
      <c r="C29" s="16" t="s">
        <v>36</v>
      </c>
      <c r="D29" s="16" t="s">
        <v>37</v>
      </c>
      <c r="E29" s="16" t="s">
        <v>38</v>
      </c>
    </row>
    <row r="30" spans="1:13" x14ac:dyDescent="0.25">
      <c r="A30" s="17"/>
      <c r="B30" s="17"/>
      <c r="C30" s="17"/>
      <c r="D30" s="17"/>
      <c r="E30" s="17"/>
    </row>
    <row r="31" spans="1:13" x14ac:dyDescent="0.25">
      <c r="A31" s="17"/>
      <c r="B31" s="17"/>
      <c r="C31" s="17"/>
      <c r="D31" s="17"/>
      <c r="E31" s="17"/>
    </row>
    <row r="32" spans="1:13" x14ac:dyDescent="0.25">
      <c r="A32" s="17"/>
      <c r="B32" s="17"/>
      <c r="C32" s="17"/>
      <c r="D32" s="17"/>
      <c r="E32" s="17"/>
    </row>
    <row r="33" spans="1:10" x14ac:dyDescent="0.25">
      <c r="A33" s="20"/>
      <c r="B33" s="20"/>
      <c r="C33" s="20"/>
      <c r="D33" s="20"/>
      <c r="E33" s="20"/>
    </row>
    <row r="34" spans="1:10" x14ac:dyDescent="0.25">
      <c r="A34" t="s">
        <v>61</v>
      </c>
    </row>
    <row r="36" spans="1:10" ht="15.75" thickBot="1" x14ac:dyDescent="0.3"/>
    <row r="37" spans="1:10" ht="127.5" x14ac:dyDescent="0.25">
      <c r="A37" s="15" t="s">
        <v>39</v>
      </c>
      <c r="B37" s="16" t="s">
        <v>40</v>
      </c>
      <c r="C37" s="16" t="s">
        <v>41</v>
      </c>
      <c r="D37" s="16" t="s">
        <v>42</v>
      </c>
    </row>
    <row r="38" spans="1:10" x14ac:dyDescent="0.25">
      <c r="A38" s="17"/>
      <c r="B38" s="17"/>
      <c r="C38" s="17"/>
      <c r="D38" s="17"/>
    </row>
    <row r="39" spans="1:10" x14ac:dyDescent="0.25">
      <c r="A39" s="17"/>
      <c r="B39" s="17"/>
      <c r="C39" s="17"/>
      <c r="D39" s="17"/>
    </row>
    <row r="40" spans="1:10" x14ac:dyDescent="0.25">
      <c r="A40" s="17"/>
      <c r="B40" s="17"/>
      <c r="C40" s="17"/>
      <c r="D40" s="17"/>
    </row>
    <row r="41" spans="1:10" x14ac:dyDescent="0.25">
      <c r="A41" s="17"/>
      <c r="B41" s="17"/>
      <c r="C41" s="17"/>
      <c r="D41" s="17"/>
    </row>
    <row r="42" spans="1:10" x14ac:dyDescent="0.25">
      <c r="A42" t="s">
        <v>61</v>
      </c>
    </row>
    <row r="45" spans="1:10" x14ac:dyDescent="0.25">
      <c r="A45" s="44" t="s">
        <v>240</v>
      </c>
      <c r="B45" s="44"/>
      <c r="C45" s="44"/>
      <c r="D45" s="44"/>
      <c r="E45" s="44"/>
      <c r="F45" s="44"/>
      <c r="G45" s="44"/>
      <c r="H45" s="44"/>
      <c r="I45" s="44"/>
      <c r="J45" s="44"/>
    </row>
    <row r="46" spans="1:10" ht="15.75" customHeight="1" x14ac:dyDescent="0.25">
      <c r="A46" s="44" t="s">
        <v>241</v>
      </c>
      <c r="B46" s="44"/>
      <c r="C46" s="44" t="s">
        <v>256</v>
      </c>
      <c r="D46" s="44"/>
      <c r="E46" s="44"/>
      <c r="F46" s="44"/>
      <c r="G46" s="44"/>
      <c r="H46" s="44"/>
      <c r="I46" s="44"/>
      <c r="J46" s="44"/>
    </row>
    <row r="47" spans="1:10" x14ac:dyDescent="0.25">
      <c r="A47" s="44" t="s">
        <v>257</v>
      </c>
      <c r="B47" s="44"/>
      <c r="C47" s="44"/>
      <c r="D47" s="44"/>
      <c r="E47" s="44"/>
      <c r="F47" s="44"/>
      <c r="G47" s="44"/>
      <c r="H47" s="44"/>
      <c r="I47" s="44"/>
      <c r="J47" s="44"/>
    </row>
    <row r="48" spans="1:10" x14ac:dyDescent="0.25">
      <c r="A48" s="44" t="s">
        <v>242</v>
      </c>
      <c r="B48" s="44"/>
      <c r="C48" s="44"/>
      <c r="D48" s="44"/>
      <c r="E48" s="44"/>
      <c r="F48" s="44"/>
      <c r="G48" s="44"/>
      <c r="H48" s="44"/>
      <c r="I48" s="44"/>
      <c r="J48" s="44"/>
    </row>
    <row r="49" spans="1:9" x14ac:dyDescent="0.25">
      <c r="A49" s="44"/>
      <c r="B49" s="44"/>
      <c r="C49" s="5"/>
      <c r="D49" s="44"/>
      <c r="E49" s="44"/>
      <c r="F49" s="44"/>
      <c r="G49" s="44"/>
      <c r="H49" s="44"/>
      <c r="I49" s="44"/>
    </row>
    <row r="50" spans="1:9" x14ac:dyDescent="0.25">
      <c r="A50" s="44"/>
      <c r="B50" s="44"/>
      <c r="C50" s="44"/>
      <c r="D50" s="44"/>
      <c r="E50" s="44"/>
      <c r="F50" s="44"/>
      <c r="G50" s="44"/>
      <c r="H50" s="44"/>
      <c r="I50" s="44"/>
    </row>
  </sheetData>
  <mergeCells count="4">
    <mergeCell ref="A11:E11"/>
    <mergeCell ref="A7:F7"/>
    <mergeCell ref="A10:C10"/>
    <mergeCell ref="A20:M20"/>
  </mergeCells>
  <conditionalFormatting sqref="A50">
    <cfRule type="duplicateValues" dxfId="15" priority="2"/>
  </conditionalFormatting>
  <conditionalFormatting sqref="A45:A46">
    <cfRule type="duplicateValues" dxfId="13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4"/>
  <sheetViews>
    <sheetView workbookViewId="0">
      <selection activeCell="K21" sqref="K21"/>
    </sheetView>
  </sheetViews>
  <sheetFormatPr baseColWidth="10" defaultRowHeight="15" x14ac:dyDescent="0.25"/>
  <cols>
    <col min="1" max="1" width="19" customWidth="1"/>
    <col min="2" max="2" width="14" customWidth="1"/>
    <col min="3" max="3" width="13.42578125" customWidth="1"/>
    <col min="4" max="4" width="20.28515625" customWidth="1"/>
  </cols>
  <sheetData>
    <row r="7" spans="1:6" ht="65.25" customHeight="1" x14ac:dyDescent="0.25">
      <c r="A7" s="47" t="s">
        <v>0</v>
      </c>
      <c r="B7" s="47"/>
      <c r="C7" s="47"/>
      <c r="D7" s="47"/>
      <c r="E7" s="47"/>
      <c r="F7" s="47"/>
    </row>
    <row r="9" spans="1:6" x14ac:dyDescent="0.25">
      <c r="A9" t="s">
        <v>248</v>
      </c>
    </row>
    <row r="10" spans="1:6" ht="27" customHeight="1" x14ac:dyDescent="0.25">
      <c r="A10" s="48" t="s">
        <v>44</v>
      </c>
      <c r="B10" s="48"/>
      <c r="C10" s="48"/>
      <c r="D10" s="48"/>
      <c r="E10" s="48"/>
    </row>
    <row r="11" spans="1:6" ht="15.75" thickBot="1" x14ac:dyDescent="0.3"/>
    <row r="12" spans="1:6" ht="25.5" x14ac:dyDescent="0.25">
      <c r="A12" s="21" t="s">
        <v>2</v>
      </c>
      <c r="B12" s="22" t="s">
        <v>9</v>
      </c>
      <c r="C12" s="22" t="s">
        <v>10</v>
      </c>
      <c r="D12" s="22" t="s">
        <v>11</v>
      </c>
    </row>
    <row r="13" spans="1:6" x14ac:dyDescent="0.25">
      <c r="A13" s="23"/>
      <c r="B13" s="23"/>
      <c r="C13" s="23"/>
      <c r="D13" s="23"/>
    </row>
    <row r="14" spans="1:6" x14ac:dyDescent="0.25">
      <c r="A14" s="23"/>
      <c r="B14" s="23"/>
      <c r="C14" s="23"/>
      <c r="D14" s="23"/>
    </row>
    <row r="15" spans="1:6" x14ac:dyDescent="0.25">
      <c r="A15" s="23"/>
      <c r="B15" s="23"/>
      <c r="C15" s="23"/>
      <c r="D15" s="23"/>
    </row>
    <row r="17" spans="1:9" x14ac:dyDescent="0.25">
      <c r="A17" s="44" t="s">
        <v>61</v>
      </c>
    </row>
    <row r="19" spans="1:9" x14ac:dyDescent="0.25">
      <c r="A19" s="44" t="s">
        <v>240</v>
      </c>
      <c r="B19" s="44"/>
      <c r="C19" s="44"/>
      <c r="D19" s="44"/>
      <c r="E19" s="44"/>
      <c r="F19" s="44"/>
      <c r="G19" s="44"/>
      <c r="H19" s="44"/>
      <c r="I19" s="44"/>
    </row>
    <row r="20" spans="1:9" ht="15.75" customHeight="1" x14ac:dyDescent="0.25">
      <c r="A20" s="44" t="s">
        <v>241</v>
      </c>
      <c r="B20" s="44"/>
      <c r="C20" s="44" t="s">
        <v>256</v>
      </c>
      <c r="D20" s="44"/>
      <c r="E20" s="44"/>
      <c r="F20" s="44"/>
      <c r="G20" s="44"/>
      <c r="H20" s="44"/>
      <c r="I20" s="44"/>
    </row>
    <row r="21" spans="1:9" x14ac:dyDescent="0.25">
      <c r="A21" s="44" t="s">
        <v>257</v>
      </c>
      <c r="B21" s="44"/>
      <c r="C21" s="44"/>
      <c r="D21" s="44"/>
      <c r="E21" s="44"/>
      <c r="F21" s="44"/>
      <c r="G21" s="44"/>
      <c r="H21" s="44"/>
      <c r="I21" s="44"/>
    </row>
    <row r="22" spans="1:9" x14ac:dyDescent="0.25">
      <c r="A22" s="44" t="s">
        <v>242</v>
      </c>
      <c r="B22" s="44"/>
      <c r="C22" s="44"/>
      <c r="D22" s="44"/>
      <c r="E22" s="44"/>
      <c r="F22" s="44"/>
      <c r="G22" s="44"/>
      <c r="H22" s="44"/>
      <c r="I22" s="44"/>
    </row>
    <row r="23" spans="1:9" x14ac:dyDescent="0.25">
      <c r="A23" s="44"/>
      <c r="B23" s="44"/>
      <c r="C23" s="5"/>
      <c r="D23" s="44"/>
      <c r="E23" s="44"/>
      <c r="F23" s="44"/>
      <c r="G23" s="44"/>
      <c r="H23" s="44"/>
      <c r="I23" s="44"/>
    </row>
    <row r="24" spans="1:9" x14ac:dyDescent="0.25">
      <c r="A24" s="44"/>
      <c r="B24" s="44"/>
      <c r="C24" s="44"/>
      <c r="D24" s="44"/>
      <c r="E24" s="44"/>
      <c r="F24" s="44"/>
      <c r="G24" s="44"/>
      <c r="H24" s="44"/>
      <c r="I24" s="44"/>
    </row>
  </sheetData>
  <mergeCells count="2">
    <mergeCell ref="A10:E10"/>
    <mergeCell ref="A7:F7"/>
  </mergeCells>
  <conditionalFormatting sqref="A24">
    <cfRule type="duplicateValues" dxfId="11" priority="2"/>
  </conditionalFormatting>
  <conditionalFormatting sqref="A19:A20">
    <cfRule type="duplicateValues" dxfId="9" priority="1"/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5"/>
  <sheetViews>
    <sheetView workbookViewId="0">
      <selection activeCell="K22" sqref="K22"/>
    </sheetView>
  </sheetViews>
  <sheetFormatPr baseColWidth="10" defaultRowHeight="15" x14ac:dyDescent="0.25"/>
  <cols>
    <col min="1" max="2" width="22.5703125" customWidth="1"/>
    <col min="3" max="3" width="13.85546875" customWidth="1"/>
    <col min="4" max="4" width="19.42578125" customWidth="1"/>
  </cols>
  <sheetData>
    <row r="6" spans="1:6" ht="56.25" customHeight="1" x14ac:dyDescent="0.25">
      <c r="A6" s="47" t="s">
        <v>0</v>
      </c>
      <c r="B6" s="47"/>
      <c r="C6" s="47"/>
      <c r="D6" s="47"/>
      <c r="E6" s="47"/>
      <c r="F6" s="47"/>
    </row>
    <row r="8" spans="1:6" x14ac:dyDescent="0.25">
      <c r="A8" s="49" t="s">
        <v>246</v>
      </c>
      <c r="B8" s="49"/>
    </row>
    <row r="9" spans="1:6" ht="27.75" customHeight="1" x14ac:dyDescent="0.25">
      <c r="A9" s="48" t="s">
        <v>46</v>
      </c>
      <c r="B9" s="48"/>
      <c r="C9" s="48"/>
      <c r="D9" s="48"/>
    </row>
    <row r="10" spans="1:6" ht="15.75" thickBot="1" x14ac:dyDescent="0.3"/>
    <row r="11" spans="1:6" ht="39" x14ac:dyDescent="0.25">
      <c r="A11" s="24" t="s">
        <v>2</v>
      </c>
      <c r="B11" s="25" t="s">
        <v>14</v>
      </c>
      <c r="C11" s="25" t="s">
        <v>15</v>
      </c>
      <c r="D11" s="25" t="s">
        <v>45</v>
      </c>
    </row>
    <row r="12" spans="1:6" x14ac:dyDescent="0.25">
      <c r="A12" s="26"/>
      <c r="B12" s="26"/>
      <c r="C12" s="26"/>
      <c r="D12" s="26"/>
    </row>
    <row r="13" spans="1:6" x14ac:dyDescent="0.25">
      <c r="A13" s="26"/>
      <c r="B13" s="26"/>
      <c r="C13" s="26"/>
      <c r="D13" s="26"/>
    </row>
    <row r="14" spans="1:6" x14ac:dyDescent="0.25">
      <c r="A14" s="20"/>
      <c r="B14" s="20"/>
      <c r="C14" s="20"/>
      <c r="D14" s="20"/>
    </row>
    <row r="15" spans="1:6" s="44" customFormat="1" x14ac:dyDescent="0.25">
      <c r="A15" s="44" t="s">
        <v>61</v>
      </c>
    </row>
    <row r="18" spans="1:10" ht="15.75" customHeight="1" x14ac:dyDescent="0.25">
      <c r="A18" s="44" t="s">
        <v>240</v>
      </c>
      <c r="B18" s="44"/>
      <c r="C18" s="44"/>
      <c r="D18" s="44"/>
      <c r="E18" s="44"/>
      <c r="F18" s="44"/>
      <c r="G18" s="44"/>
      <c r="H18" s="44"/>
      <c r="I18" s="44"/>
      <c r="J18" s="44"/>
    </row>
    <row r="19" spans="1:10" x14ac:dyDescent="0.25">
      <c r="A19" s="44" t="s">
        <v>241</v>
      </c>
      <c r="B19" s="44"/>
      <c r="C19" s="44" t="s">
        <v>256</v>
      </c>
      <c r="D19" s="44"/>
      <c r="E19" s="44"/>
      <c r="F19" s="44"/>
      <c r="G19" s="44"/>
      <c r="H19" s="44"/>
      <c r="I19" s="44"/>
      <c r="J19" s="44"/>
    </row>
    <row r="20" spans="1:10" x14ac:dyDescent="0.25">
      <c r="A20" s="44" t="s">
        <v>257</v>
      </c>
      <c r="B20" s="44"/>
      <c r="C20" s="44"/>
      <c r="D20" s="44"/>
      <c r="E20" s="44"/>
      <c r="F20" s="44"/>
      <c r="G20" s="44"/>
      <c r="H20" s="44"/>
      <c r="I20" s="44"/>
      <c r="J20" s="44"/>
    </row>
    <row r="21" spans="1:10" x14ac:dyDescent="0.25">
      <c r="A21" s="44" t="s">
        <v>242</v>
      </c>
      <c r="B21" s="44"/>
      <c r="C21" s="44"/>
      <c r="D21" s="44"/>
      <c r="E21" s="44"/>
      <c r="F21" s="44"/>
      <c r="G21" s="44"/>
      <c r="H21" s="44"/>
      <c r="I21" s="44"/>
      <c r="J21" s="44"/>
    </row>
    <row r="22" spans="1:10" x14ac:dyDescent="0.25">
      <c r="A22" s="44"/>
      <c r="B22" s="44"/>
      <c r="C22" s="5"/>
      <c r="D22" s="44"/>
      <c r="E22" s="44"/>
      <c r="F22" s="44"/>
      <c r="G22" s="44"/>
      <c r="H22" s="44"/>
      <c r="I22" s="44"/>
      <c r="J22" s="44"/>
    </row>
    <row r="23" spans="1:10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10" x14ac:dyDescent="0.25">
      <c r="A24" s="44"/>
      <c r="B24" s="44"/>
      <c r="C24" s="44"/>
      <c r="D24" s="44"/>
      <c r="E24" s="44"/>
      <c r="F24" s="44"/>
      <c r="G24" s="44"/>
      <c r="H24" s="44"/>
      <c r="I24" s="44"/>
    </row>
    <row r="25" spans="1:10" x14ac:dyDescent="0.25">
      <c r="A25" s="44"/>
      <c r="B25" s="44"/>
      <c r="C25" s="44"/>
      <c r="D25" s="44"/>
      <c r="E25" s="44"/>
      <c r="F25" s="44"/>
      <c r="G25" s="44"/>
      <c r="H25" s="44"/>
      <c r="I25" s="44"/>
    </row>
  </sheetData>
  <mergeCells count="3">
    <mergeCell ref="A9:D9"/>
    <mergeCell ref="A6:F6"/>
    <mergeCell ref="A8:B8"/>
  </mergeCells>
  <conditionalFormatting sqref="A23">
    <cfRule type="duplicateValues" dxfId="7" priority="2"/>
  </conditionalFormatting>
  <conditionalFormatting sqref="A18:A19">
    <cfRule type="duplicateValues" dxfId="5" priority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36"/>
  <sheetViews>
    <sheetView topLeftCell="A7" zoomScaleNormal="100" workbookViewId="0">
      <selection activeCell="C37" sqref="C37"/>
    </sheetView>
  </sheetViews>
  <sheetFormatPr baseColWidth="10" defaultRowHeight="15" x14ac:dyDescent="0.25"/>
  <cols>
    <col min="1" max="1" width="18.28515625" customWidth="1"/>
    <col min="2" max="2" width="27.28515625" customWidth="1"/>
    <col min="3" max="3" width="28" customWidth="1"/>
    <col min="4" max="4" width="13" customWidth="1"/>
    <col min="6" max="6" width="15.5703125" customWidth="1"/>
    <col min="7" max="7" width="16.85546875" customWidth="1"/>
    <col min="8" max="8" width="15.85546875" customWidth="1"/>
    <col min="9" max="9" width="32.5703125" customWidth="1"/>
    <col min="10" max="10" width="16.42578125" customWidth="1"/>
  </cols>
  <sheetData>
    <row r="8" spans="1:10" ht="61.5" customHeight="1" x14ac:dyDescent="0.25">
      <c r="A8" s="47" t="s">
        <v>0</v>
      </c>
      <c r="B8" s="47"/>
      <c r="C8" s="47"/>
      <c r="D8" s="47"/>
      <c r="E8" s="47"/>
      <c r="F8" s="47"/>
    </row>
    <row r="10" spans="1:10" x14ac:dyDescent="0.25">
      <c r="A10" s="49" t="s">
        <v>247</v>
      </c>
      <c r="B10" s="49"/>
      <c r="C10" s="49"/>
    </row>
    <row r="11" spans="1:10" ht="28.5" customHeight="1" x14ac:dyDescent="0.25">
      <c r="A11" s="50" t="s">
        <v>47</v>
      </c>
      <c r="B11" s="50"/>
      <c r="C11" s="50"/>
      <c r="D11" s="50"/>
      <c r="E11" s="50"/>
      <c r="F11" s="50"/>
      <c r="G11" s="50"/>
    </row>
    <row r="12" spans="1:10" ht="15.75" thickBot="1" x14ac:dyDescent="0.3"/>
    <row r="13" spans="1:10" ht="15.75" thickBot="1" x14ac:dyDescent="0.3">
      <c r="A13" s="56" t="s">
        <v>1</v>
      </c>
      <c r="B13" s="58" t="s">
        <v>17</v>
      </c>
      <c r="C13" s="58" t="s">
        <v>2</v>
      </c>
      <c r="D13" s="58" t="s">
        <v>48</v>
      </c>
      <c r="E13" s="58" t="s">
        <v>49</v>
      </c>
      <c r="F13" s="54" t="s">
        <v>50</v>
      </c>
      <c r="G13" s="60"/>
      <c r="H13" s="55"/>
      <c r="I13" s="54" t="s">
        <v>51</v>
      </c>
      <c r="J13" s="55"/>
    </row>
    <row r="14" spans="1:10" ht="153" x14ac:dyDescent="0.25">
      <c r="A14" s="57"/>
      <c r="B14" s="59"/>
      <c r="C14" s="59"/>
      <c r="D14" s="59"/>
      <c r="E14" s="59"/>
      <c r="F14" s="28" t="s">
        <v>52</v>
      </c>
      <c r="G14" s="29" t="s">
        <v>53</v>
      </c>
      <c r="H14" s="30" t="s">
        <v>54</v>
      </c>
      <c r="I14" s="19" t="s">
        <v>55</v>
      </c>
      <c r="J14" s="19" t="s">
        <v>56</v>
      </c>
    </row>
    <row r="15" spans="1:10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8" spans="1:9" x14ac:dyDescent="0.25">
      <c r="A18" s="44" t="s">
        <v>255</v>
      </c>
    </row>
    <row r="21" spans="1:9" ht="15.75" thickBot="1" x14ac:dyDescent="0.3"/>
    <row r="22" spans="1:9" ht="64.5" thickBot="1" x14ac:dyDescent="0.3">
      <c r="A22" s="58" t="s">
        <v>57</v>
      </c>
      <c r="B22" s="16" t="s">
        <v>58</v>
      </c>
      <c r="C22" s="58" t="s">
        <v>60</v>
      </c>
    </row>
    <row r="23" spans="1:9" ht="24.75" customHeight="1" x14ac:dyDescent="0.25">
      <c r="A23" s="61"/>
      <c r="B23" s="27" t="s">
        <v>59</v>
      </c>
      <c r="C23" s="62"/>
    </row>
    <row r="24" spans="1:9" x14ac:dyDescent="0.25">
      <c r="A24" s="17"/>
      <c r="B24" s="17"/>
      <c r="C24" s="17"/>
    </row>
    <row r="25" spans="1:9" x14ac:dyDescent="0.25">
      <c r="A25" s="17"/>
      <c r="B25" s="17"/>
      <c r="C25" s="17"/>
    </row>
    <row r="26" spans="1:9" x14ac:dyDescent="0.25">
      <c r="A26" s="20"/>
      <c r="B26" s="20"/>
      <c r="C26" s="20"/>
    </row>
    <row r="27" spans="1:9" x14ac:dyDescent="0.25">
      <c r="A27" s="44" t="s">
        <v>255</v>
      </c>
    </row>
    <row r="30" spans="1:9" x14ac:dyDescent="0.25">
      <c r="A30" s="44"/>
      <c r="B30" s="44"/>
      <c r="C30" s="44"/>
      <c r="D30" s="44"/>
      <c r="E30" s="44"/>
      <c r="F30" s="44"/>
      <c r="G30" s="44"/>
      <c r="H30" s="44"/>
      <c r="I30" s="44"/>
    </row>
    <row r="31" spans="1:9" x14ac:dyDescent="0.25">
      <c r="A31" s="44" t="s">
        <v>240</v>
      </c>
      <c r="B31" s="44"/>
      <c r="C31" s="44"/>
      <c r="D31" s="44"/>
      <c r="E31" s="44"/>
      <c r="F31" s="44"/>
      <c r="G31" s="44"/>
      <c r="H31" s="44"/>
      <c r="I31" s="44"/>
    </row>
    <row r="32" spans="1:9" ht="15.75" customHeight="1" x14ac:dyDescent="0.25">
      <c r="A32" s="44" t="s">
        <v>241</v>
      </c>
      <c r="B32" s="44"/>
      <c r="C32" s="44" t="s">
        <v>256</v>
      </c>
      <c r="D32" s="44"/>
      <c r="E32" s="44"/>
      <c r="F32" s="44"/>
      <c r="G32" s="44"/>
      <c r="H32" s="44"/>
      <c r="I32" s="44"/>
    </row>
    <row r="33" spans="1:9" x14ac:dyDescent="0.25">
      <c r="A33" s="44" t="s">
        <v>257</v>
      </c>
      <c r="B33" s="44"/>
      <c r="C33" s="44"/>
      <c r="D33" s="44"/>
      <c r="E33" s="44"/>
      <c r="F33" s="44"/>
      <c r="G33" s="44"/>
      <c r="H33" s="44"/>
      <c r="I33" s="44"/>
    </row>
    <row r="34" spans="1:9" x14ac:dyDescent="0.25">
      <c r="A34" s="44" t="s">
        <v>242</v>
      </c>
      <c r="B34" s="44"/>
      <c r="C34" s="44"/>
      <c r="D34" s="44"/>
      <c r="E34" s="44"/>
      <c r="F34" s="44"/>
      <c r="G34" s="44"/>
      <c r="H34" s="44"/>
      <c r="I34" s="44"/>
    </row>
    <row r="35" spans="1:9" x14ac:dyDescent="0.25">
      <c r="A35" s="44"/>
      <c r="B35" s="44"/>
      <c r="C35" s="5"/>
      <c r="D35" s="44"/>
      <c r="E35" s="44"/>
      <c r="F35" s="44"/>
      <c r="G35" s="44"/>
      <c r="H35" s="44"/>
      <c r="I35" s="44"/>
    </row>
    <row r="36" spans="1:9" x14ac:dyDescent="0.25">
      <c r="A36" s="44"/>
      <c r="B36" s="44"/>
      <c r="C36" s="44"/>
      <c r="D36" s="44"/>
      <c r="E36" s="44"/>
      <c r="F36" s="44"/>
      <c r="G36" s="44"/>
      <c r="H36" s="44"/>
      <c r="I36" s="44"/>
    </row>
  </sheetData>
  <mergeCells count="12">
    <mergeCell ref="A8:F8"/>
    <mergeCell ref="A10:C10"/>
    <mergeCell ref="A22:A23"/>
    <mergeCell ref="C22:C23"/>
    <mergeCell ref="I13:J13"/>
    <mergeCell ref="A11:G11"/>
    <mergeCell ref="A13:A14"/>
    <mergeCell ref="B13:B14"/>
    <mergeCell ref="C13:C14"/>
    <mergeCell ref="D13:D14"/>
    <mergeCell ref="E13:E14"/>
    <mergeCell ref="F13:H13"/>
  </mergeCells>
  <conditionalFormatting sqref="A30">
    <cfRule type="duplicateValues" dxfId="16" priority="3"/>
  </conditionalFormatting>
  <conditionalFormatting sqref="A36">
    <cfRule type="duplicateValues" dxfId="3" priority="2"/>
  </conditionalFormatting>
  <conditionalFormatting sqref="A31:A32">
    <cfRule type="duplicateValues" dxfId="1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MUEBLES FORMATO A</vt:lpstr>
      <vt:lpstr>ALTAS FORMATO B</vt:lpstr>
      <vt:lpstr>BAJAS FORMATO C</vt:lpstr>
      <vt:lpstr>INMUEBLES FORMANDO D</vt:lpstr>
      <vt:lpstr>IN ALTAS FORMATO E</vt:lpstr>
      <vt:lpstr>IN BAJAS FORMAFO F</vt:lpstr>
      <vt:lpstr>DONADOS FORMATO H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Adquisiciones</cp:lastModifiedBy>
  <dcterms:created xsi:type="dcterms:W3CDTF">2016-09-14T19:46:52Z</dcterms:created>
  <dcterms:modified xsi:type="dcterms:W3CDTF">2017-02-08T18:05:54Z</dcterms:modified>
</cp:coreProperties>
</file>