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345" activeTab="1"/>
  </bookViews>
  <sheets>
    <sheet name="LICITACIÓN FORMATO A" sheetId="1" r:id="rId1"/>
    <sheet name="ADJUDICACIÓN FORMATO B" sheetId="9" r:id="rId2"/>
  </sheets>
  <calcPr calcId="162913"/>
</workbook>
</file>

<file path=xl/calcChain.xml><?xml version="1.0" encoding="utf-8"?>
<calcChain xmlns="http://schemas.openxmlformats.org/spreadsheetml/2006/main">
  <c r="E101" i="9"/>
  <c r="E78"/>
  <c r="E77"/>
  <c r="E76"/>
  <c r="E70"/>
  <c r="E72" l="1"/>
  <c r="E71"/>
</calcChain>
</file>

<file path=xl/sharedStrings.xml><?xml version="1.0" encoding="utf-8"?>
<sst xmlns="http://schemas.openxmlformats.org/spreadsheetml/2006/main" count="734" uniqueCount="244">
  <si>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</si>
  <si>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</si>
  <si>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</si>
  <si>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</si>
  <si>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</si>
  <si>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</si>
  <si>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</si>
  <si>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</si>
  <si>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</si>
  <si>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a) De las licitaciones públicas  o procedimientos de invitación restringida:</t>
  </si>
  <si>
    <t>1. La convocatoria o invitacion emitida,asi como los fundamentos legales aplicados para llevarla a cabo;</t>
  </si>
  <si>
    <t>2. Los nombres de los patrocinantes o invitados;</t>
  </si>
  <si>
    <t>3. El nombre del ganador y las razones que lo juztifican;</t>
  </si>
  <si>
    <t>4. El Área solisitante y la responsable de su ejecusión;</t>
  </si>
  <si>
    <t>5. Las convocatorias e invitaciones emitidas;</t>
  </si>
  <si>
    <t>6.los dicatmenes y fallo de adjudicación;</t>
  </si>
  <si>
    <t>7. El contrato, la fecha, monto y el plazo de entrega o de ejecusion de los servicios u obra licitada y, en su caso, sus anexos;</t>
  </si>
  <si>
    <t>8. Los mecanismos de vigilancia y supervisión, incluyendo, en su caso, los estudios de impacto urbano y ambiental, según corresponda;</t>
  </si>
  <si>
    <t>9. Los informes de avance sobre las obras o servicios contratados;</t>
  </si>
  <si>
    <t xml:space="preserve">10. El convenio de terminacion , y </t>
  </si>
  <si>
    <t>11. Finiquito;</t>
  </si>
  <si>
    <t>b) De las adjudicaciones directas:</t>
  </si>
  <si>
    <t>1. La propuesta enviada por el participante;</t>
  </si>
  <si>
    <t>2. Los motivos y fundamentos legales aplicados para llevarla a cabo;</t>
  </si>
  <si>
    <t>3. La autorización del ejercicio de la opción;</t>
  </si>
  <si>
    <t>4. En su caso, las cotizaciones consideradas, especificando los nombres de los proveedores y los montos;</t>
  </si>
  <si>
    <t>5. El nombre de la persona física o moral adjudicada;</t>
  </si>
  <si>
    <t>6. La unidad administrativa solicitante y la responsable de su ejecución;</t>
  </si>
  <si>
    <t>7. El número, fecha, el monto del contrato y el plazo de entrega o de ejecución de los servicios u obra;</t>
  </si>
  <si>
    <t>10. El convenio de terminación; y</t>
  </si>
  <si>
    <t>11. El finiquito.</t>
  </si>
  <si>
    <t>Relación con los nombres de las personas físicas o morales participantes o invitados (en el caso de personas físicas: nombre[s], primer apellido, segundo apellido)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</si>
  <si>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</si>
  <si>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</si>
  <si>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</si>
  <si>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Nombre (s)</t>
  </si>
  <si>
    <t>Primer apellido</t>
  </si>
  <si>
    <t>Segundo apellido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</si>
  <si>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</si>
  <si>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</si>
  <si>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</si>
  <si>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</si>
  <si>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</si>
  <si>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</si>
  <si>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</si>
  <si>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</si>
  <si>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</si>
  <si>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</si>
  <si>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</si>
  <si>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</si>
  <si>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</si>
  <si>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</si>
  <si>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</si>
  <si>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</si>
  <si>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</si>
  <si>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</si>
  <si>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</si>
  <si>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</si>
  <si>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</si>
  <si>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</si>
  <si>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</si>
  <si>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</si>
  <si>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</si>
  <si>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</si>
  <si>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</si>
  <si>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</si>
  <si>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</si>
  <si>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</si>
  <si>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</si>
  <si>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</si>
  <si>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</si>
  <si>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</si>
  <si>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</si>
  <si>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</si>
  <si>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</si>
  <si>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</si>
  <si>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</si>
  <si>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</si>
  <si>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</si>
  <si>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</si>
  <si>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licitación pública e invitación restringida realizados por la Secretaria de Desarrollo Rural y Equidad para las Comunidades.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</si>
  <si>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</si>
  <si>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</si>
  <si>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</si>
  <si>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</si>
  <si>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</si>
  <si>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</si>
  <si>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</si>
  <si>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</si>
  <si>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</si>
  <si>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</si>
  <si>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</si>
  <si>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Procedimientos de adjudicaciones directa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</si>
  <si>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</si>
  <si>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</si>
  <si>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</si>
  <si>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</si>
  <si>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</si>
  <si>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</si>
  <si>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</si>
  <si>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</si>
  <si>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</si>
  <si>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</si>
  <si>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</si>
  <si>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Se realizaron convenios modificatorios (si / no)</t>
  </si>
  <si>
    <t xml:space="preserve">Fecha de firma del convenio modificatorio formato día/mes/año </t>
  </si>
  <si>
    <t>Mecanismos de vigilancia y supervisión de la ejecución de cada uno de los contratos y/o convenios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</si>
  <si>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</si>
  <si>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</si>
  <si>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</si>
  <si>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Resultados de procedimientos de adjudicación directa realizados por la Secretaria de Desarrollo Rural y Equidad para las Comunidades.</t>
  </si>
  <si>
    <t>N/A</t>
  </si>
  <si>
    <t>DIRECCIÓN DE ADMINISTRACIÓN</t>
  </si>
  <si>
    <t>PESOS MEXICANOS</t>
  </si>
  <si>
    <t>FISCALES</t>
  </si>
  <si>
    <r>
      <t xml:space="preserve">Artículo 121, FRACCIÓN XXX. La informacíon sobre los resultados sobre los procedimientos de adjudicación directa, invitación restringida y licitación de cualquier naturaleza, incluyendo la Versión Pública del documento respectivo y de los contratos celebrados, que deberá contener, por lo menos lo siguiente: </t>
    </r>
    <r>
      <rPr>
        <b/>
        <sz val="11"/>
        <color theme="1"/>
        <rFont val="Arial"/>
        <family val="2"/>
      </rPr>
      <t>(LGT, ARTÍCULO 70, FRACCIÓN XXVIII)</t>
    </r>
    <r>
      <rPr>
        <sz val="11"/>
        <color theme="1"/>
        <rFont val="Arial"/>
        <family val="2"/>
      </rPr>
      <t xml:space="preserve"> </t>
    </r>
  </si>
  <si>
    <t>LICITACIÓN PÚBLICA</t>
  </si>
  <si>
    <t>PABELLONES EUROPEOS S.A. DE C.V.</t>
  </si>
  <si>
    <t>ESTATALES</t>
  </si>
  <si>
    <t>ADJUDICACIÓN DIRECTA</t>
  </si>
  <si>
    <t>SERVICIO</t>
  </si>
  <si>
    <t>ARTÍCULO 134, PÁRRAFO TERCERO DE LA CONSTITUCIÓN POLÍTICA DE LOS ESTADOS UNIDOS MEXICANOS, ASÍ COMO LO FUNDAMENTADO EN LOS ARTÍCULOS 27 INCISO C, 28 Y 55 DE LA LEY DE ADQUISICIONES PARA EL DISTRITO FEDERAL</t>
  </si>
  <si>
    <r>
      <t xml:space="preserve">Monto total de las </t>
    </r>
    <r>
      <rPr>
        <b/>
        <i/>
        <sz val="8"/>
        <color theme="0"/>
        <rFont val="Arial"/>
        <family val="2"/>
      </rPr>
      <t>garantías y/o contragarantías</t>
    </r>
    <r>
      <rPr>
        <b/>
        <sz val="8"/>
        <color theme="0"/>
        <rFont val="Arial"/>
        <family val="2"/>
      </rPr>
      <t xml:space="preserve"> que, en su caso, se hubieren otorgado durante el procedimiento respectivo</t>
    </r>
  </si>
  <si>
    <t>PROACTIVA INDIGO DE PUEBLA S.A. DE C.V.</t>
  </si>
  <si>
    <t>TRANSFERENCIA</t>
  </si>
  <si>
    <t>NO</t>
  </si>
  <si>
    <t>SERVICIO SUPERVISADO POR EL AREA REQUIRENTE</t>
  </si>
  <si>
    <t>QUE EL MATERIAL SEA ENTREGADO DE ACUERDO A LAS ESPECIFICACIONES Y CALIDAD SEÑALADOS EN EL CONTRATO</t>
  </si>
  <si>
    <t>07/11/206</t>
  </si>
  <si>
    <t>Fecha de validación: 07/11/2016</t>
  </si>
  <si>
    <t>SEDEREC/017/2016</t>
  </si>
  <si>
    <t>OCTUBRE-DICIEMBRE</t>
  </si>
  <si>
    <t>SERVICIO INTEGRAL PARA REALIZAR EVENTO</t>
  </si>
  <si>
    <t>ADQUISICIÓN DE BIENES, EQUIPOS, ACCESORIOS, HERRAMIENTAS, INSUMOS AGRÍCOLAS, SEMILLAS Y ANIMALES DE GRANJA</t>
  </si>
  <si>
    <t>ADQUISICIÓN</t>
  </si>
  <si>
    <t>SEDEREC/018/2016</t>
  </si>
  <si>
    <t>ARTÍCULO 134, PÁRRAFO TERCERO DE LA CONSTITUCIÓN POLÍTICA DE LOS ESTADOS UNIDOS MEXICANOS, ASÍ COMO LO FUNDAMENTADO EN LOS ARTÍCULOS 21 FRACCIÓN VI, 27 INCISO C, 28 Y 54 FRACCIÓN VIII DE LA LEY DE ADQUISICIONES PARA EL DISTRITO FEDERAL</t>
  </si>
  <si>
    <t>SEDEREC/019/2016</t>
  </si>
  <si>
    <t>MANTENIMIENTO PREVENTIVO Y CORRECTIVO PARQUE VEHICULAR</t>
  </si>
  <si>
    <t>SEDEREC/020/2016</t>
  </si>
  <si>
    <t>ARRENDAMIENTO SIN OPCIÓN A COMPRA A UTILIZAR EN LOS DISTINTOS EVENTOS DE LA SECRETARÍA</t>
  </si>
  <si>
    <t>ADQUISICIÓN DE SILLAS DE RUEDAS Y MULETAS</t>
  </si>
  <si>
    <t>ARRENDAMIENTOS SIN OPCION A COMPRA A UTILIZAR EN LOS DISTINTOS EVENTOS EN LA SECRETARIA</t>
  </si>
  <si>
    <t>SEDEREC/021/2016</t>
  </si>
  <si>
    <t>SEDEREC/022/2016</t>
  </si>
  <si>
    <t>SEDEREC/023/2016</t>
  </si>
  <si>
    <t>PRODUCCIÓN DEL LIBRO DENOMINADO “EL CAMPO EN LA CIUDAD SIEMBRA UN FUTURO”</t>
  </si>
  <si>
    <t>ARTÍCULO 134, PÁRRAFO TERCERO DE LA CONSTITUCIÓN POLÍTICA DE LOS ESTADOS UNIDOS MEXICANOS, ASÍ COMO LO FUNDAMENTADO EN LOS ARTÍCULOS 21 FRACCIÓN VI, 27 INCISO C, 28 Y 54 FRACCIÓN IX DE LA LEY DE ADQUISICIONES PARA EL DISTRITO FEDERAL</t>
  </si>
  <si>
    <t>ADQUISICIÓN DE LOS BIENES DE USO AGRÍCOLA, MAQUINARIA, EQUIPOS Y ACCESORIOS</t>
  </si>
  <si>
    <t>SEDEREC/024/2016</t>
  </si>
  <si>
    <t>ARTÍCULO 134, PÁRRAFO TERCERO DE LA CONSTITUCIÓN POLÍTICA DE LOS ESTADOS UNIDOS MEXICANOS, ASÍ COMO LO FUNDAMENTADO EN LOS ARTÍCULOS 21 FRACCIÓN VI, 27 INCISO C, 28 Y 54 FRACCIÓN II BIS DE LA LEY DE ADQUISICIONES PARA EL DISTRITO FEDERAL</t>
  </si>
  <si>
    <t>ADQUISICION DE LOS BIENES DE USO AGRÍCOLA, MAQUINARIA, EQUIPOS Y ACCESORIOS</t>
  </si>
  <si>
    <t>SEDEREC/025/2016</t>
  </si>
  <si>
    <t>SEDEREC/026/2016</t>
  </si>
  <si>
    <t>CONTRATACION DE SERVICIOS DE CARPAS, EQUIPOS ELECTRONICO, PABELLONES, SILLAS, MESAS, EQUIPOS DE SONIDO Y SANITARIOS Y TODO LO RELACIONADO A LOGISTICA PARA CUATRO ASAMBLEAS.</t>
  </si>
  <si>
    <t>SEDEREC/027/2016</t>
  </si>
  <si>
    <t>COMPRA DE HERRAMIENTAS MANUALES</t>
  </si>
  <si>
    <t>SEDEREC/028/2016</t>
  </si>
  <si>
    <t>CONSORCIO AUDIOVISA S.A. DE C.V.</t>
  </si>
  <si>
    <t>CONSORCIO AUDIOVISA S.A. DE CV.</t>
  </si>
  <si>
    <t>TELETEC S.A. DE C.V.</t>
  </si>
  <si>
    <t>SERVICIOS INTEGRALES EN PROMOCIÓN Y COMUNICACIÓN S.A. DE C.V.</t>
  </si>
  <si>
    <t>PRODUCCIÓN AGRÍCOLA PRODUCTORA Y COMERCIALIZADORA AGRÍCOLA MEXICANA  PROCAMEX S.C. DE R.L. DE C.V.</t>
  </si>
  <si>
    <t>PRODUCTORES DE FLORES ORNAMENTALES LA HUERTA S.C. DE R.L. DE C.V.</t>
  </si>
  <si>
    <t>BIOCASAS INTELIGENTES S.C. DE R.L. DE C.V.</t>
  </si>
  <si>
    <t xml:space="preserve">SONIA </t>
  </si>
  <si>
    <t>CANDAS</t>
  </si>
  <si>
    <t>SOTRES</t>
  </si>
  <si>
    <t>AZTECA AUTOMOTRZ S.A. DE C.V.</t>
  </si>
  <si>
    <t xml:space="preserve">MANTENIMIENTO PREVENTIVO   $296,718.28 EL IMPORTE DEL MANTENIMIENTO CORRECTIVO NO ES POSIBLE DETERMINARLO YA QUE SON IMPREDECIBLES LAS FALLAS DE LOS VEHICULOS </t>
  </si>
  <si>
    <t xml:space="preserve">MANTENIMIENTO PREVENTIVO   $273,516.59 ,EL IMPORTE DEL MANTENIMIENTO CORRECTIVO NO ES POSIBLE DETERMINARLO YA QUE SON IMPREDECIBLES LAS FALLAS DE LOS VEHICULOS </t>
  </si>
  <si>
    <t>TECNOLOGÍA APLICADA A MOTORES S.A. DE C.V.</t>
  </si>
  <si>
    <t xml:space="preserve">MANTENIMIENTO PREVENTIVO   $293,865.20 EL IMPORTE DEL MANTENIMIENTO CORRECTIVO NO ES POSIBLE DETERMINARLO YA QUE SON IMPREDECIBLES LAS FALLAS DE LOS VEHICULOS </t>
  </si>
  <si>
    <t>ABA GRADAS, VENTOS Y VALLAS S.A. DE C.V.</t>
  </si>
  <si>
    <t>TENTS´S TECHNOLOGY PRO  S.A. DE C.V.</t>
  </si>
  <si>
    <t>ESPECIALIDADES CIENTIFICAS DE LABORATORIO S.A. DE C.V.</t>
  </si>
  <si>
    <t>SISTEMAS E INSTRUMENTOS PARA LABORATORIO Y HOSPITALES S.A. DE C.V.</t>
  </si>
  <si>
    <t>INNOVACIÓN Y SOLIDEZ CORPORATIVA S.A. DE C.V.</t>
  </si>
  <si>
    <t>CARPAS UNIVERSUM TENTS S.A. DE C.V.</t>
  </si>
  <si>
    <t>KONTINENTAL COMERCE S. DE R.L. DE C.V.</t>
  </si>
  <si>
    <t>MULTISERVICIOS ZODIACO DE MEXICO S.A. DE C.V.</t>
  </si>
  <si>
    <t>DIRECCIÓN GENERAL DE EQUIDAD PARA LOS PUEBLOS Y COMUNIDADES</t>
  </si>
  <si>
    <t>SUBDIRECCIÓN DE PROYECTOS ESPECIALES Y VINCULACIÓN COMERCIAL</t>
  </si>
  <si>
    <t>DEMOS, DESARROLLO DE MEDIOS S.A. DE C.V.</t>
  </si>
  <si>
    <t>SOLUCIONES COMERCIALES ISLAS S.A. DE C.V.</t>
  </si>
  <si>
    <t>CONTIENTAL COMERCE S.A. DE R.L. DE C.V.</t>
  </si>
  <si>
    <t>DIRECCIÓN GENERAL DE DESARROLLO RURAL</t>
  </si>
  <si>
    <t>ALQUILADORA MEXICO S.A. DE C.V.</t>
  </si>
  <si>
    <t>ALICIA</t>
  </si>
  <si>
    <t xml:space="preserve"> SALAZAR</t>
  </si>
  <si>
    <t xml:space="preserve"> HERNANDEZ</t>
  </si>
  <si>
    <t>VASO DE PRECIPITADOS DE VIDRIO F. BAJA CAP. DE 600ML. AB. NAL.</t>
  </si>
  <si>
    <t>Fecha de validación: 26/01/2017</t>
  </si>
  <si>
    <t>JULIO-SEPTIEMBRE</t>
  </si>
  <si>
    <t>SEDEREC/010/2016</t>
  </si>
  <si>
    <t>ARTÍCULO 134, PÁRRAFO TERCERO DE LA CONSTITUCIÓN POLÍTICA DE LOS ESTADOS UNIDOS MEXICANOS, ASÍ COMO LO FUNDAMENTADO EN LOS ARTÍCULOS 27 INCISO C, 28 Y 54 FRACCIÓN II BIS DE LA LEY DE ADQUISICIONES PARA EL DISTRITO FEDERAL</t>
  </si>
  <si>
    <t>SERVICIO DE LIMPIEZA</t>
  </si>
  <si>
    <t>SEDEREC/013/2016</t>
  </si>
  <si>
    <t>ARTÍCULO 134, PÁRRAFO TERCERO DE LA CONSTITUCIÓN POLÍTICA DE LOS ESTADOS UNIDOS MEXICANOS, ASÍ COMO LO FUNDAMENTADO EN LOS ARTÍCULOS 27 INCISO A, 28 Y 30 FRACCIÓN I DE LA LEY DE ADQUISICIONES PARA EL DISTRITO FEDERAL</t>
  </si>
  <si>
    <t>CONTRATACIÓN PARA EL ARRENDAMIENTO SIN OPCIÓN A COMPRA DE BIENES A UTILIZAR CON RELACIÓN A LOS EVENTOS SOCIALES, CULTURALES Y/O ACTIVIDADES</t>
  </si>
  <si>
    <t>LIMPIEZA PEGASO S.A. DE C.V.</t>
  </si>
  <si>
    <t>MULTISERVICIOS ESPECIALIZADOS DE TOLUCA SA. DE C.V.</t>
  </si>
  <si>
    <t>HER VEL SERVICIOS PROFESIONALES S.R.L. DE C.V.</t>
  </si>
  <si>
    <t>TENT´S TECHNOLOGY PRO  S.A. DE C.V.</t>
  </si>
  <si>
    <t>ABA, GRADAS, EVENTOS Y VALLAS</t>
  </si>
  <si>
    <t>COORDINACIÓN DE CAPACITACIÓN Y DIRECCIÓN DE ADMINISTRACIÓN</t>
  </si>
  <si>
    <t>SERVICIO DE LIPIEZA</t>
  </si>
  <si>
    <t>MINIMO $500,0000.00 Y MÁXIMO $2,000,000.00</t>
  </si>
  <si>
    <t>ARRENDAMIENTO SIN OPCIÓN A COMPRA DE BIENES</t>
  </si>
  <si>
    <t>SI</t>
  </si>
  <si>
    <t>CONVENIO MODIFICATORIO SEDEREC013/2016</t>
  </si>
  <si>
    <t>CONVENIO MODIFICATORIO SEDEREC018/2016</t>
  </si>
  <si>
    <t>CONVENIO MODIFICATORIO SEDEREC010/2016</t>
  </si>
  <si>
    <t>http://transparencia.cdmx.gob.mx/storage/app/uploads/public/REQ/CON/T10/REQCONT10.PDF</t>
  </si>
  <si>
    <t>http://transparencia.cdmx.gob.mx/storage/app/uploads/public/REQ/CON/T13/REQCONT13.PDF</t>
  </si>
  <si>
    <t>http://transparencia.cdmx.gob.mx/storage/app/uploads/public/REQ/CON/T17/REQCONT17.PDF</t>
  </si>
  <si>
    <t>http://transparencia.cdmx.gob.mx/storage/app/uploads/public/REQ/CON/T19/REQCONT19.pdf</t>
  </si>
  <si>
    <t>http://transparencia.cdmx.gob.mx/storage/app/uploads/public/REQ/CON/T18/REQCONT18.pdf</t>
  </si>
  <si>
    <t>http://transparencia.cdmx.gob.mx/storage/app/uploads/public/REQ/CON/T20/REQCONT20.pdf</t>
  </si>
  <si>
    <t>http://transparencia.cdmx.gob.mx/storage/app/uploads/public/REQ/CON/T21/REQCONT21.pdf</t>
  </si>
  <si>
    <t>http://transparencia.cdmx.gob.mx/storage/app/uploads/public/REQ/CON/T22/REQCONT22.pdf</t>
  </si>
  <si>
    <t>http://transparencia.cdmx.gob.mx/storage/app/uploads/public/REQ/CON/T23/REQCONT23.pdf</t>
  </si>
  <si>
    <t>http://transparencia.cdmx.gob.mx/storage/app/uploads/public/REQ/CON/T24/REQCONT24.pdf</t>
  </si>
  <si>
    <t>http://transparencia.cdmx.gob.mx/storage/app/uploads/public/REQ/CON/T25/REQCONT25.pdf</t>
  </si>
  <si>
    <t>http://transparencia.cdmx.gob.mx/storage/app/uploads/public/REQ/CON/T26/REQCONT26.pdf</t>
  </si>
  <si>
    <t> http://transparencia.cdmx.gob.mx/storage/app/uploads/public/REQ/CON/T27/REQCONT27.pdf</t>
  </si>
  <si>
    <t>http://transparencia.cdmx.gob.mx/storage/app/uploads/public/REQ/CON/T28/REQCONT28.pdf</t>
  </si>
  <si>
    <t>http://transparencia.cdmx.gob.mx/storage/app/uploads/public/CON/TRA/TO1/CONTRATO10.PDF</t>
  </si>
  <si>
    <t>http://transparencia.cdmx.gob.mx/storage/app/uploads/public/CON/TRA/TO1/CONTRATO13.PDF</t>
  </si>
  <si>
    <t>http://transparencia.cdmx.gob.mx/storage/app/uploads/public/CON/TRA/TO0/CONTRATO0172016.PDF</t>
  </si>
  <si>
    <t>http://transparencia.cdmx.gob.mx/storage/app/uploads/public/CON/TRA/TO0/CONTRATO0182016.PDF</t>
  </si>
  <si>
    <t>http://transparencia.cdmx.gob.mx/storage/app/uploads/public/CON/TRA/TO0/CONTRATO0192016.PDF</t>
  </si>
  <si>
    <t>http://transparencia.cdmx.gob.mx/storage/app/uploads/public/CON/TRA/TO0/CONTRATO0202016.PDF</t>
  </si>
  <si>
    <t>http://transparencia.cdmx.gob.mx/storage/app/uploads/public/CON/TRA/TO0/CONTRATO0212016.PDF</t>
  </si>
  <si>
    <t>http://transparencia.cdmx.gob.mx/storage/app/uploads/public/CON/TRA/TO0/CONTRATO0222016.PDF</t>
  </si>
  <si>
    <t>http://transparencia.cdmx.gob.mx/storage/app/uploads/public/CON/TRA/TO0/CONTRATO0232016.PDF</t>
  </si>
  <si>
    <t>http://transparencia.cdmx.gob.mx/storage/app/uploads/public/CON/TRA/TO0/CONTRATO0242016.PDF</t>
  </si>
  <si>
    <t>http://transparencia.cdmx.gob.mx/storage/app/uploads/public/CON/TRA/TO0/CONTRATO0252016.PDF</t>
  </si>
  <si>
    <t>http://transparencia.cdmx.gob.mx/storage/app/uploads/public/CON/TRA/TO0/CONTRATO0262016.pdf</t>
  </si>
  <si>
    <t>http://transparencia.cdmx.gob.mx/storage/app/uploads/public/CON/TRA/TO0/CONTRATO0272016.PDF</t>
  </si>
  <si>
    <t>http://transparencia.cdmx.gob.mx/storage/app/uploads/public/CON/TRA/TO0/CONTRATO0282016.PDF</t>
  </si>
  <si>
    <t>http://transparencia.cdmx.gob.mx/storage/app/uploads/public/CON/V01/020/CONV0102016.PDF</t>
  </si>
  <si>
    <t>http://transparencia.cdmx.gob.mx/storage/app/uploads/public/CON/V01/320/CONV0132016.PDF</t>
  </si>
  <si>
    <t>http://transparencia.cdmx.gob.mx/storage/app/uploads/public/CON/V01/820/CONV0182016.PDF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</si>
</sst>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0" fillId="0" borderId="32" xfId="0" applyBorder="1"/>
    <xf numFmtId="0" fontId="10" fillId="2" borderId="2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2" borderId="1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3" fontId="15" fillId="0" borderId="38" xfId="1" applyFont="1" applyFill="1" applyBorder="1" applyAlignment="1">
      <alignment vertical="center" wrapText="1"/>
    </xf>
    <xf numFmtId="43" fontId="15" fillId="0" borderId="46" xfId="1" applyFont="1" applyFill="1" applyBorder="1" applyAlignment="1">
      <alignment vertical="center" wrapText="1"/>
    </xf>
    <xf numFmtId="43" fontId="15" fillId="0" borderId="52" xfId="1" applyFont="1" applyFill="1" applyBorder="1" applyAlignment="1">
      <alignment vertical="center" wrapText="1"/>
    </xf>
    <xf numFmtId="43" fontId="15" fillId="0" borderId="57" xfId="1" applyFont="1" applyFill="1" applyBorder="1" applyAlignment="1">
      <alignment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8" fillId="2" borderId="27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43" fontId="15" fillId="0" borderId="31" xfId="1" applyFont="1" applyFill="1" applyBorder="1" applyAlignment="1">
      <alignment vertical="center" wrapText="1"/>
    </xf>
    <xf numFmtId="43" fontId="15" fillId="0" borderId="22" xfId="1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center" vertical="center" wrapText="1"/>
    </xf>
    <xf numFmtId="43" fontId="15" fillId="0" borderId="34" xfId="1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7" fontId="15" fillId="0" borderId="22" xfId="1" applyNumberFormat="1" applyFont="1" applyBorder="1" applyAlignment="1">
      <alignment horizontal="center" wrapText="1"/>
    </xf>
    <xf numFmtId="14" fontId="15" fillId="0" borderId="22" xfId="1" applyNumberFormat="1" applyFont="1" applyBorder="1" applyAlignment="1">
      <alignment horizontal="center" wrapText="1"/>
    </xf>
    <xf numFmtId="14" fontId="15" fillId="0" borderId="22" xfId="0" applyNumberFormat="1" applyFont="1" applyBorder="1" applyAlignment="1">
      <alignment horizontal="center" wrapText="1"/>
    </xf>
    <xf numFmtId="7" fontId="15" fillId="0" borderId="22" xfId="1" applyNumberFormat="1" applyFont="1" applyBorder="1" applyAlignment="1">
      <alignment vertical="center" wrapText="1"/>
    </xf>
    <xf numFmtId="7" fontId="15" fillId="0" borderId="22" xfId="1" applyNumberFormat="1" applyFont="1" applyFill="1" applyBorder="1" applyAlignment="1">
      <alignment vertical="center" wrapText="1"/>
    </xf>
    <xf numFmtId="0" fontId="14" fillId="0" borderId="22" xfId="2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9" fontId="15" fillId="0" borderId="52" xfId="1" applyNumberFormat="1" applyFont="1" applyFill="1" applyBorder="1" applyAlignment="1">
      <alignment horizontal="justify" wrapText="1"/>
    </xf>
    <xf numFmtId="0" fontId="15" fillId="0" borderId="56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3" fontId="15" fillId="0" borderId="43" xfId="1" applyFont="1" applyFill="1" applyBorder="1" applyAlignment="1">
      <alignment vertical="center" wrapText="1"/>
    </xf>
    <xf numFmtId="43" fontId="15" fillId="0" borderId="55" xfId="1" applyFont="1" applyFill="1" applyBorder="1" applyAlignment="1">
      <alignment vertical="center" wrapText="1"/>
    </xf>
    <xf numFmtId="43" fontId="15" fillId="0" borderId="49" xfId="1" applyFont="1" applyFill="1" applyBorder="1" applyAlignment="1">
      <alignment vertical="center" wrapText="1"/>
    </xf>
    <xf numFmtId="0" fontId="15" fillId="0" borderId="60" xfId="0" applyFont="1" applyFill="1" applyBorder="1" applyAlignment="1">
      <alignment horizontal="center" vertical="center" wrapText="1"/>
    </xf>
    <xf numFmtId="43" fontId="15" fillId="0" borderId="62" xfId="1" applyFont="1" applyFill="1" applyBorder="1" applyAlignment="1">
      <alignment vertical="center" wrapText="1"/>
    </xf>
    <xf numFmtId="43" fontId="17" fillId="0" borderId="0" xfId="1" applyFont="1"/>
    <xf numFmtId="0" fontId="1" fillId="0" borderId="2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14" fontId="15" fillId="0" borderId="22" xfId="0" applyNumberFormat="1" applyFont="1" applyFill="1" applyBorder="1" applyAlignment="1">
      <alignment horizontal="center" wrapText="1"/>
    </xf>
    <xf numFmtId="7" fontId="15" fillId="0" borderId="22" xfId="1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Fill="1"/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2" xfId="0" applyFill="1" applyBorder="1"/>
    <xf numFmtId="14" fontId="15" fillId="0" borderId="22" xfId="1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14" fontId="15" fillId="0" borderId="22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4" fillId="0" borderId="22" xfId="2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4" fillId="0" borderId="0" xfId="2" applyAlignment="1">
      <alignment wrapText="1"/>
    </xf>
    <xf numFmtId="0" fontId="17" fillId="0" borderId="0" xfId="0" applyFont="1" applyAlignment="1">
      <alignment wrapText="1"/>
    </xf>
    <xf numFmtId="0" fontId="21" fillId="0" borderId="0" xfId="2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99FF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7</xdr:col>
      <xdr:colOff>180975</xdr:colOff>
      <xdr:row>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0"/>
          <a:ext cx="4819650" cy="952500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96</xdr:row>
      <xdr:rowOff>19050</xdr:rowOff>
    </xdr:from>
    <xdr:ext cx="7105650" cy="937629"/>
    <xdr:sp macro="" textlink="">
      <xdr:nvSpPr>
        <xdr:cNvPr id="10" name="Rectángulo 9"/>
        <xdr:cNvSpPr/>
      </xdr:nvSpPr>
      <xdr:spPr>
        <a:xfrm>
          <a:off x="257175" y="254317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180975</xdr:colOff>
      <xdr:row>108</xdr:row>
      <xdr:rowOff>76200</xdr:rowOff>
    </xdr:from>
    <xdr:ext cx="7105650" cy="937629"/>
    <xdr:sp macro="" textlink="">
      <xdr:nvSpPr>
        <xdr:cNvPr id="11" name="Rectángulo 10"/>
        <xdr:cNvSpPr/>
      </xdr:nvSpPr>
      <xdr:spPr>
        <a:xfrm>
          <a:off x="3857625" y="305752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495300</xdr:colOff>
      <xdr:row>85</xdr:row>
      <xdr:rowOff>47625</xdr:rowOff>
    </xdr:from>
    <xdr:ext cx="7105650" cy="937629"/>
    <xdr:sp macro="" textlink="">
      <xdr:nvSpPr>
        <xdr:cNvPr id="5" name="Rectángulo 4"/>
        <xdr:cNvSpPr/>
      </xdr:nvSpPr>
      <xdr:spPr>
        <a:xfrm>
          <a:off x="2000250" y="2205037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2085975</xdr:colOff>
      <xdr:row>74</xdr:row>
      <xdr:rowOff>57150</xdr:rowOff>
    </xdr:from>
    <xdr:ext cx="7105650" cy="937629"/>
    <xdr:sp macro="" textlink="">
      <xdr:nvSpPr>
        <xdr:cNvPr id="7" name="Rectángulo 6"/>
        <xdr:cNvSpPr/>
      </xdr:nvSpPr>
      <xdr:spPr>
        <a:xfrm>
          <a:off x="3590925" y="19002375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571500</xdr:colOff>
      <xdr:row>62</xdr:row>
      <xdr:rowOff>85725</xdr:rowOff>
    </xdr:from>
    <xdr:ext cx="7105650" cy="937629"/>
    <xdr:sp macro="" textlink="">
      <xdr:nvSpPr>
        <xdr:cNvPr id="8" name="Rectángulo 7"/>
        <xdr:cNvSpPr/>
      </xdr:nvSpPr>
      <xdr:spPr>
        <a:xfrm>
          <a:off x="4181475" y="16421100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571500</xdr:colOff>
      <xdr:row>47</xdr:row>
      <xdr:rowOff>485775</xdr:rowOff>
    </xdr:from>
    <xdr:ext cx="7105650" cy="937629"/>
    <xdr:sp macro="" textlink="">
      <xdr:nvSpPr>
        <xdr:cNvPr id="9" name="Rectángulo 8"/>
        <xdr:cNvSpPr/>
      </xdr:nvSpPr>
      <xdr:spPr>
        <a:xfrm>
          <a:off x="4181475" y="12725400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7105650" cy="937629"/>
    <xdr:sp macro="" textlink="">
      <xdr:nvSpPr>
        <xdr:cNvPr id="12" name="Rectángulo 11"/>
        <xdr:cNvSpPr/>
      </xdr:nvSpPr>
      <xdr:spPr>
        <a:xfrm>
          <a:off x="5219700" y="9772650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1352550</xdr:colOff>
      <xdr:row>27</xdr:row>
      <xdr:rowOff>133350</xdr:rowOff>
    </xdr:from>
    <xdr:ext cx="7105650" cy="937629"/>
    <xdr:sp macro="" textlink="">
      <xdr:nvSpPr>
        <xdr:cNvPr id="13" name="Rectángulo 12"/>
        <xdr:cNvSpPr/>
      </xdr:nvSpPr>
      <xdr:spPr>
        <a:xfrm>
          <a:off x="4962525" y="7162800"/>
          <a:ext cx="71056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SIN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MOVIMIENTO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0</xdr:rowOff>
    </xdr:from>
    <xdr:to>
      <xdr:col>8</xdr:col>
      <xdr:colOff>29308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5" y="0"/>
          <a:ext cx="5314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REQ/CON/T22/REQCONT22.pdf" TargetMode="External"/><Relationship Id="rId13" Type="http://schemas.openxmlformats.org/officeDocument/2006/relationships/hyperlink" Target="http://transparencia.cdmx.gob.mx/storage/app/uploads/public/REQ/CON/T27/REQCONT27.pdf" TargetMode="External"/><Relationship Id="rId18" Type="http://schemas.openxmlformats.org/officeDocument/2006/relationships/hyperlink" Target="http://transparencia.cdmx.gob.mx/storage/app/uploads/public/CON/TRA/TO0/CONTRATO0182016.PDF" TargetMode="External"/><Relationship Id="rId26" Type="http://schemas.openxmlformats.org/officeDocument/2006/relationships/hyperlink" Target="http://transparencia.cdmx.gob.mx/storage/app/uploads/public/CON/TRA/TO0/CONTRATO0262016.pdf" TargetMode="External"/><Relationship Id="rId3" Type="http://schemas.openxmlformats.org/officeDocument/2006/relationships/hyperlink" Target="http://transparencia.cdmx.gob.mx/storage/app/uploads/public/REQ/CON/T17/REQCONT17.PDF" TargetMode="External"/><Relationship Id="rId21" Type="http://schemas.openxmlformats.org/officeDocument/2006/relationships/hyperlink" Target="http://transparencia.cdmx.gob.mx/storage/app/uploads/public/CON/TRA/TO0/CONTRATO0212016.PDF" TargetMode="External"/><Relationship Id="rId7" Type="http://schemas.openxmlformats.org/officeDocument/2006/relationships/hyperlink" Target="http://transparencia.cdmx.gob.mx/storage/app/uploads/public/REQ/CON/T21/REQCONT21.pdf" TargetMode="External"/><Relationship Id="rId12" Type="http://schemas.openxmlformats.org/officeDocument/2006/relationships/hyperlink" Target="http://transparencia.cdmx.gob.mx/storage/app/uploads/public/REQ/CON/T26/REQCONT26.pdf" TargetMode="External"/><Relationship Id="rId17" Type="http://schemas.openxmlformats.org/officeDocument/2006/relationships/hyperlink" Target="http://transparencia.cdmx.gob.mx/storage/app/uploads/public/CON/TRA/TO0/CONTRATO0172016.PDF" TargetMode="External"/><Relationship Id="rId25" Type="http://schemas.openxmlformats.org/officeDocument/2006/relationships/hyperlink" Target="http://transparencia.cdmx.gob.mx/storage/app/uploads/public/CON/TRA/TO0/CONTRATO0252016.PDF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http://transparencia.cdmx.gob.mx/storage/app/uploads/public/REQ/CON/T13/REQCONT13.PDF" TargetMode="External"/><Relationship Id="rId16" Type="http://schemas.openxmlformats.org/officeDocument/2006/relationships/hyperlink" Target="http://transparencia.cdmx.gob.mx/storage/app/uploads/public/CON/TRA/TO1/CONTRATO13.PDF" TargetMode="External"/><Relationship Id="rId20" Type="http://schemas.openxmlformats.org/officeDocument/2006/relationships/hyperlink" Target="http://transparencia.cdmx.gob.mx/storage/app/uploads/public/CON/TRA/TO0/CONTRATO0202016.PDF" TargetMode="External"/><Relationship Id="rId29" Type="http://schemas.openxmlformats.org/officeDocument/2006/relationships/hyperlink" Target="http://transparencia.cdmx.gob.mx/storage/app/uploads/public/CON/V01/020/CONV0102016.PDF" TargetMode="External"/><Relationship Id="rId1" Type="http://schemas.openxmlformats.org/officeDocument/2006/relationships/hyperlink" Target="http://transparencia.cdmx.gob.mx/storage/app/uploads/public/REQ/CON/T10/REQCONT10.PDF" TargetMode="External"/><Relationship Id="rId6" Type="http://schemas.openxmlformats.org/officeDocument/2006/relationships/hyperlink" Target="http://transparencia.cdmx.gob.mx/storage/app/uploads/public/REQ/CON/T20/REQCONT20.pdf" TargetMode="External"/><Relationship Id="rId11" Type="http://schemas.openxmlformats.org/officeDocument/2006/relationships/hyperlink" Target="http://transparencia.cdmx.gob.mx/storage/app/uploads/public/REQ/CON/T25/REQCONT25.pdf" TargetMode="External"/><Relationship Id="rId24" Type="http://schemas.openxmlformats.org/officeDocument/2006/relationships/hyperlink" Target="http://transparencia.cdmx.gob.mx/storage/app/uploads/public/CON/TRA/TO0/CONTRATO0242016.PDF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transparencia.cdmx.gob.mx/storage/app/uploads/public/REQ/CON/T19/REQCONT19.pdf" TargetMode="External"/><Relationship Id="rId15" Type="http://schemas.openxmlformats.org/officeDocument/2006/relationships/hyperlink" Target="http://transparencia.cdmx.gob.mx/storage/app/uploads/public/CON/TRA/TO1/CONTRATO10.PDF" TargetMode="External"/><Relationship Id="rId23" Type="http://schemas.openxmlformats.org/officeDocument/2006/relationships/hyperlink" Target="http://transparencia.cdmx.gob.mx/storage/app/uploads/public/CON/TRA/TO0/CONTRATO0232016.PDF" TargetMode="External"/><Relationship Id="rId28" Type="http://schemas.openxmlformats.org/officeDocument/2006/relationships/hyperlink" Target="http://transparencia.cdmx.gob.mx/storage/app/uploads/public/CON/TRA/TO0/CONTRATO0282016.PDF" TargetMode="External"/><Relationship Id="rId10" Type="http://schemas.openxmlformats.org/officeDocument/2006/relationships/hyperlink" Target="http://transparencia.cdmx.gob.mx/storage/app/uploads/public/REQ/CON/T24/REQCONT24.pdf" TargetMode="External"/><Relationship Id="rId19" Type="http://schemas.openxmlformats.org/officeDocument/2006/relationships/hyperlink" Target="http://transparencia.cdmx.gob.mx/storage/app/uploads/public/CON/TRA/TO0/CONTRATO0192016.PDF" TargetMode="External"/><Relationship Id="rId31" Type="http://schemas.openxmlformats.org/officeDocument/2006/relationships/hyperlink" Target="http://transparencia.cdmx.gob.mx/storage/app/uploads/public/CON/V01/820/CONV0182016.PDF" TargetMode="External"/><Relationship Id="rId4" Type="http://schemas.openxmlformats.org/officeDocument/2006/relationships/hyperlink" Target="http://transparencia.cdmx.gob.mx/storage/app/uploads/public/REQ/CON/T18/REQCONT18.pdf" TargetMode="External"/><Relationship Id="rId9" Type="http://schemas.openxmlformats.org/officeDocument/2006/relationships/hyperlink" Target="http://transparencia.cdmx.gob.mx/storage/app/uploads/public/REQ/CON/T23/REQCONT23.pdf" TargetMode="External"/><Relationship Id="rId14" Type="http://schemas.openxmlformats.org/officeDocument/2006/relationships/hyperlink" Target="http://transparencia.cdmx.gob.mx/storage/app/uploads/public/REQ/CON/T28/REQCONT28.pdf" TargetMode="External"/><Relationship Id="rId22" Type="http://schemas.openxmlformats.org/officeDocument/2006/relationships/hyperlink" Target="http://transparencia.cdmx.gob.mx/storage/app/uploads/public/CON/TRA/TO0/CONTRATO0222016.PDF" TargetMode="External"/><Relationship Id="rId27" Type="http://schemas.openxmlformats.org/officeDocument/2006/relationships/hyperlink" Target="http://transparencia.cdmx.gob.mx/storage/app/uploads/public/CON/TRA/TO0/CONTRATO0272016.PDF" TargetMode="External"/><Relationship Id="rId30" Type="http://schemas.openxmlformats.org/officeDocument/2006/relationships/hyperlink" Target="http://transparencia.cdmx.gob.mx/storage/app/uploads/public/CON/V01/320/CONV013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20"/>
  <sheetViews>
    <sheetView workbookViewId="0">
      <selection activeCell="C58" sqref="C58"/>
    </sheetView>
  </sheetViews>
  <sheetFormatPr baseColWidth="10" defaultRowHeight="15"/>
  <cols>
    <col min="1" max="1" width="22.5703125" customWidth="1"/>
    <col min="2" max="2" width="31.5703125" customWidth="1"/>
    <col min="3" max="3" width="24.140625" customWidth="1"/>
    <col min="4" max="4" width="38.7109375" customWidth="1"/>
    <col min="5" max="5" width="33" customWidth="1"/>
    <col min="6" max="6" width="25" customWidth="1"/>
    <col min="7" max="7" width="17" customWidth="1"/>
    <col min="8" max="8" width="25" customWidth="1"/>
  </cols>
  <sheetData>
    <row r="7" spans="1:7" ht="60.75" customHeight="1">
      <c r="A7" s="109" t="s">
        <v>115</v>
      </c>
      <c r="B7" s="109"/>
      <c r="C7" s="109"/>
      <c r="D7" s="109"/>
      <c r="E7" s="109"/>
      <c r="F7" s="109"/>
      <c r="G7" s="109"/>
    </row>
    <row r="8" spans="1:7">
      <c r="A8" s="110" t="s">
        <v>9</v>
      </c>
      <c r="B8" s="110"/>
      <c r="C8" s="110"/>
      <c r="D8" s="110"/>
      <c r="E8" s="110"/>
      <c r="F8" s="110"/>
      <c r="G8" s="110"/>
    </row>
    <row r="9" spans="1:7">
      <c r="A9" s="110"/>
      <c r="B9" s="110"/>
      <c r="C9" s="110"/>
      <c r="D9" s="110"/>
      <c r="E9" s="110"/>
      <c r="F9" s="110"/>
      <c r="G9" s="110"/>
    </row>
    <row r="10" spans="1:7" s="1" customFormat="1" ht="28.5" customHeight="1">
      <c r="A10" s="4"/>
      <c r="B10" s="111" t="s">
        <v>10</v>
      </c>
      <c r="C10" s="111"/>
      <c r="D10" s="111"/>
      <c r="E10" s="111"/>
      <c r="F10" s="111"/>
      <c r="G10" s="111"/>
    </row>
    <row r="11" spans="1:7" s="1" customFormat="1" ht="15.75">
      <c r="A11" s="4"/>
      <c r="B11" s="111" t="s">
        <v>11</v>
      </c>
      <c r="C11" s="111"/>
      <c r="D11" s="111"/>
      <c r="E11" s="111"/>
      <c r="F11" s="111"/>
      <c r="G11" s="111"/>
    </row>
    <row r="12" spans="1:7" s="1" customFormat="1" ht="15.75">
      <c r="A12" s="4"/>
      <c r="B12" s="113" t="s">
        <v>12</v>
      </c>
      <c r="C12" s="113"/>
      <c r="D12" s="113"/>
      <c r="E12" s="113"/>
      <c r="F12" s="113"/>
      <c r="G12" s="113"/>
    </row>
    <row r="13" spans="1:7" s="1" customFormat="1" ht="15.75">
      <c r="A13" s="4"/>
      <c r="B13" s="113" t="s">
        <v>13</v>
      </c>
      <c r="C13" s="113"/>
      <c r="D13" s="113"/>
      <c r="E13" s="113"/>
      <c r="F13" s="113"/>
      <c r="G13" s="113"/>
    </row>
    <row r="14" spans="1:7" s="1" customFormat="1" ht="15.75">
      <c r="A14" s="4"/>
      <c r="B14" s="113" t="s">
        <v>14</v>
      </c>
      <c r="C14" s="113"/>
      <c r="D14" s="113"/>
      <c r="E14" s="113"/>
      <c r="F14" s="113"/>
      <c r="G14" s="113"/>
    </row>
    <row r="15" spans="1:7" s="1" customFormat="1" ht="15.75">
      <c r="A15" s="4"/>
      <c r="B15" s="113" t="s">
        <v>15</v>
      </c>
      <c r="C15" s="113"/>
      <c r="D15" s="113"/>
      <c r="E15" s="113"/>
      <c r="F15" s="113"/>
      <c r="G15" s="113"/>
    </row>
    <row r="16" spans="1:7" s="1" customFormat="1" ht="29.25" customHeight="1">
      <c r="A16" s="4"/>
      <c r="B16" s="111" t="s">
        <v>16</v>
      </c>
      <c r="C16" s="111"/>
      <c r="D16" s="111"/>
      <c r="E16" s="111"/>
      <c r="F16" s="111"/>
      <c r="G16" s="111"/>
    </row>
    <row r="17" spans="1:8" s="1" customFormat="1" ht="29.25" customHeight="1">
      <c r="A17" s="4"/>
      <c r="B17" s="111" t="s">
        <v>17</v>
      </c>
      <c r="C17" s="111"/>
      <c r="D17" s="111"/>
      <c r="E17" s="111"/>
      <c r="F17" s="111"/>
      <c r="G17" s="111"/>
    </row>
    <row r="18" spans="1:8" s="1" customFormat="1" ht="15.75">
      <c r="A18" s="4"/>
      <c r="B18" s="111" t="s">
        <v>18</v>
      </c>
      <c r="C18" s="111"/>
      <c r="D18" s="111"/>
      <c r="E18" s="111"/>
      <c r="F18" s="111"/>
      <c r="G18" s="111"/>
    </row>
    <row r="19" spans="1:8" s="1" customFormat="1" ht="15.75">
      <c r="A19" s="4"/>
      <c r="B19" s="111" t="s">
        <v>19</v>
      </c>
      <c r="C19" s="111"/>
      <c r="D19" s="111"/>
      <c r="E19" s="111"/>
      <c r="F19" s="111"/>
      <c r="G19" s="111"/>
    </row>
    <row r="20" spans="1:8" s="1" customFormat="1" ht="15.75">
      <c r="A20" s="4"/>
      <c r="B20" s="5" t="s">
        <v>20</v>
      </c>
      <c r="C20" s="6"/>
      <c r="D20" s="6"/>
      <c r="E20" s="6"/>
      <c r="F20" s="6"/>
      <c r="G20" s="6"/>
    </row>
    <row r="21" spans="1:8" s="1" customFormat="1" ht="6" customHeight="1">
      <c r="B21" s="2"/>
      <c r="C21" s="2"/>
      <c r="D21" s="2"/>
      <c r="E21" s="2"/>
      <c r="F21" s="2"/>
      <c r="G21" s="2"/>
    </row>
    <row r="22" spans="1:8" s="1" customFormat="1" ht="15.75">
      <c r="A22" s="114"/>
      <c r="B22" s="114"/>
      <c r="C22" s="114"/>
      <c r="D22" s="114"/>
      <c r="E22" s="114"/>
      <c r="F22" s="114"/>
      <c r="G22" s="114"/>
    </row>
    <row r="23" spans="1:8" s="1" customFormat="1" ht="15.75">
      <c r="A23" s="3"/>
      <c r="B23" s="7"/>
      <c r="C23" s="3"/>
      <c r="D23" s="3"/>
      <c r="E23" s="3"/>
      <c r="F23" s="3"/>
      <c r="G23" s="3"/>
    </row>
    <row r="24" spans="1:8" s="1" customFormat="1" ht="26.25" customHeight="1">
      <c r="A24" s="115" t="s">
        <v>80</v>
      </c>
      <c r="B24" s="115"/>
      <c r="C24" s="115"/>
      <c r="D24" s="115"/>
      <c r="E24" s="115"/>
      <c r="F24" s="115"/>
      <c r="G24" s="115"/>
      <c r="H24" s="115"/>
    </row>
    <row r="25" spans="1:8" s="1" customFormat="1" ht="16.5" thickBot="1">
      <c r="B25" s="112"/>
      <c r="C25" s="112"/>
      <c r="D25" s="112"/>
      <c r="E25" s="112"/>
      <c r="F25" s="112"/>
      <c r="G25" s="112"/>
    </row>
    <row r="26" spans="1:8">
      <c r="A26" s="116" t="s">
        <v>0</v>
      </c>
      <c r="B26" s="116" t="s">
        <v>1</v>
      </c>
      <c r="C26" s="118" t="s">
        <v>2</v>
      </c>
      <c r="D26" s="119"/>
      <c r="E26" s="119"/>
      <c r="F26" s="119"/>
      <c r="G26" s="119"/>
      <c r="H26" s="120"/>
    </row>
    <row r="27" spans="1:8" ht="64.5">
      <c r="A27" s="117"/>
      <c r="B27" s="117"/>
      <c r="C27" s="15" t="s">
        <v>3</v>
      </c>
      <c r="D27" s="15" t="s">
        <v>4</v>
      </c>
      <c r="E27" s="15" t="s">
        <v>5</v>
      </c>
      <c r="F27" s="15" t="s">
        <v>6</v>
      </c>
      <c r="G27" s="15" t="s">
        <v>7</v>
      </c>
      <c r="H27" s="15" t="s">
        <v>8</v>
      </c>
    </row>
    <row r="28" spans="1:8">
      <c r="A28" s="31" t="s">
        <v>116</v>
      </c>
      <c r="B28" s="31"/>
      <c r="C28" s="31"/>
      <c r="D28" s="31"/>
      <c r="E28" s="31"/>
      <c r="F28" s="62"/>
      <c r="G28" s="31"/>
      <c r="H28" s="8"/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/>
      <c r="C32" s="8"/>
      <c r="D32" s="8"/>
      <c r="E32" s="8"/>
      <c r="F32" s="8"/>
      <c r="G32" s="8"/>
      <c r="H32" s="8"/>
    </row>
    <row r="33" spans="1:10">
      <c r="A33" s="8"/>
      <c r="B33" s="8"/>
      <c r="C33" s="8"/>
      <c r="D33" s="8"/>
      <c r="E33" s="8"/>
      <c r="F33" s="8"/>
      <c r="G33" s="8"/>
      <c r="H33" s="8"/>
    </row>
    <row r="34" spans="1:10" ht="15.75" thickBot="1"/>
    <row r="35" spans="1:10" ht="15.75" thickBot="1">
      <c r="A35" s="126" t="s">
        <v>2</v>
      </c>
      <c r="B35" s="127"/>
      <c r="C35" s="127"/>
      <c r="D35" s="127"/>
      <c r="E35" s="127"/>
      <c r="F35" s="127"/>
      <c r="G35" s="127"/>
      <c r="H35" s="127"/>
      <c r="I35" s="128"/>
    </row>
    <row r="36" spans="1:10" ht="64.5" customHeight="1" thickBot="1">
      <c r="A36" s="129" t="s">
        <v>31</v>
      </c>
      <c r="B36" s="130"/>
      <c r="C36" s="131"/>
      <c r="D36" s="132" t="s">
        <v>32</v>
      </c>
      <c r="E36" s="132" t="s">
        <v>33</v>
      </c>
      <c r="F36" s="134" t="s">
        <v>34</v>
      </c>
      <c r="G36" s="135"/>
      <c r="H36" s="136"/>
      <c r="I36" s="132" t="s">
        <v>32</v>
      </c>
    </row>
    <row r="37" spans="1:10">
      <c r="A37" s="27" t="s">
        <v>35</v>
      </c>
      <c r="B37" s="16" t="s">
        <v>36</v>
      </c>
      <c r="C37" s="16" t="s">
        <v>37</v>
      </c>
      <c r="D37" s="133"/>
      <c r="E37" s="133"/>
      <c r="F37" s="16" t="s">
        <v>35</v>
      </c>
      <c r="G37" s="16" t="s">
        <v>36</v>
      </c>
      <c r="H37" s="16" t="s">
        <v>37</v>
      </c>
      <c r="I37" s="133"/>
    </row>
    <row r="38" spans="1:10">
      <c r="A38" s="8"/>
      <c r="B38" s="8"/>
      <c r="C38" s="8"/>
      <c r="D38" s="8"/>
      <c r="E38" s="8"/>
      <c r="F38" s="8"/>
      <c r="G38" s="8"/>
      <c r="H38" s="8"/>
      <c r="I38" s="8"/>
    </row>
    <row r="39" spans="1:10">
      <c r="A39" s="8"/>
      <c r="B39" s="8"/>
      <c r="C39" s="8"/>
      <c r="D39" s="8"/>
      <c r="E39" s="8"/>
      <c r="F39" s="8"/>
      <c r="G39" s="8"/>
      <c r="H39" s="8"/>
      <c r="I39" s="8"/>
    </row>
    <row r="40" spans="1:10">
      <c r="A40" s="8"/>
      <c r="B40" s="8"/>
      <c r="C40" s="8"/>
      <c r="D40" s="8"/>
      <c r="E40" s="8"/>
      <c r="F40" s="8"/>
      <c r="G40" s="8"/>
      <c r="H40" s="8"/>
      <c r="I40" s="8"/>
    </row>
    <row r="41" spans="1:10">
      <c r="A41" s="8"/>
      <c r="B41" s="8"/>
      <c r="C41" s="8"/>
      <c r="D41" s="8"/>
      <c r="E41" s="8"/>
      <c r="F41" s="8"/>
      <c r="G41" s="8"/>
      <c r="H41" s="8"/>
      <c r="I41" s="8"/>
    </row>
    <row r="42" spans="1:10">
      <c r="A42" s="8"/>
      <c r="B42" s="8"/>
      <c r="C42" s="8"/>
      <c r="D42" s="8"/>
      <c r="E42" s="8"/>
      <c r="F42" s="8"/>
      <c r="G42" s="8"/>
      <c r="H42" s="8"/>
      <c r="I42" s="8"/>
    </row>
    <row r="43" spans="1:10">
      <c r="A43" s="8"/>
      <c r="B43" s="8"/>
      <c r="C43" s="8"/>
      <c r="D43" s="8"/>
      <c r="E43" s="8"/>
      <c r="F43" s="8"/>
      <c r="G43" s="8"/>
      <c r="H43" s="8"/>
      <c r="I43" s="8"/>
    </row>
    <row r="44" spans="1:10" ht="15.75" thickBot="1"/>
    <row r="45" spans="1:10" ht="15.75" thickBot="1">
      <c r="A45" s="137" t="s">
        <v>2</v>
      </c>
      <c r="B45" s="138"/>
      <c r="C45" s="138"/>
      <c r="D45" s="138"/>
      <c r="E45" s="138"/>
      <c r="F45" s="138"/>
      <c r="G45" s="138"/>
      <c r="H45" s="138"/>
      <c r="I45" s="138"/>
      <c r="J45" s="139"/>
    </row>
    <row r="46" spans="1:10" ht="62.25" customHeight="1" thickBot="1">
      <c r="A46" s="140" t="s">
        <v>38</v>
      </c>
      <c r="B46" s="141"/>
      <c r="C46" s="142"/>
      <c r="D46" s="121" t="s">
        <v>39</v>
      </c>
      <c r="E46" s="121" t="s">
        <v>40</v>
      </c>
      <c r="F46" s="121" t="s">
        <v>41</v>
      </c>
      <c r="G46" s="123" t="s">
        <v>42</v>
      </c>
      <c r="H46" s="124"/>
      <c r="I46" s="125"/>
      <c r="J46" s="121" t="s">
        <v>32</v>
      </c>
    </row>
    <row r="47" spans="1:10" ht="25.5">
      <c r="A47" s="28" t="s">
        <v>35</v>
      </c>
      <c r="B47" s="12" t="s">
        <v>36</v>
      </c>
      <c r="C47" s="12" t="s">
        <v>37</v>
      </c>
      <c r="D47" s="122"/>
      <c r="E47" s="122"/>
      <c r="F47" s="122"/>
      <c r="G47" s="14" t="s">
        <v>35</v>
      </c>
      <c r="H47" s="14" t="s">
        <v>36</v>
      </c>
      <c r="I47" s="14" t="s">
        <v>37</v>
      </c>
      <c r="J47" s="122"/>
    </row>
    <row r="48" spans="1:10">
      <c r="A48" s="8"/>
      <c r="B48" s="8"/>
      <c r="C48" s="8"/>
      <c r="D48" s="8"/>
      <c r="E48" s="104"/>
      <c r="F48" s="105"/>
      <c r="G48" s="105"/>
      <c r="H48" s="105"/>
      <c r="I48" s="105"/>
      <c r="J48" s="105"/>
    </row>
    <row r="49" spans="1:10">
      <c r="A49" s="8"/>
      <c r="B49" s="8"/>
      <c r="C49" s="8"/>
      <c r="D49" s="8"/>
      <c r="E49" s="104"/>
      <c r="F49" s="105"/>
      <c r="G49" s="105"/>
      <c r="H49" s="105"/>
      <c r="I49" s="105"/>
      <c r="J49" s="105"/>
    </row>
    <row r="50" spans="1:10">
      <c r="A50" s="8"/>
      <c r="B50" s="8"/>
      <c r="C50" s="8"/>
      <c r="D50" s="8"/>
      <c r="E50" s="104"/>
      <c r="F50" s="105"/>
      <c r="G50" s="105"/>
      <c r="H50" s="105"/>
      <c r="I50" s="105"/>
      <c r="J50" s="105"/>
    </row>
    <row r="51" spans="1:10">
      <c r="A51" s="8"/>
      <c r="B51" s="8"/>
      <c r="C51" s="8"/>
      <c r="D51" s="8"/>
      <c r="E51" s="104"/>
      <c r="F51" s="105"/>
      <c r="G51" s="105"/>
      <c r="H51" s="105"/>
      <c r="I51" s="105"/>
      <c r="J51" s="105"/>
    </row>
    <row r="52" spans="1:10">
      <c r="A52" s="8"/>
      <c r="B52" s="8"/>
      <c r="C52" s="8"/>
      <c r="D52" s="8"/>
      <c r="E52" s="104"/>
      <c r="F52" s="105"/>
      <c r="G52" s="105"/>
      <c r="H52" s="105"/>
      <c r="I52" s="105"/>
      <c r="J52" s="105"/>
    </row>
    <row r="53" spans="1:10">
      <c r="A53" s="8"/>
      <c r="B53" s="8"/>
      <c r="C53" s="8"/>
      <c r="D53" s="8"/>
      <c r="E53" s="104"/>
      <c r="F53" s="105"/>
      <c r="G53" s="105"/>
      <c r="H53" s="105"/>
      <c r="I53" s="105"/>
      <c r="J53" s="105"/>
    </row>
    <row r="54" spans="1:10">
      <c r="A54" s="8"/>
      <c r="B54" s="8"/>
      <c r="C54" s="8"/>
      <c r="D54" s="8"/>
      <c r="E54" s="104"/>
      <c r="F54" s="105"/>
      <c r="G54" s="105"/>
      <c r="H54" s="105"/>
      <c r="I54" s="105"/>
      <c r="J54" s="105"/>
    </row>
    <row r="55" spans="1:10">
      <c r="A55" s="8"/>
      <c r="B55" s="8"/>
      <c r="C55" s="8"/>
      <c r="D55" s="32"/>
      <c r="E55" s="104"/>
      <c r="F55" s="105"/>
      <c r="G55" s="105"/>
      <c r="H55" s="105"/>
      <c r="I55" s="105"/>
      <c r="J55" s="105"/>
    </row>
    <row r="56" spans="1:10">
      <c r="A56" s="8"/>
      <c r="B56" s="8"/>
      <c r="C56" s="8"/>
      <c r="D56" s="8"/>
      <c r="E56" s="104"/>
      <c r="F56" s="105"/>
      <c r="G56" s="105"/>
      <c r="H56" s="105"/>
      <c r="I56" s="105"/>
      <c r="J56" s="105"/>
    </row>
    <row r="57" spans="1:10">
      <c r="A57" s="8"/>
      <c r="B57" s="8"/>
      <c r="C57" s="32"/>
      <c r="D57" s="8"/>
      <c r="E57" s="104"/>
      <c r="F57" s="105"/>
      <c r="G57" s="105"/>
      <c r="H57" s="105"/>
      <c r="I57" s="105"/>
      <c r="J57" s="105"/>
    </row>
    <row r="58" spans="1:10">
      <c r="A58" s="8"/>
      <c r="B58" s="8"/>
      <c r="C58" s="32"/>
      <c r="D58" s="8"/>
      <c r="E58" s="104"/>
      <c r="F58" s="105"/>
      <c r="G58" s="105"/>
      <c r="H58" s="105"/>
      <c r="I58" s="105"/>
      <c r="J58" s="105"/>
    </row>
    <row r="59" spans="1:10" ht="15.75" thickBot="1"/>
    <row r="60" spans="1:10" ht="15.75" thickBot="1">
      <c r="A60" s="137" t="s">
        <v>2</v>
      </c>
      <c r="B60" s="138"/>
      <c r="C60" s="138"/>
      <c r="D60" s="138"/>
      <c r="E60" s="138"/>
      <c r="F60" s="138"/>
      <c r="G60" s="138"/>
      <c r="H60" s="139"/>
    </row>
    <row r="61" spans="1:10" ht="77.25">
      <c r="A61" s="25" t="s">
        <v>43</v>
      </c>
      <c r="B61" s="15" t="s">
        <v>44</v>
      </c>
      <c r="C61" s="15" t="s">
        <v>45</v>
      </c>
      <c r="D61" s="15" t="s">
        <v>46</v>
      </c>
      <c r="E61" s="15" t="s">
        <v>47</v>
      </c>
      <c r="F61" s="15" t="s">
        <v>48</v>
      </c>
      <c r="G61" s="15" t="s">
        <v>49</v>
      </c>
      <c r="H61" s="15" t="s">
        <v>50</v>
      </c>
    </row>
    <row r="62" spans="1:10">
      <c r="A62" s="8"/>
      <c r="B62" s="8"/>
      <c r="C62" s="8"/>
      <c r="D62" s="8"/>
      <c r="E62" s="8"/>
      <c r="F62" s="8"/>
      <c r="G62" s="8"/>
      <c r="H62" s="8"/>
    </row>
    <row r="63" spans="1:10">
      <c r="A63" s="8"/>
      <c r="B63" s="8"/>
      <c r="C63" s="8"/>
      <c r="D63" s="8"/>
      <c r="E63" s="8"/>
      <c r="F63" s="8"/>
      <c r="G63" s="8"/>
      <c r="H63" s="8"/>
    </row>
    <row r="64" spans="1:10">
      <c r="A64" s="8"/>
      <c r="B64" s="8"/>
      <c r="C64" s="8"/>
      <c r="D64" s="8"/>
      <c r="E64" s="8"/>
      <c r="F64" s="8"/>
      <c r="G64" s="8"/>
      <c r="H64" s="8"/>
    </row>
    <row r="65" spans="1:8">
      <c r="A65" s="8"/>
      <c r="B65" s="8"/>
      <c r="C65" s="8"/>
      <c r="D65" s="8"/>
      <c r="E65" s="8"/>
      <c r="F65" s="8"/>
      <c r="G65" s="8"/>
      <c r="H65" s="8"/>
    </row>
    <row r="66" spans="1:8">
      <c r="A66" s="8"/>
      <c r="B66" s="8"/>
      <c r="C66" s="8"/>
      <c r="D66" s="8"/>
      <c r="E66" s="8"/>
      <c r="F66" s="8"/>
      <c r="G66" s="8"/>
      <c r="H66" s="8"/>
    </row>
    <row r="67" spans="1:8">
      <c r="A67" s="8"/>
      <c r="B67" s="8"/>
      <c r="C67" s="8"/>
      <c r="D67" s="8"/>
      <c r="E67" s="8"/>
      <c r="F67" s="8"/>
      <c r="G67" s="8"/>
      <c r="H67" s="8"/>
    </row>
    <row r="68" spans="1:8">
      <c r="A68" s="8"/>
      <c r="B68" s="8"/>
      <c r="C68" s="8"/>
      <c r="D68" s="8"/>
      <c r="E68" s="8"/>
      <c r="F68" s="8"/>
      <c r="G68" s="8"/>
      <c r="H68" s="8"/>
    </row>
    <row r="69" spans="1:8">
      <c r="A69" s="8"/>
      <c r="B69" s="8"/>
      <c r="C69" s="8"/>
      <c r="D69" s="8"/>
      <c r="E69" s="8"/>
      <c r="F69" s="8"/>
      <c r="G69" s="8"/>
      <c r="H69" s="8"/>
    </row>
    <row r="70" spans="1:8">
      <c r="A70" s="8"/>
      <c r="B70" s="8"/>
      <c r="C70" s="8"/>
      <c r="D70" s="8"/>
      <c r="E70" s="8"/>
      <c r="F70" s="8"/>
      <c r="G70" s="8"/>
      <c r="H70" s="8"/>
    </row>
    <row r="71" spans="1:8" ht="15.75" thickBot="1"/>
    <row r="72" spans="1:8" ht="15.75" thickBot="1">
      <c r="A72" s="137" t="s">
        <v>2</v>
      </c>
      <c r="B72" s="138"/>
      <c r="C72" s="138"/>
      <c r="D72" s="138"/>
      <c r="E72" s="138"/>
      <c r="F72" s="138"/>
      <c r="G72" s="139"/>
    </row>
    <row r="73" spans="1:8" ht="15.75" thickBot="1">
      <c r="A73" s="121" t="s">
        <v>51</v>
      </c>
      <c r="B73" s="121" t="s">
        <v>52</v>
      </c>
      <c r="C73" s="121" t="s">
        <v>53</v>
      </c>
      <c r="D73" s="121" t="s">
        <v>54</v>
      </c>
      <c r="E73" s="121" t="s">
        <v>55</v>
      </c>
      <c r="F73" s="140" t="s">
        <v>56</v>
      </c>
      <c r="G73" s="142"/>
    </row>
    <row r="74" spans="1:8" ht="38.25">
      <c r="A74" s="122"/>
      <c r="B74" s="122"/>
      <c r="C74" s="122"/>
      <c r="D74" s="122"/>
      <c r="E74" s="122"/>
      <c r="F74" s="12" t="s">
        <v>57</v>
      </c>
      <c r="G74" s="12" t="s">
        <v>58</v>
      </c>
    </row>
    <row r="75" spans="1:8">
      <c r="A75" s="8"/>
      <c r="B75" s="8"/>
      <c r="C75" s="8"/>
      <c r="D75" s="8"/>
      <c r="E75" s="8"/>
      <c r="F75" s="20"/>
      <c r="G75" s="20"/>
    </row>
    <row r="76" spans="1:8">
      <c r="A76" s="8"/>
      <c r="B76" s="8"/>
      <c r="C76" s="8"/>
      <c r="D76" s="8"/>
      <c r="E76" s="8"/>
      <c r="F76" s="8"/>
      <c r="G76" s="8"/>
    </row>
    <row r="77" spans="1:8">
      <c r="A77" s="8"/>
      <c r="B77" s="8"/>
      <c r="C77" s="8"/>
      <c r="D77" s="8"/>
      <c r="E77" s="8"/>
      <c r="F77" s="8"/>
      <c r="G77" s="8"/>
    </row>
    <row r="78" spans="1:8">
      <c r="A78" s="8"/>
      <c r="B78" s="8"/>
      <c r="C78" s="8"/>
      <c r="D78" s="8"/>
      <c r="E78" s="8"/>
      <c r="F78" s="8"/>
      <c r="G78" s="8"/>
    </row>
    <row r="79" spans="1:8">
      <c r="A79" s="8"/>
      <c r="B79" s="8"/>
      <c r="C79" s="8"/>
      <c r="D79" s="8"/>
      <c r="E79" s="8"/>
      <c r="F79" s="8"/>
      <c r="G79" s="8"/>
    </row>
    <row r="80" spans="1:8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 ht="15.75" thickBot="1"/>
    <row r="83" spans="1:7" ht="15.75" thickBot="1">
      <c r="A83" s="137" t="s">
        <v>2</v>
      </c>
      <c r="B83" s="138"/>
      <c r="C83" s="138"/>
      <c r="D83" s="138"/>
      <c r="E83" s="138"/>
      <c r="F83" s="139"/>
    </row>
    <row r="84" spans="1:7" ht="89.25">
      <c r="A84" s="28" t="s">
        <v>59</v>
      </c>
      <c r="B84" s="12" t="s">
        <v>60</v>
      </c>
      <c r="C84" s="12" t="s">
        <v>61</v>
      </c>
      <c r="D84" s="12" t="s">
        <v>62</v>
      </c>
      <c r="E84" s="12" t="s">
        <v>63</v>
      </c>
      <c r="F84" s="12" t="s">
        <v>64</v>
      </c>
    </row>
    <row r="85" spans="1:7">
      <c r="A85" s="9"/>
      <c r="B85" s="8"/>
      <c r="C85" s="8"/>
      <c r="D85" s="146"/>
      <c r="E85" s="146"/>
      <c r="F85" s="146"/>
    </row>
    <row r="86" spans="1:7">
      <c r="A86" s="9"/>
      <c r="B86" s="8"/>
      <c r="C86" s="8"/>
      <c r="D86" s="147"/>
      <c r="E86" s="147"/>
      <c r="F86" s="147"/>
    </row>
    <row r="87" spans="1:7">
      <c r="A87" s="9"/>
      <c r="B87" s="9"/>
      <c r="C87" s="9"/>
      <c r="D87" s="9"/>
      <c r="E87" s="9"/>
      <c r="F87" s="9"/>
    </row>
    <row r="88" spans="1:7">
      <c r="A88" s="9"/>
      <c r="B88" s="9"/>
      <c r="C88" s="9"/>
      <c r="D88" s="9"/>
      <c r="E88" s="9"/>
      <c r="F88" s="9"/>
    </row>
    <row r="89" spans="1:7">
      <c r="A89" s="9"/>
      <c r="B89" s="9"/>
      <c r="C89" s="9"/>
      <c r="D89" s="9"/>
      <c r="E89" s="9"/>
      <c r="F89" s="9"/>
    </row>
    <row r="90" spans="1:7">
      <c r="A90" s="9"/>
      <c r="B90" s="9"/>
      <c r="C90" s="9"/>
      <c r="D90" s="9"/>
      <c r="E90" s="9"/>
      <c r="F90" s="9"/>
    </row>
    <row r="91" spans="1:7">
      <c r="A91" s="9"/>
      <c r="B91" s="9"/>
      <c r="C91" s="9"/>
      <c r="D91" s="9"/>
      <c r="E91" s="9"/>
      <c r="F91" s="9"/>
    </row>
    <row r="92" spans="1:7">
      <c r="A92" s="9"/>
      <c r="B92" s="9"/>
      <c r="C92" s="9"/>
      <c r="D92" s="9"/>
      <c r="E92" s="9"/>
      <c r="F92" s="9"/>
    </row>
    <row r="93" spans="1:7" ht="15.75" thickBot="1"/>
    <row r="94" spans="1:7" ht="15.75" thickBot="1">
      <c r="A94" s="143" t="s">
        <v>2</v>
      </c>
      <c r="B94" s="144"/>
      <c r="C94" s="144"/>
      <c r="D94" s="144"/>
      <c r="E94" s="145"/>
    </row>
    <row r="95" spans="1:7" ht="15.75" thickBot="1">
      <c r="A95" s="151" t="s">
        <v>65</v>
      </c>
      <c r="B95" s="152"/>
      <c r="C95" s="152"/>
      <c r="D95" s="152"/>
      <c r="E95" s="153"/>
    </row>
    <row r="96" spans="1:7" ht="76.5">
      <c r="A96" s="28" t="s">
        <v>66</v>
      </c>
      <c r="B96" s="12" t="s">
        <v>67</v>
      </c>
      <c r="C96" s="12" t="s">
        <v>68</v>
      </c>
      <c r="D96" s="12" t="s">
        <v>69</v>
      </c>
      <c r="E96" s="12" t="s">
        <v>70</v>
      </c>
    </row>
    <row r="97" spans="1:10">
      <c r="A97" s="8"/>
      <c r="B97" s="8"/>
      <c r="C97" s="8"/>
      <c r="D97" s="8"/>
      <c r="E97" s="8"/>
    </row>
    <row r="98" spans="1:10">
      <c r="A98" s="8"/>
      <c r="B98" s="8"/>
      <c r="C98" s="8"/>
      <c r="D98" s="8"/>
      <c r="E98" s="8"/>
    </row>
    <row r="99" spans="1:10">
      <c r="A99" s="8"/>
      <c r="B99" s="8"/>
      <c r="C99" s="8"/>
      <c r="D99" s="8"/>
      <c r="E99" s="8"/>
    </row>
    <row r="100" spans="1:10">
      <c r="A100" s="8"/>
      <c r="B100" s="8"/>
      <c r="C100" s="8"/>
      <c r="D100" s="8"/>
      <c r="E100" s="8"/>
    </row>
    <row r="101" spans="1:10">
      <c r="A101" s="8"/>
      <c r="B101" s="8"/>
      <c r="C101" s="8"/>
      <c r="D101" s="8"/>
      <c r="E101" s="8"/>
    </row>
    <row r="102" spans="1:10">
      <c r="A102" s="8"/>
      <c r="B102" s="8"/>
      <c r="C102" s="8"/>
      <c r="D102" s="8"/>
      <c r="E102" s="8"/>
    </row>
    <row r="103" spans="1:10">
      <c r="A103" s="8"/>
      <c r="B103" s="8"/>
      <c r="C103" s="8"/>
      <c r="D103" s="8"/>
      <c r="E103" s="8"/>
    </row>
    <row r="105" spans="1:10" ht="15.75" thickBot="1"/>
    <row r="106" spans="1:10" ht="15.75" thickBot="1">
      <c r="A106" s="148" t="s">
        <v>2</v>
      </c>
      <c r="B106" s="149"/>
      <c r="C106" s="149"/>
      <c r="D106" s="149"/>
      <c r="E106" s="149"/>
      <c r="F106" s="149"/>
      <c r="G106" s="149"/>
      <c r="H106" s="149"/>
      <c r="I106" s="150"/>
    </row>
    <row r="107" spans="1:10" ht="113.25" customHeight="1">
      <c r="A107" s="28" t="s">
        <v>71</v>
      </c>
      <c r="B107" s="12" t="s">
        <v>72</v>
      </c>
      <c r="C107" s="12" t="s">
        <v>73</v>
      </c>
      <c r="D107" s="12" t="s">
        <v>74</v>
      </c>
      <c r="E107" s="12" t="s">
        <v>75</v>
      </c>
      <c r="F107" s="12" t="s">
        <v>76</v>
      </c>
      <c r="G107" s="12" t="s">
        <v>77</v>
      </c>
      <c r="H107" s="12" t="s">
        <v>78</v>
      </c>
      <c r="I107" s="12" t="s">
        <v>79</v>
      </c>
      <c r="J107" s="13"/>
    </row>
    <row r="108" spans="1:10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10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10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10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10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>
      <c r="A114" s="29"/>
      <c r="B114" s="29"/>
      <c r="C114" s="29"/>
      <c r="D114" s="29"/>
      <c r="E114" s="29"/>
      <c r="F114" s="29"/>
      <c r="G114" s="29"/>
      <c r="H114" s="29"/>
      <c r="I114" s="29"/>
    </row>
    <row r="117" spans="1:9">
      <c r="A117" t="s">
        <v>107</v>
      </c>
    </row>
    <row r="118" spans="1:9">
      <c r="A118" t="s">
        <v>108</v>
      </c>
      <c r="C118" t="s">
        <v>128</v>
      </c>
    </row>
    <row r="119" spans="1:9">
      <c r="A119" t="s">
        <v>129</v>
      </c>
    </row>
    <row r="120" spans="1:9">
      <c r="A120" t="s">
        <v>109</v>
      </c>
    </row>
  </sheetData>
  <mergeCells count="46">
    <mergeCell ref="A60:H60"/>
    <mergeCell ref="A72:G72"/>
    <mergeCell ref="A73:A74"/>
    <mergeCell ref="B73:B74"/>
    <mergeCell ref="C73:C74"/>
    <mergeCell ref="D73:D74"/>
    <mergeCell ref="E73:E74"/>
    <mergeCell ref="F73:G73"/>
    <mergeCell ref="A83:F83"/>
    <mergeCell ref="A94:E94"/>
    <mergeCell ref="E85:E86"/>
    <mergeCell ref="F85:F86"/>
    <mergeCell ref="A106:I106"/>
    <mergeCell ref="A95:E95"/>
    <mergeCell ref="D85:D86"/>
    <mergeCell ref="A26:A27"/>
    <mergeCell ref="B26:B27"/>
    <mergeCell ref="C26:H26"/>
    <mergeCell ref="D46:D47"/>
    <mergeCell ref="E46:E47"/>
    <mergeCell ref="F46:F47"/>
    <mergeCell ref="G46:I46"/>
    <mergeCell ref="A35:I35"/>
    <mergeCell ref="A36:C36"/>
    <mergeCell ref="D36:D37"/>
    <mergeCell ref="E36:E37"/>
    <mergeCell ref="F36:H36"/>
    <mergeCell ref="I36:I37"/>
    <mergeCell ref="A45:J45"/>
    <mergeCell ref="A46:C46"/>
    <mergeCell ref="J46:J47"/>
    <mergeCell ref="A7:G7"/>
    <mergeCell ref="A8:G9"/>
    <mergeCell ref="B10:G10"/>
    <mergeCell ref="B25:G25"/>
    <mergeCell ref="B11:G11"/>
    <mergeCell ref="B12:G12"/>
    <mergeCell ref="B13:G13"/>
    <mergeCell ref="A22:G22"/>
    <mergeCell ref="B14:G14"/>
    <mergeCell ref="A24:H24"/>
    <mergeCell ref="B15:G15"/>
    <mergeCell ref="B16:G16"/>
    <mergeCell ref="B17:G17"/>
    <mergeCell ref="B18:G18"/>
    <mergeCell ref="B19:G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188"/>
  <sheetViews>
    <sheetView tabSelected="1" topLeftCell="A44" zoomScale="130" zoomScaleNormal="130" workbookViewId="0">
      <selection activeCell="E161" sqref="E161"/>
    </sheetView>
  </sheetViews>
  <sheetFormatPr baseColWidth="10" defaultRowHeight="15"/>
  <cols>
    <col min="1" max="1" width="18.42578125" customWidth="1"/>
    <col min="2" max="2" width="22.85546875" customWidth="1"/>
    <col min="3" max="3" width="17.5703125" customWidth="1"/>
    <col min="4" max="4" width="21" customWidth="1"/>
    <col min="5" max="5" width="24.85546875" style="39" customWidth="1"/>
    <col min="6" max="6" width="31.5703125" style="39" customWidth="1"/>
    <col min="7" max="7" width="19.7109375" style="39" customWidth="1"/>
    <col min="8" max="8" width="28.7109375" style="39" customWidth="1"/>
    <col min="9" max="9" width="16.5703125" style="39" customWidth="1"/>
  </cols>
  <sheetData>
    <row r="7" spans="1:9" ht="29.25" customHeight="1">
      <c r="A7" s="109" t="s">
        <v>115</v>
      </c>
      <c r="B7" s="109"/>
      <c r="C7" s="109"/>
      <c r="D7" s="109"/>
      <c r="E7" s="109"/>
      <c r="F7" s="109"/>
      <c r="G7" s="109"/>
    </row>
    <row r="8" spans="1:9">
      <c r="A8" s="26"/>
      <c r="B8" s="26"/>
      <c r="C8" s="26"/>
      <c r="D8" s="26"/>
      <c r="E8" s="37"/>
      <c r="F8" s="37"/>
      <c r="G8" s="37"/>
    </row>
    <row r="9" spans="1:9" s="1" customFormat="1" ht="15.75">
      <c r="A9" s="195" t="s">
        <v>21</v>
      </c>
      <c r="B9" s="195"/>
      <c r="C9" s="195"/>
      <c r="D9" s="195"/>
      <c r="E9" s="195"/>
      <c r="F9" s="195"/>
      <c r="G9" s="38"/>
      <c r="H9" s="39"/>
      <c r="I9" s="39"/>
    </row>
    <row r="10" spans="1:9" s="1" customFormat="1" ht="15.75">
      <c r="A10" s="3"/>
      <c r="B10" s="194" t="s">
        <v>22</v>
      </c>
      <c r="C10" s="194"/>
      <c r="D10" s="194"/>
      <c r="E10" s="194"/>
      <c r="F10" s="194"/>
      <c r="G10" s="38"/>
      <c r="H10" s="39"/>
      <c r="I10" s="39"/>
    </row>
    <row r="11" spans="1:9" s="1" customFormat="1" ht="15.75">
      <c r="A11" s="3"/>
      <c r="B11" s="196" t="s">
        <v>23</v>
      </c>
      <c r="C11" s="196"/>
      <c r="D11" s="196"/>
      <c r="E11" s="196"/>
      <c r="F11" s="196"/>
      <c r="G11" s="38"/>
      <c r="H11" s="39"/>
      <c r="I11" s="39"/>
    </row>
    <row r="12" spans="1:9" s="1" customFormat="1" ht="15.75">
      <c r="A12" s="3"/>
      <c r="B12" s="196" t="s">
        <v>24</v>
      </c>
      <c r="C12" s="196"/>
      <c r="D12" s="196"/>
      <c r="E12" s="196"/>
      <c r="F12" s="196"/>
      <c r="G12" s="38"/>
      <c r="H12" s="39"/>
      <c r="I12" s="39"/>
    </row>
    <row r="13" spans="1:9" s="1" customFormat="1" ht="25.5" customHeight="1">
      <c r="A13" s="3"/>
      <c r="B13" s="197" t="s">
        <v>25</v>
      </c>
      <c r="C13" s="197"/>
      <c r="D13" s="197"/>
      <c r="E13" s="197"/>
      <c r="F13" s="197"/>
      <c r="G13" s="38"/>
      <c r="H13" s="39"/>
      <c r="I13" s="39"/>
    </row>
    <row r="14" spans="1:9" s="1" customFormat="1" ht="15.75">
      <c r="A14" s="3"/>
      <c r="B14" s="197" t="s">
        <v>26</v>
      </c>
      <c r="C14" s="197"/>
      <c r="D14" s="197"/>
      <c r="E14" s="197"/>
      <c r="F14" s="197"/>
      <c r="G14" s="38"/>
      <c r="H14" s="39"/>
      <c r="I14" s="39"/>
    </row>
    <row r="15" spans="1:9" s="1" customFormat="1" ht="15.75">
      <c r="A15" s="3"/>
      <c r="B15" s="194" t="s">
        <v>27</v>
      </c>
      <c r="C15" s="194"/>
      <c r="D15" s="194"/>
      <c r="E15" s="194"/>
      <c r="F15" s="194"/>
      <c r="G15" s="38"/>
      <c r="H15" s="39"/>
      <c r="I15" s="39"/>
    </row>
    <row r="16" spans="1:9" s="1" customFormat="1" ht="15.75">
      <c r="A16" s="3"/>
      <c r="B16" s="197" t="s">
        <v>28</v>
      </c>
      <c r="C16" s="197"/>
      <c r="D16" s="197"/>
      <c r="E16" s="197"/>
      <c r="F16" s="197"/>
      <c r="G16" s="38"/>
      <c r="H16" s="39"/>
      <c r="I16" s="39"/>
    </row>
    <row r="17" spans="1:9" s="1" customFormat="1" ht="26.25" customHeight="1">
      <c r="A17" s="3"/>
      <c r="B17" s="197" t="s">
        <v>17</v>
      </c>
      <c r="C17" s="197"/>
      <c r="D17" s="197"/>
      <c r="E17" s="197"/>
      <c r="F17" s="197"/>
      <c r="G17" s="38"/>
      <c r="H17" s="39"/>
      <c r="I17" s="39"/>
    </row>
    <row r="18" spans="1:9" s="1" customFormat="1" ht="15.75">
      <c r="A18" s="3"/>
      <c r="B18" s="197" t="s">
        <v>18</v>
      </c>
      <c r="C18" s="197"/>
      <c r="D18" s="197"/>
      <c r="E18" s="197"/>
      <c r="F18" s="197"/>
      <c r="G18" s="38"/>
      <c r="H18" s="39"/>
      <c r="I18" s="39"/>
    </row>
    <row r="19" spans="1:9" s="1" customFormat="1" ht="24" customHeight="1">
      <c r="A19" s="3"/>
      <c r="B19" s="197" t="s">
        <v>29</v>
      </c>
      <c r="C19" s="197"/>
      <c r="D19" s="197"/>
      <c r="E19" s="197"/>
      <c r="F19" s="197"/>
      <c r="G19" s="38"/>
      <c r="H19" s="39"/>
      <c r="I19" s="39"/>
    </row>
    <row r="20" spans="1:9" s="1" customFormat="1" ht="15.75">
      <c r="A20" s="3"/>
      <c r="B20" s="7" t="s">
        <v>30</v>
      </c>
      <c r="C20" s="3"/>
      <c r="D20" s="3"/>
      <c r="E20" s="38"/>
      <c r="F20" s="38"/>
      <c r="G20" s="38"/>
      <c r="H20" s="39"/>
      <c r="I20" s="39"/>
    </row>
    <row r="22" spans="1:9">
      <c r="A22" s="115" t="s">
        <v>110</v>
      </c>
      <c r="B22" s="115"/>
      <c r="C22" s="115"/>
      <c r="D22" s="115"/>
      <c r="E22" s="115"/>
      <c r="F22" s="115"/>
      <c r="G22" s="115"/>
    </row>
    <row r="23" spans="1:9" ht="15.75" thickBot="1"/>
    <row r="24" spans="1:9" ht="22.5" customHeight="1" thickBot="1">
      <c r="A24" s="189" t="s">
        <v>81</v>
      </c>
      <c r="B24" s="189" t="s">
        <v>82</v>
      </c>
      <c r="C24" s="191" t="s">
        <v>191</v>
      </c>
      <c r="D24" s="192"/>
      <c r="E24" s="192"/>
      <c r="F24" s="192"/>
      <c r="G24" s="192"/>
      <c r="H24" s="193"/>
    </row>
    <row r="25" spans="1:9" ht="52.5" customHeight="1" thickBot="1">
      <c r="A25" s="190"/>
      <c r="B25" s="190"/>
      <c r="C25" s="10" t="s">
        <v>3</v>
      </c>
      <c r="D25" s="11" t="s">
        <v>4</v>
      </c>
      <c r="E25" s="40" t="s">
        <v>84</v>
      </c>
      <c r="F25" s="40" t="s">
        <v>85</v>
      </c>
      <c r="G25" s="40" t="s">
        <v>86</v>
      </c>
      <c r="H25" s="40" t="s">
        <v>87</v>
      </c>
    </row>
    <row r="26" spans="1:9" s="97" customFormat="1" ht="79.5" thickBot="1">
      <c r="A26" s="96" t="s">
        <v>119</v>
      </c>
      <c r="B26" s="96" t="s">
        <v>120</v>
      </c>
      <c r="C26" s="96">
        <v>2016</v>
      </c>
      <c r="D26" s="96" t="s">
        <v>193</v>
      </c>
      <c r="E26" s="94" t="s">
        <v>194</v>
      </c>
      <c r="F26" s="94" t="s">
        <v>195</v>
      </c>
      <c r="G26" s="106" t="s">
        <v>213</v>
      </c>
      <c r="H26" s="94" t="s">
        <v>196</v>
      </c>
      <c r="I26" s="92"/>
    </row>
    <row r="27" spans="1:9" s="97" customFormat="1" ht="79.5" thickBot="1">
      <c r="A27" s="96" t="s">
        <v>116</v>
      </c>
      <c r="B27" s="96" t="s">
        <v>134</v>
      </c>
      <c r="C27" s="96">
        <v>2016</v>
      </c>
      <c r="D27" s="96" t="s">
        <v>193</v>
      </c>
      <c r="E27" s="94" t="s">
        <v>197</v>
      </c>
      <c r="F27" s="94" t="s">
        <v>198</v>
      </c>
      <c r="G27" s="106" t="s">
        <v>214</v>
      </c>
      <c r="H27" s="94" t="s">
        <v>199</v>
      </c>
      <c r="I27" s="92"/>
    </row>
    <row r="28" spans="1:9" ht="79.5" thickBot="1">
      <c r="A28" s="21" t="s">
        <v>119</v>
      </c>
      <c r="B28" s="21" t="s">
        <v>120</v>
      </c>
      <c r="C28" s="21">
        <v>2016</v>
      </c>
      <c r="D28" s="21" t="s">
        <v>131</v>
      </c>
      <c r="E28" s="66" t="s">
        <v>130</v>
      </c>
      <c r="F28" s="66" t="s">
        <v>121</v>
      </c>
      <c r="G28" s="106" t="s">
        <v>215</v>
      </c>
      <c r="H28" s="41" t="s">
        <v>132</v>
      </c>
    </row>
    <row r="29" spans="1:9" ht="90.75" thickBot="1">
      <c r="A29" s="21" t="s">
        <v>119</v>
      </c>
      <c r="B29" s="21" t="s">
        <v>134</v>
      </c>
      <c r="C29" s="21">
        <v>2016</v>
      </c>
      <c r="D29" s="21" t="s">
        <v>131</v>
      </c>
      <c r="E29" s="66" t="s">
        <v>135</v>
      </c>
      <c r="F29" s="66" t="s">
        <v>136</v>
      </c>
      <c r="G29" s="106" t="s">
        <v>217</v>
      </c>
      <c r="H29" s="41" t="s">
        <v>133</v>
      </c>
    </row>
    <row r="30" spans="1:9" ht="79.5" thickBot="1">
      <c r="A30" s="21" t="s">
        <v>119</v>
      </c>
      <c r="B30" s="21" t="s">
        <v>120</v>
      </c>
      <c r="C30" s="21">
        <v>2016</v>
      </c>
      <c r="D30" s="21" t="s">
        <v>131</v>
      </c>
      <c r="E30" s="66" t="s">
        <v>137</v>
      </c>
      <c r="F30" s="66" t="s">
        <v>121</v>
      </c>
      <c r="G30" s="106" t="s">
        <v>216</v>
      </c>
      <c r="H30" s="41" t="s">
        <v>138</v>
      </c>
    </row>
    <row r="31" spans="1:9" ht="79.5" thickBot="1">
      <c r="A31" s="21" t="s">
        <v>119</v>
      </c>
      <c r="B31" s="21" t="s">
        <v>120</v>
      </c>
      <c r="C31" s="21">
        <v>2016</v>
      </c>
      <c r="D31" s="21" t="s">
        <v>131</v>
      </c>
      <c r="E31" s="66" t="s">
        <v>139</v>
      </c>
      <c r="F31" s="66" t="s">
        <v>121</v>
      </c>
      <c r="G31" s="106" t="s">
        <v>218</v>
      </c>
      <c r="H31" s="41" t="s">
        <v>140</v>
      </c>
    </row>
    <row r="32" spans="1:9" ht="79.5" thickBot="1">
      <c r="A32" s="21" t="s">
        <v>119</v>
      </c>
      <c r="B32" s="21" t="s">
        <v>134</v>
      </c>
      <c r="C32" s="21">
        <v>2016</v>
      </c>
      <c r="D32" s="21" t="s">
        <v>131</v>
      </c>
      <c r="E32" s="66" t="s">
        <v>143</v>
      </c>
      <c r="F32" s="66" t="s">
        <v>121</v>
      </c>
      <c r="G32" s="106" t="s">
        <v>219</v>
      </c>
      <c r="H32" s="41" t="s">
        <v>141</v>
      </c>
    </row>
    <row r="33" spans="1:9" ht="79.5" thickBot="1">
      <c r="A33" s="21" t="s">
        <v>119</v>
      </c>
      <c r="B33" s="21" t="s">
        <v>120</v>
      </c>
      <c r="C33" s="21">
        <v>2016</v>
      </c>
      <c r="D33" s="21" t="s">
        <v>131</v>
      </c>
      <c r="E33" s="66" t="s">
        <v>144</v>
      </c>
      <c r="F33" s="66" t="s">
        <v>121</v>
      </c>
      <c r="G33" s="106" t="s">
        <v>220</v>
      </c>
      <c r="H33" s="41" t="s">
        <v>142</v>
      </c>
    </row>
    <row r="34" spans="1:9" ht="90.75" thickBot="1">
      <c r="A34" s="21" t="s">
        <v>119</v>
      </c>
      <c r="B34" s="21" t="s">
        <v>120</v>
      </c>
      <c r="C34" s="21">
        <v>2016</v>
      </c>
      <c r="D34" s="21" t="s">
        <v>131</v>
      </c>
      <c r="E34" s="70" t="s">
        <v>145</v>
      </c>
      <c r="F34" s="66" t="s">
        <v>147</v>
      </c>
      <c r="G34" s="106" t="s">
        <v>221</v>
      </c>
      <c r="H34" s="41" t="s">
        <v>146</v>
      </c>
    </row>
    <row r="35" spans="1:9" ht="90.75" thickBot="1">
      <c r="A35" s="21" t="s">
        <v>119</v>
      </c>
      <c r="B35" s="21" t="s">
        <v>134</v>
      </c>
      <c r="C35" s="21">
        <v>2016</v>
      </c>
      <c r="D35" s="21" t="s">
        <v>131</v>
      </c>
      <c r="E35" s="66" t="s">
        <v>149</v>
      </c>
      <c r="F35" s="66" t="s">
        <v>150</v>
      </c>
      <c r="G35" s="106" t="s">
        <v>222</v>
      </c>
      <c r="H35" s="41" t="s">
        <v>148</v>
      </c>
    </row>
    <row r="36" spans="1:9" ht="90.75" thickBot="1">
      <c r="A36" s="21" t="s">
        <v>119</v>
      </c>
      <c r="B36" s="21" t="s">
        <v>134</v>
      </c>
      <c r="C36" s="21">
        <v>2016</v>
      </c>
      <c r="D36" s="21" t="s">
        <v>131</v>
      </c>
      <c r="E36" s="66" t="s">
        <v>152</v>
      </c>
      <c r="F36" s="66" t="s">
        <v>150</v>
      </c>
      <c r="G36" s="106" t="s">
        <v>223</v>
      </c>
      <c r="H36" s="41" t="s">
        <v>151</v>
      </c>
    </row>
    <row r="37" spans="1:9" ht="90.75" thickBot="1">
      <c r="A37" s="21" t="s">
        <v>119</v>
      </c>
      <c r="B37" s="21" t="s">
        <v>134</v>
      </c>
      <c r="C37" s="21">
        <v>2016</v>
      </c>
      <c r="D37" s="21" t="s">
        <v>131</v>
      </c>
      <c r="E37" s="66" t="s">
        <v>153</v>
      </c>
      <c r="F37" s="66" t="s">
        <v>150</v>
      </c>
      <c r="G37" s="106" t="s">
        <v>224</v>
      </c>
      <c r="H37" s="41" t="s">
        <v>151</v>
      </c>
    </row>
    <row r="38" spans="1:9" ht="90.75" thickBot="1">
      <c r="A38" s="21" t="s">
        <v>119</v>
      </c>
      <c r="B38" s="21" t="s">
        <v>120</v>
      </c>
      <c r="C38" s="21">
        <v>2016</v>
      </c>
      <c r="D38" s="21" t="s">
        <v>131</v>
      </c>
      <c r="E38" s="66" t="s">
        <v>155</v>
      </c>
      <c r="F38" s="66" t="s">
        <v>150</v>
      </c>
      <c r="G38" s="106" t="s">
        <v>225</v>
      </c>
      <c r="H38" s="41" t="s">
        <v>154</v>
      </c>
    </row>
    <row r="39" spans="1:9" ht="90.75" thickBot="1">
      <c r="A39" s="21" t="s">
        <v>119</v>
      </c>
      <c r="B39" s="21" t="s">
        <v>134</v>
      </c>
      <c r="C39" s="21">
        <v>2016</v>
      </c>
      <c r="D39" s="21" t="s">
        <v>131</v>
      </c>
      <c r="E39" s="66" t="s">
        <v>157</v>
      </c>
      <c r="F39" s="66" t="s">
        <v>150</v>
      </c>
      <c r="G39" s="106" t="s">
        <v>226</v>
      </c>
      <c r="H39" s="41" t="s">
        <v>156</v>
      </c>
    </row>
    <row r="40" spans="1:9">
      <c r="G40" s="107"/>
    </row>
    <row r="41" spans="1:9" ht="15.75" thickBot="1">
      <c r="G41" s="107"/>
    </row>
    <row r="42" spans="1:9" ht="15.75" customHeight="1" thickBot="1">
      <c r="A42" s="198" t="s">
        <v>83</v>
      </c>
      <c r="B42" s="199"/>
      <c r="C42" s="199"/>
      <c r="D42" s="199"/>
      <c r="E42" s="199"/>
      <c r="F42" s="199"/>
      <c r="G42" s="199"/>
      <c r="H42" s="199"/>
      <c r="I42" s="200"/>
    </row>
    <row r="43" spans="1:9" ht="50.25" customHeight="1" thickBot="1">
      <c r="A43" s="201" t="s">
        <v>88</v>
      </c>
      <c r="B43" s="202"/>
      <c r="C43" s="203"/>
      <c r="D43" s="204" t="s">
        <v>89</v>
      </c>
      <c r="E43" s="206" t="s">
        <v>90</v>
      </c>
      <c r="F43" s="208" t="s">
        <v>91</v>
      </c>
      <c r="G43" s="209"/>
      <c r="H43" s="210"/>
      <c r="I43" s="206" t="s">
        <v>89</v>
      </c>
    </row>
    <row r="44" spans="1:9" ht="15.75" thickBot="1">
      <c r="A44" s="30" t="s">
        <v>35</v>
      </c>
      <c r="B44" s="17" t="s">
        <v>36</v>
      </c>
      <c r="C44" s="17" t="s">
        <v>37</v>
      </c>
      <c r="D44" s="205"/>
      <c r="E44" s="207"/>
      <c r="F44" s="46" t="s">
        <v>35</v>
      </c>
      <c r="G44" s="51" t="s">
        <v>36</v>
      </c>
      <c r="H44" s="51" t="s">
        <v>37</v>
      </c>
      <c r="I44" s="207"/>
    </row>
    <row r="45" spans="1:9" s="97" customFormat="1" ht="22.5">
      <c r="A45" s="154" t="s">
        <v>200</v>
      </c>
      <c r="B45" s="155"/>
      <c r="C45" s="156"/>
      <c r="D45" s="35" t="s">
        <v>200</v>
      </c>
      <c r="E45" s="44">
        <v>539487</v>
      </c>
      <c r="F45" s="157" t="s">
        <v>201</v>
      </c>
      <c r="G45" s="158"/>
      <c r="H45" s="159"/>
      <c r="I45" s="166" t="s">
        <v>201</v>
      </c>
    </row>
    <row r="46" spans="1:9" s="97" customFormat="1" ht="33.75">
      <c r="A46" s="169" t="s">
        <v>202</v>
      </c>
      <c r="B46" s="170"/>
      <c r="C46" s="171"/>
      <c r="D46" s="93" t="s">
        <v>202</v>
      </c>
      <c r="E46" s="42">
        <v>555773.4</v>
      </c>
      <c r="F46" s="160"/>
      <c r="G46" s="161"/>
      <c r="H46" s="162"/>
      <c r="I46" s="167"/>
    </row>
    <row r="47" spans="1:9" s="97" customFormat="1" ht="34.5" thickBot="1">
      <c r="A47" s="172" t="s">
        <v>201</v>
      </c>
      <c r="B47" s="173"/>
      <c r="C47" s="174"/>
      <c r="D47" s="94" t="s">
        <v>201</v>
      </c>
      <c r="E47" s="43">
        <v>499137.44</v>
      </c>
      <c r="F47" s="163"/>
      <c r="G47" s="164"/>
      <c r="H47" s="165"/>
      <c r="I47" s="168"/>
    </row>
    <row r="48" spans="1:9" s="97" customFormat="1" ht="36.75" customHeight="1">
      <c r="A48" s="154" t="s">
        <v>203</v>
      </c>
      <c r="B48" s="155"/>
      <c r="C48" s="155"/>
      <c r="D48" s="35" t="s">
        <v>203</v>
      </c>
      <c r="E48" s="44">
        <v>32289.439999999999</v>
      </c>
      <c r="F48" s="157" t="s">
        <v>117</v>
      </c>
      <c r="G48" s="158"/>
      <c r="H48" s="159"/>
      <c r="I48" s="166" t="s">
        <v>117</v>
      </c>
    </row>
    <row r="49" spans="1:10" s="97" customFormat="1" ht="32.25" customHeight="1">
      <c r="A49" s="169" t="s">
        <v>204</v>
      </c>
      <c r="B49" s="170"/>
      <c r="C49" s="170"/>
      <c r="D49" s="93" t="s">
        <v>204</v>
      </c>
      <c r="E49" s="42">
        <v>32203.279999999999</v>
      </c>
      <c r="F49" s="160"/>
      <c r="G49" s="161"/>
      <c r="H49" s="162"/>
      <c r="I49" s="167"/>
      <c r="J49" s="98"/>
    </row>
    <row r="50" spans="1:10" s="97" customFormat="1" ht="36" customHeight="1" thickBot="1">
      <c r="A50" s="172" t="s">
        <v>117</v>
      </c>
      <c r="B50" s="173"/>
      <c r="C50" s="173"/>
      <c r="D50" s="94" t="s">
        <v>117</v>
      </c>
      <c r="E50" s="43">
        <v>30461.759999999998</v>
      </c>
      <c r="F50" s="163"/>
      <c r="G50" s="164"/>
      <c r="H50" s="165"/>
      <c r="I50" s="168"/>
      <c r="J50" s="98"/>
    </row>
    <row r="51" spans="1:10" ht="42.75" customHeight="1">
      <c r="A51" s="169" t="s">
        <v>158</v>
      </c>
      <c r="B51" s="170"/>
      <c r="C51" s="171"/>
      <c r="D51" s="33" t="s">
        <v>159</v>
      </c>
      <c r="E51" s="42">
        <v>149999.99</v>
      </c>
      <c r="F51" s="217" t="s">
        <v>158</v>
      </c>
      <c r="G51" s="218"/>
      <c r="H51" s="219"/>
      <c r="I51" s="220" t="s">
        <v>158</v>
      </c>
    </row>
    <row r="52" spans="1:10">
      <c r="A52" s="169" t="s">
        <v>160</v>
      </c>
      <c r="B52" s="170"/>
      <c r="C52" s="171"/>
      <c r="D52" s="33" t="s">
        <v>160</v>
      </c>
      <c r="E52" s="42">
        <v>197838</v>
      </c>
      <c r="F52" s="160"/>
      <c r="G52" s="161"/>
      <c r="H52" s="162"/>
      <c r="I52" s="167"/>
    </row>
    <row r="53" spans="1:10" ht="45.75" thickBot="1">
      <c r="A53" s="172" t="s">
        <v>161</v>
      </c>
      <c r="B53" s="173"/>
      <c r="C53" s="174"/>
      <c r="D53" s="34" t="s">
        <v>161</v>
      </c>
      <c r="E53" s="43">
        <v>176900</v>
      </c>
      <c r="F53" s="163"/>
      <c r="G53" s="164"/>
      <c r="H53" s="165"/>
      <c r="I53" s="168"/>
    </row>
    <row r="54" spans="1:10" ht="67.5">
      <c r="A54" s="154" t="s">
        <v>162</v>
      </c>
      <c r="B54" s="155"/>
      <c r="C54" s="156"/>
      <c r="D54" s="35" t="s">
        <v>162</v>
      </c>
      <c r="E54" s="44">
        <v>17472756.760000002</v>
      </c>
      <c r="F54" s="157" t="s">
        <v>164</v>
      </c>
      <c r="G54" s="158"/>
      <c r="H54" s="159"/>
      <c r="I54" s="166" t="s">
        <v>164</v>
      </c>
    </row>
    <row r="55" spans="1:10" ht="45">
      <c r="A55" s="169" t="s">
        <v>163</v>
      </c>
      <c r="B55" s="170"/>
      <c r="C55" s="171"/>
      <c r="D55" s="33" t="s">
        <v>163</v>
      </c>
      <c r="E55" s="42">
        <v>18540465.719999999</v>
      </c>
      <c r="F55" s="160"/>
      <c r="G55" s="161"/>
      <c r="H55" s="162"/>
      <c r="I55" s="167"/>
    </row>
    <row r="56" spans="1:10" ht="23.25" thickBot="1">
      <c r="A56" s="172" t="s">
        <v>164</v>
      </c>
      <c r="B56" s="173"/>
      <c r="C56" s="174"/>
      <c r="D56" s="34" t="s">
        <v>164</v>
      </c>
      <c r="E56" s="43">
        <v>16132908.460000001</v>
      </c>
      <c r="F56" s="163"/>
      <c r="G56" s="164"/>
      <c r="H56" s="165"/>
      <c r="I56" s="168"/>
    </row>
    <row r="57" spans="1:10" ht="86.25" customHeight="1" thickBot="1">
      <c r="A57" s="64" t="s">
        <v>165</v>
      </c>
      <c r="B57" s="35" t="s">
        <v>166</v>
      </c>
      <c r="C57" s="65" t="s">
        <v>167</v>
      </c>
      <c r="D57" s="36" t="s">
        <v>111</v>
      </c>
      <c r="E57" s="71" t="s">
        <v>170</v>
      </c>
      <c r="F57" s="157" t="s">
        <v>165</v>
      </c>
      <c r="G57" s="158" t="s">
        <v>166</v>
      </c>
      <c r="H57" s="159" t="s">
        <v>167</v>
      </c>
      <c r="I57" s="166" t="s">
        <v>111</v>
      </c>
    </row>
    <row r="58" spans="1:10" ht="85.5" customHeight="1" thickBot="1">
      <c r="A58" s="187" t="s">
        <v>168</v>
      </c>
      <c r="B58" s="187"/>
      <c r="C58" s="187"/>
      <c r="D58" s="33" t="s">
        <v>168</v>
      </c>
      <c r="E58" s="71" t="s">
        <v>169</v>
      </c>
      <c r="F58" s="160"/>
      <c r="G58" s="161"/>
      <c r="H58" s="162"/>
      <c r="I58" s="167"/>
    </row>
    <row r="59" spans="1:10" ht="80.25" thickBot="1">
      <c r="A59" s="188" t="s">
        <v>171</v>
      </c>
      <c r="B59" s="188"/>
      <c r="C59" s="188"/>
      <c r="D59" s="34" t="s">
        <v>171</v>
      </c>
      <c r="E59" s="71" t="s">
        <v>172</v>
      </c>
      <c r="F59" s="163"/>
      <c r="G59" s="164"/>
      <c r="H59" s="165"/>
      <c r="I59" s="168"/>
    </row>
    <row r="60" spans="1:10" ht="22.5">
      <c r="A60" s="154" t="s">
        <v>117</v>
      </c>
      <c r="B60" s="155"/>
      <c r="C60" s="156"/>
      <c r="D60" s="72" t="s">
        <v>117</v>
      </c>
      <c r="E60" s="45">
        <v>149952.13</v>
      </c>
      <c r="F60" s="157" t="s">
        <v>117</v>
      </c>
      <c r="G60" s="158"/>
      <c r="H60" s="159"/>
      <c r="I60" s="166" t="s">
        <v>117</v>
      </c>
    </row>
    <row r="61" spans="1:10" ht="36" customHeight="1">
      <c r="A61" s="184" t="s">
        <v>173</v>
      </c>
      <c r="B61" s="185"/>
      <c r="C61" s="186"/>
      <c r="D61" s="73" t="s">
        <v>173</v>
      </c>
      <c r="E61" s="53">
        <v>172742.56</v>
      </c>
      <c r="F61" s="160"/>
      <c r="G61" s="161"/>
      <c r="H61" s="162"/>
      <c r="I61" s="167"/>
    </row>
    <row r="62" spans="1:10" ht="23.25" thickBot="1">
      <c r="A62" s="184" t="s">
        <v>174</v>
      </c>
      <c r="B62" s="185"/>
      <c r="C62" s="186"/>
      <c r="D62" s="56" t="s">
        <v>174</v>
      </c>
      <c r="E62" s="55">
        <v>166131.57999999999</v>
      </c>
      <c r="F62" s="163"/>
      <c r="G62" s="164"/>
      <c r="H62" s="165"/>
      <c r="I62" s="168"/>
    </row>
    <row r="63" spans="1:10" ht="33.75">
      <c r="A63" s="154" t="s">
        <v>175</v>
      </c>
      <c r="B63" s="155"/>
      <c r="C63" s="155"/>
      <c r="D63" s="35" t="s">
        <v>175</v>
      </c>
      <c r="E63" s="44">
        <v>98264.84</v>
      </c>
      <c r="F63" s="157" t="s">
        <v>177</v>
      </c>
      <c r="G63" s="158"/>
      <c r="H63" s="159"/>
      <c r="I63" s="166" t="s">
        <v>177</v>
      </c>
    </row>
    <row r="64" spans="1:10" ht="45">
      <c r="A64" s="169" t="s">
        <v>176</v>
      </c>
      <c r="B64" s="170"/>
      <c r="C64" s="170"/>
      <c r="D64" s="33" t="s">
        <v>176</v>
      </c>
      <c r="E64" s="42">
        <v>92245.18</v>
      </c>
      <c r="F64" s="160"/>
      <c r="G64" s="161"/>
      <c r="H64" s="162"/>
      <c r="I64" s="167"/>
      <c r="J64" s="24"/>
    </row>
    <row r="65" spans="1:10" ht="23.25" thickBot="1">
      <c r="A65" s="172" t="s">
        <v>177</v>
      </c>
      <c r="B65" s="173"/>
      <c r="C65" s="173"/>
      <c r="D65" s="34" t="s">
        <v>177</v>
      </c>
      <c r="E65" s="43">
        <v>87850.91</v>
      </c>
      <c r="F65" s="163"/>
      <c r="G65" s="164"/>
      <c r="H65" s="165"/>
      <c r="I65" s="168"/>
      <c r="J65" s="24"/>
    </row>
    <row r="66" spans="1:10" ht="22.5">
      <c r="A66" s="157" t="s">
        <v>178</v>
      </c>
      <c r="B66" s="158"/>
      <c r="C66" s="159"/>
      <c r="D66" s="67" t="s">
        <v>178</v>
      </c>
      <c r="E66" s="78">
        <v>112000</v>
      </c>
      <c r="F66" s="157" t="s">
        <v>178</v>
      </c>
      <c r="G66" s="158"/>
      <c r="H66" s="159"/>
      <c r="I66" s="166" t="s">
        <v>178</v>
      </c>
      <c r="J66" s="24"/>
    </row>
    <row r="67" spans="1:10">
      <c r="A67" s="74" t="s">
        <v>188</v>
      </c>
      <c r="B67" s="76" t="s">
        <v>189</v>
      </c>
      <c r="C67" s="75" t="s">
        <v>190</v>
      </c>
      <c r="D67" s="68" t="s">
        <v>111</v>
      </c>
      <c r="E67" s="77">
        <v>128435.2</v>
      </c>
      <c r="F67" s="160"/>
      <c r="G67" s="161"/>
      <c r="H67" s="162"/>
      <c r="I67" s="167"/>
      <c r="J67" s="24"/>
    </row>
    <row r="68" spans="1:10" ht="23.25" thickBot="1">
      <c r="A68" s="163" t="s">
        <v>187</v>
      </c>
      <c r="B68" s="164"/>
      <c r="C68" s="165"/>
      <c r="D68" s="69" t="s">
        <v>187</v>
      </c>
      <c r="E68" s="79">
        <v>139999.99</v>
      </c>
      <c r="F68" s="163"/>
      <c r="G68" s="164"/>
      <c r="H68" s="165"/>
      <c r="I68" s="168"/>
      <c r="J68" s="24"/>
    </row>
    <row r="69" spans="1:10" ht="34.5" thickBot="1">
      <c r="A69" s="175" t="s">
        <v>183</v>
      </c>
      <c r="B69" s="176"/>
      <c r="C69" s="177"/>
      <c r="D69" s="80" t="s">
        <v>183</v>
      </c>
      <c r="E69" s="81">
        <v>3000000</v>
      </c>
      <c r="F69" s="175" t="s">
        <v>183</v>
      </c>
      <c r="G69" s="176"/>
      <c r="H69" s="177"/>
      <c r="I69" s="80" t="s">
        <v>183</v>
      </c>
      <c r="J69" s="24"/>
    </row>
    <row r="70" spans="1:10" ht="33.75" customHeight="1">
      <c r="A70" s="157" t="s">
        <v>184</v>
      </c>
      <c r="B70" s="158"/>
      <c r="C70" s="159"/>
      <c r="D70" s="67" t="s">
        <v>184</v>
      </c>
      <c r="E70" s="78">
        <f>11150+30000+85500+87000+57500+26255</f>
        <v>297405</v>
      </c>
      <c r="F70" s="157" t="s">
        <v>184</v>
      </c>
      <c r="G70" s="158"/>
      <c r="H70" s="159"/>
      <c r="I70" s="166" t="s">
        <v>184</v>
      </c>
      <c r="J70" s="24"/>
    </row>
    <row r="71" spans="1:10" ht="22.5">
      <c r="A71" s="160" t="s">
        <v>123</v>
      </c>
      <c r="B71" s="161"/>
      <c r="C71" s="162"/>
      <c r="D71" s="68" t="s">
        <v>123</v>
      </c>
      <c r="E71" s="77">
        <f>11708+31200+89775+89610+59225+28093</f>
        <v>309611</v>
      </c>
      <c r="F71" s="160"/>
      <c r="G71" s="161"/>
      <c r="H71" s="162"/>
      <c r="I71" s="167"/>
      <c r="J71" s="24"/>
    </row>
    <row r="72" spans="1:10" ht="23.25" thickBot="1">
      <c r="A72" s="163" t="s">
        <v>185</v>
      </c>
      <c r="B72" s="164"/>
      <c r="C72" s="165"/>
      <c r="D72" s="69" t="s">
        <v>185</v>
      </c>
      <c r="E72" s="79">
        <f>12042+32100+88920+89175+60375+27830</f>
        <v>310442</v>
      </c>
      <c r="F72" s="163"/>
      <c r="G72" s="164"/>
      <c r="H72" s="165"/>
      <c r="I72" s="168"/>
      <c r="J72" s="24"/>
    </row>
    <row r="73" spans="1:10" ht="33.75">
      <c r="A73" s="157" t="s">
        <v>184</v>
      </c>
      <c r="B73" s="158"/>
      <c r="C73" s="159"/>
      <c r="D73" s="67" t="s">
        <v>184</v>
      </c>
      <c r="E73" s="77">
        <v>6734256</v>
      </c>
      <c r="F73" s="157" t="s">
        <v>123</v>
      </c>
      <c r="G73" s="158"/>
      <c r="H73" s="159"/>
      <c r="I73" s="166" t="s">
        <v>123</v>
      </c>
      <c r="J73" s="24"/>
    </row>
    <row r="74" spans="1:10" ht="22.5">
      <c r="A74" s="160" t="s">
        <v>123</v>
      </c>
      <c r="B74" s="161"/>
      <c r="C74" s="162"/>
      <c r="D74" s="68" t="s">
        <v>123</v>
      </c>
      <c r="E74" s="77">
        <v>6571400</v>
      </c>
      <c r="F74" s="160"/>
      <c r="G74" s="161"/>
      <c r="H74" s="162"/>
      <c r="I74" s="167"/>
      <c r="J74" s="24"/>
    </row>
    <row r="75" spans="1:10" ht="23.25" thickBot="1">
      <c r="A75" s="163" t="s">
        <v>185</v>
      </c>
      <c r="B75" s="164"/>
      <c r="C75" s="165"/>
      <c r="D75" s="69" t="s">
        <v>185</v>
      </c>
      <c r="E75" s="79">
        <v>7031398</v>
      </c>
      <c r="F75" s="163"/>
      <c r="G75" s="164"/>
      <c r="H75" s="165"/>
      <c r="I75" s="168"/>
      <c r="J75" s="24"/>
    </row>
    <row r="76" spans="1:10" ht="33.75">
      <c r="A76" s="157" t="s">
        <v>184</v>
      </c>
      <c r="B76" s="158"/>
      <c r="C76" s="159"/>
      <c r="D76" s="67" t="s">
        <v>184</v>
      </c>
      <c r="E76" s="77">
        <f>1200468+686400+9880+871948.8</f>
        <v>2768696.8</v>
      </c>
      <c r="F76" s="157" t="s">
        <v>185</v>
      </c>
      <c r="G76" s="158"/>
      <c r="H76" s="159"/>
      <c r="I76" s="166" t="s">
        <v>185</v>
      </c>
      <c r="J76" s="24"/>
    </row>
    <row r="77" spans="1:10" ht="22.5">
      <c r="A77" s="160" t="s">
        <v>123</v>
      </c>
      <c r="B77" s="161"/>
      <c r="C77" s="162"/>
      <c r="D77" s="68" t="s">
        <v>123</v>
      </c>
      <c r="E77" s="77">
        <f>1188945.48+706200+10165+855801.6</f>
        <v>2761112.08</v>
      </c>
      <c r="F77" s="160"/>
      <c r="G77" s="161"/>
      <c r="H77" s="162"/>
      <c r="I77" s="167"/>
      <c r="J77" s="24"/>
    </row>
    <row r="78" spans="1:10" ht="23.25" thickBot="1">
      <c r="A78" s="163" t="s">
        <v>185</v>
      </c>
      <c r="B78" s="164"/>
      <c r="C78" s="165"/>
      <c r="D78" s="69" t="s">
        <v>185</v>
      </c>
      <c r="E78" s="77">
        <f>1154316+660000+9500+807360</f>
        <v>2631176</v>
      </c>
      <c r="F78" s="163"/>
      <c r="G78" s="164"/>
      <c r="H78" s="165"/>
      <c r="I78" s="168"/>
      <c r="J78" s="24"/>
    </row>
    <row r="79" spans="1:10" ht="17.25" customHeight="1">
      <c r="A79" s="154" t="s">
        <v>117</v>
      </c>
      <c r="B79" s="155"/>
      <c r="C79" s="155"/>
      <c r="D79" s="35" t="s">
        <v>117</v>
      </c>
      <c r="E79" s="45">
        <v>4499999.28</v>
      </c>
      <c r="F79" s="157" t="s">
        <v>117</v>
      </c>
      <c r="G79" s="158"/>
      <c r="H79" s="159"/>
      <c r="I79" s="166" t="s">
        <v>117</v>
      </c>
      <c r="J79" s="24"/>
    </row>
    <row r="80" spans="1:10" ht="21" customHeight="1">
      <c r="A80" s="169" t="s">
        <v>173</v>
      </c>
      <c r="B80" s="170"/>
      <c r="C80" s="170"/>
      <c r="D80" s="33" t="s">
        <v>173</v>
      </c>
      <c r="E80" s="53">
        <v>5447850.9100000001</v>
      </c>
      <c r="F80" s="178"/>
      <c r="G80" s="179"/>
      <c r="H80" s="180"/>
      <c r="I80" s="167"/>
      <c r="J80" s="24"/>
    </row>
    <row r="81" spans="1:10" ht="18.75" customHeight="1" thickBot="1">
      <c r="A81" s="172" t="s">
        <v>178</v>
      </c>
      <c r="B81" s="173"/>
      <c r="C81" s="173"/>
      <c r="D81" s="34" t="s">
        <v>178</v>
      </c>
      <c r="E81" s="55">
        <v>4950999.7699999996</v>
      </c>
      <c r="F81" s="181"/>
      <c r="G81" s="182"/>
      <c r="H81" s="183"/>
      <c r="I81" s="168"/>
      <c r="J81" s="24"/>
    </row>
    <row r="82" spans="1:10" ht="22.5">
      <c r="A82" s="154" t="s">
        <v>123</v>
      </c>
      <c r="B82" s="155"/>
      <c r="C82" s="156"/>
      <c r="D82" s="35" t="s">
        <v>123</v>
      </c>
      <c r="E82" s="45">
        <v>8496072</v>
      </c>
      <c r="F82" s="157" t="s">
        <v>123</v>
      </c>
      <c r="G82" s="158"/>
      <c r="H82" s="159"/>
      <c r="I82" s="166" t="s">
        <v>123</v>
      </c>
      <c r="J82" s="24"/>
    </row>
    <row r="83" spans="1:10" ht="22.5">
      <c r="A83" s="169" t="s">
        <v>179</v>
      </c>
      <c r="B83" s="170"/>
      <c r="C83" s="171"/>
      <c r="D83" s="54" t="s">
        <v>179</v>
      </c>
      <c r="E83" s="52">
        <v>8855521.1999999993</v>
      </c>
      <c r="F83" s="160"/>
      <c r="G83" s="161"/>
      <c r="H83" s="162"/>
      <c r="I83" s="167"/>
      <c r="J83" s="24"/>
    </row>
    <row r="84" spans="1:10" ht="23.25" thickBot="1">
      <c r="A84" s="163" t="s">
        <v>180</v>
      </c>
      <c r="B84" s="164"/>
      <c r="C84" s="164"/>
      <c r="D84" s="63" t="s">
        <v>180</v>
      </c>
      <c r="E84" s="55">
        <v>8670350.4000000004</v>
      </c>
      <c r="F84" s="163"/>
      <c r="G84" s="164"/>
      <c r="H84" s="165"/>
      <c r="I84" s="168"/>
      <c r="J84" s="24"/>
    </row>
    <row r="86" spans="1:10" ht="15.75" thickBot="1"/>
    <row r="87" spans="1:10" ht="15.75" thickBot="1">
      <c r="A87" s="211" t="s">
        <v>92</v>
      </c>
      <c r="B87" s="212"/>
      <c r="C87" s="212"/>
      <c r="D87" s="212"/>
      <c r="E87" s="212"/>
      <c r="F87" s="213"/>
    </row>
    <row r="88" spans="1:10" ht="15.75" thickBot="1">
      <c r="A88" s="214"/>
      <c r="B88" s="215"/>
      <c r="C88" s="215"/>
      <c r="D88" s="215"/>
      <c r="E88" s="215"/>
      <c r="F88" s="216"/>
    </row>
    <row r="89" spans="1:10" ht="45">
      <c r="A89" s="30" t="s">
        <v>93</v>
      </c>
      <c r="B89" s="17" t="s">
        <v>94</v>
      </c>
      <c r="C89" s="17" t="s">
        <v>47</v>
      </c>
      <c r="D89" s="17" t="s">
        <v>48</v>
      </c>
      <c r="E89" s="46" t="s">
        <v>95</v>
      </c>
      <c r="F89" s="46" t="s">
        <v>96</v>
      </c>
    </row>
    <row r="90" spans="1:10" s="97" customFormat="1" ht="23.25">
      <c r="A90" s="86" t="s">
        <v>112</v>
      </c>
      <c r="B90" s="86" t="s">
        <v>112</v>
      </c>
      <c r="C90" s="86" t="s">
        <v>194</v>
      </c>
      <c r="D90" s="99">
        <v>42558</v>
      </c>
      <c r="E90" s="88">
        <v>430290.9</v>
      </c>
      <c r="F90" s="88">
        <v>499137.44</v>
      </c>
      <c r="G90" s="92"/>
      <c r="H90" s="92"/>
      <c r="I90" s="92"/>
    </row>
    <row r="91" spans="1:10" s="97" customFormat="1" ht="48" customHeight="1">
      <c r="A91" s="86" t="s">
        <v>205</v>
      </c>
      <c r="B91" s="86" t="s">
        <v>112</v>
      </c>
      <c r="C91" s="86" t="s">
        <v>197</v>
      </c>
      <c r="D91" s="87">
        <v>42593</v>
      </c>
      <c r="E91" s="88">
        <v>1724137.93</v>
      </c>
      <c r="F91" s="88">
        <v>2000000</v>
      </c>
      <c r="G91" s="92"/>
      <c r="H91" s="92"/>
      <c r="I91" s="92"/>
    </row>
    <row r="92" spans="1:10" ht="45.75">
      <c r="A92" s="49" t="s">
        <v>181</v>
      </c>
      <c r="B92" s="49" t="s">
        <v>112</v>
      </c>
      <c r="C92" s="49" t="s">
        <v>130</v>
      </c>
      <c r="D92" s="58">
        <v>42643</v>
      </c>
      <c r="E92" s="57">
        <v>129310.34</v>
      </c>
      <c r="F92" s="57">
        <v>150000</v>
      </c>
    </row>
    <row r="93" spans="1:10" ht="57">
      <c r="A93" s="49" t="s">
        <v>182</v>
      </c>
      <c r="B93" s="49" t="s">
        <v>112</v>
      </c>
      <c r="C93" s="49" t="s">
        <v>135</v>
      </c>
      <c r="D93" s="58">
        <v>42650</v>
      </c>
      <c r="E93" s="57">
        <v>14313108.6</v>
      </c>
      <c r="F93" s="57">
        <v>16132908.460000001</v>
      </c>
    </row>
    <row r="94" spans="1:10" ht="23.25">
      <c r="A94" s="49" t="s">
        <v>112</v>
      </c>
      <c r="B94" s="49" t="s">
        <v>112</v>
      </c>
      <c r="C94" s="49" t="s">
        <v>137</v>
      </c>
      <c r="D94" s="59">
        <v>42692</v>
      </c>
      <c r="E94" s="57">
        <v>162384.48000000001</v>
      </c>
      <c r="F94" s="57">
        <v>188366</v>
      </c>
      <c r="J94" s="22"/>
    </row>
    <row r="95" spans="1:10" ht="23.25">
      <c r="A95" s="49" t="s">
        <v>112</v>
      </c>
      <c r="B95" s="49" t="s">
        <v>112</v>
      </c>
      <c r="C95" s="49" t="s">
        <v>139</v>
      </c>
      <c r="D95" s="59">
        <v>42692</v>
      </c>
      <c r="E95" s="57">
        <v>129269.08</v>
      </c>
      <c r="F95" s="57">
        <v>149952.13</v>
      </c>
      <c r="J95" s="23"/>
    </row>
    <row r="96" spans="1:10" ht="23.25">
      <c r="A96" s="49" t="s">
        <v>112</v>
      </c>
      <c r="B96" s="49" t="s">
        <v>112</v>
      </c>
      <c r="C96" s="49" t="s">
        <v>143</v>
      </c>
      <c r="D96" s="59">
        <v>42692</v>
      </c>
      <c r="E96" s="88">
        <v>75733.539999999994</v>
      </c>
      <c r="F96" s="88">
        <v>87850.91</v>
      </c>
    </row>
    <row r="97" spans="1:9" ht="23.25">
      <c r="A97" s="49" t="s">
        <v>112</v>
      </c>
      <c r="B97" s="49" t="s">
        <v>112</v>
      </c>
      <c r="C97" s="49" t="s">
        <v>144</v>
      </c>
      <c r="D97" s="59">
        <v>42693</v>
      </c>
      <c r="E97" s="57">
        <v>96551.72</v>
      </c>
      <c r="F97" s="57">
        <v>112000</v>
      </c>
    </row>
    <row r="98" spans="1:9" ht="23.25">
      <c r="A98" s="49" t="s">
        <v>186</v>
      </c>
      <c r="B98" s="49" t="s">
        <v>112</v>
      </c>
      <c r="C98" s="49" t="s">
        <v>145</v>
      </c>
      <c r="D98" s="59">
        <v>42720</v>
      </c>
      <c r="E98" s="57">
        <v>2586206.9</v>
      </c>
      <c r="F98" s="57">
        <v>3000000</v>
      </c>
    </row>
    <row r="99" spans="1:9" ht="23.25">
      <c r="A99" s="49" t="s">
        <v>186</v>
      </c>
      <c r="B99" s="49" t="s">
        <v>112</v>
      </c>
      <c r="C99" s="49" t="s">
        <v>149</v>
      </c>
      <c r="D99" s="59">
        <v>42724</v>
      </c>
      <c r="E99" s="57"/>
      <c r="F99" s="57">
        <v>297405</v>
      </c>
      <c r="H99" s="82"/>
    </row>
    <row r="100" spans="1:9" ht="23.25">
      <c r="A100" s="49" t="s">
        <v>186</v>
      </c>
      <c r="B100" s="49" t="s">
        <v>112</v>
      </c>
      <c r="C100" s="86" t="s">
        <v>152</v>
      </c>
      <c r="D100" s="59">
        <v>42724</v>
      </c>
      <c r="E100" s="57">
        <v>6571400</v>
      </c>
      <c r="F100" s="57">
        <v>6571400</v>
      </c>
      <c r="H100" s="82"/>
    </row>
    <row r="101" spans="1:9" ht="23.25">
      <c r="A101" s="49" t="s">
        <v>186</v>
      </c>
      <c r="B101" s="49" t="s">
        <v>112</v>
      </c>
      <c r="C101" s="49" t="s">
        <v>153</v>
      </c>
      <c r="D101" s="59">
        <v>42724</v>
      </c>
      <c r="E101" s="57">
        <f>F101-270576</f>
        <v>2360600</v>
      </c>
      <c r="F101" s="57">
        <v>2631176</v>
      </c>
      <c r="H101" s="82"/>
    </row>
    <row r="102" spans="1:9" ht="45.75">
      <c r="A102" s="49" t="s">
        <v>181</v>
      </c>
      <c r="B102" s="49" t="s">
        <v>112</v>
      </c>
      <c r="C102" s="49" t="s">
        <v>155</v>
      </c>
      <c r="D102" s="59">
        <v>42734</v>
      </c>
      <c r="E102" s="57">
        <v>3879309.73</v>
      </c>
      <c r="F102" s="57">
        <v>4499999.28</v>
      </c>
      <c r="H102" s="82"/>
    </row>
    <row r="103" spans="1:9" ht="23.25">
      <c r="A103" s="49" t="s">
        <v>186</v>
      </c>
      <c r="B103" s="49" t="s">
        <v>112</v>
      </c>
      <c r="C103" s="49" t="s">
        <v>157</v>
      </c>
      <c r="D103" s="59">
        <v>42734</v>
      </c>
      <c r="E103" s="57">
        <v>7324200</v>
      </c>
      <c r="F103" s="57">
        <v>8496072</v>
      </c>
    </row>
    <row r="105" spans="1:9" ht="15.75" thickBot="1"/>
    <row r="106" spans="1:9" ht="15.75" thickBot="1">
      <c r="A106" s="211" t="s">
        <v>92</v>
      </c>
      <c r="B106" s="212"/>
      <c r="C106" s="212"/>
      <c r="D106" s="212"/>
      <c r="E106" s="212"/>
      <c r="F106" s="213"/>
    </row>
    <row r="107" spans="1:9" ht="15.75" thickBot="1">
      <c r="A107" s="221"/>
      <c r="B107" s="222"/>
      <c r="C107" s="222"/>
      <c r="D107" s="222"/>
      <c r="E107" s="222"/>
      <c r="F107" s="223"/>
    </row>
    <row r="108" spans="1:9" ht="45">
      <c r="A108" s="30" t="s">
        <v>51</v>
      </c>
      <c r="B108" s="17" t="s">
        <v>52</v>
      </c>
      <c r="C108" s="17" t="s">
        <v>97</v>
      </c>
      <c r="D108" s="17" t="s">
        <v>98</v>
      </c>
      <c r="E108" s="46" t="s">
        <v>55</v>
      </c>
      <c r="F108" s="46" t="s">
        <v>122</v>
      </c>
    </row>
    <row r="109" spans="1:9" s="97" customFormat="1">
      <c r="A109" s="93" t="s">
        <v>111</v>
      </c>
      <c r="B109" s="93" t="s">
        <v>113</v>
      </c>
      <c r="C109" s="93" t="s">
        <v>111</v>
      </c>
      <c r="D109" s="93" t="s">
        <v>124</v>
      </c>
      <c r="E109" s="54" t="s">
        <v>206</v>
      </c>
      <c r="F109" s="61">
        <v>63620.69</v>
      </c>
      <c r="G109" s="92"/>
      <c r="H109" s="92"/>
      <c r="I109" s="92"/>
    </row>
    <row r="110" spans="1:9" s="97" customFormat="1" ht="22.5">
      <c r="A110" s="93" t="s">
        <v>207</v>
      </c>
      <c r="B110" s="93" t="s">
        <v>113</v>
      </c>
      <c r="C110" s="93" t="s">
        <v>111</v>
      </c>
      <c r="D110" s="93" t="s">
        <v>124</v>
      </c>
      <c r="E110" s="93" t="s">
        <v>208</v>
      </c>
      <c r="F110" s="61">
        <v>258620.69</v>
      </c>
      <c r="G110" s="92"/>
      <c r="H110" s="92"/>
      <c r="I110" s="92"/>
    </row>
    <row r="111" spans="1:9" ht="22.5">
      <c r="A111" s="47" t="s">
        <v>111</v>
      </c>
      <c r="B111" s="47" t="s">
        <v>113</v>
      </c>
      <c r="C111" s="47" t="s">
        <v>111</v>
      </c>
      <c r="D111" s="47" t="s">
        <v>124</v>
      </c>
      <c r="E111" s="47" t="s">
        <v>132</v>
      </c>
      <c r="F111" s="60">
        <v>19396.55</v>
      </c>
    </row>
    <row r="112" spans="1:9" ht="56.25">
      <c r="A112" s="47" t="s">
        <v>111</v>
      </c>
      <c r="B112" s="47" t="s">
        <v>113</v>
      </c>
      <c r="C112" s="47" t="s">
        <v>111</v>
      </c>
      <c r="D112" s="47" t="s">
        <v>124</v>
      </c>
      <c r="E112" s="48" t="s">
        <v>133</v>
      </c>
      <c r="F112" s="61">
        <v>1432000</v>
      </c>
    </row>
    <row r="113" spans="1:6" ht="33.75">
      <c r="A113" s="47" t="s">
        <v>111</v>
      </c>
      <c r="B113" s="47" t="s">
        <v>113</v>
      </c>
      <c r="C113" s="47" t="s">
        <v>111</v>
      </c>
      <c r="D113" s="47" t="s">
        <v>124</v>
      </c>
      <c r="E113" s="47" t="s">
        <v>138</v>
      </c>
      <c r="F113" s="61">
        <v>24357.67</v>
      </c>
    </row>
    <row r="114" spans="1:6" ht="45">
      <c r="A114" s="47" t="s">
        <v>111</v>
      </c>
      <c r="B114" s="47" t="s">
        <v>113</v>
      </c>
      <c r="C114" s="47" t="s">
        <v>111</v>
      </c>
      <c r="D114" s="47" t="s">
        <v>124</v>
      </c>
      <c r="E114" s="47" t="s">
        <v>140</v>
      </c>
      <c r="F114" s="61">
        <v>19390.36</v>
      </c>
    </row>
    <row r="115" spans="1:6" ht="22.5">
      <c r="A115" s="47" t="s">
        <v>111</v>
      </c>
      <c r="B115" s="47" t="s">
        <v>113</v>
      </c>
      <c r="C115" s="47" t="s">
        <v>111</v>
      </c>
      <c r="D115" s="47" t="s">
        <v>124</v>
      </c>
      <c r="E115" s="47" t="s">
        <v>141</v>
      </c>
      <c r="F115" s="60">
        <v>11360.03</v>
      </c>
    </row>
    <row r="116" spans="1:6" ht="45">
      <c r="A116" s="47" t="s">
        <v>111</v>
      </c>
      <c r="B116" s="47" t="s">
        <v>113</v>
      </c>
      <c r="C116" s="47" t="s">
        <v>111</v>
      </c>
      <c r="D116" s="47" t="s">
        <v>124</v>
      </c>
      <c r="E116" s="47" t="s">
        <v>142</v>
      </c>
      <c r="F116" s="60">
        <v>14482.76</v>
      </c>
    </row>
    <row r="117" spans="1:6" ht="33.75">
      <c r="A117" s="47" t="s">
        <v>111</v>
      </c>
      <c r="B117" s="47" t="s">
        <v>113</v>
      </c>
      <c r="C117" s="47" t="s">
        <v>111</v>
      </c>
      <c r="D117" s="47" t="s">
        <v>124</v>
      </c>
      <c r="E117" s="48" t="s">
        <v>146</v>
      </c>
      <c r="F117" s="60">
        <v>258620.69</v>
      </c>
    </row>
    <row r="118" spans="1:6" ht="33.75">
      <c r="A118" s="47" t="s">
        <v>111</v>
      </c>
      <c r="B118" s="47" t="s">
        <v>113</v>
      </c>
      <c r="C118" s="47" t="s">
        <v>111</v>
      </c>
      <c r="D118" s="47" t="s">
        <v>124</v>
      </c>
      <c r="E118" s="47" t="s">
        <v>148</v>
      </c>
      <c r="F118" s="60">
        <v>43000</v>
      </c>
    </row>
    <row r="119" spans="1:6" ht="33.75">
      <c r="A119" s="47" t="s">
        <v>111</v>
      </c>
      <c r="B119" s="47" t="s">
        <v>113</v>
      </c>
      <c r="C119" s="47" t="s">
        <v>111</v>
      </c>
      <c r="D119" s="47" t="s">
        <v>124</v>
      </c>
      <c r="E119" s="47" t="s">
        <v>148</v>
      </c>
      <c r="F119" s="61">
        <v>986000</v>
      </c>
    </row>
    <row r="120" spans="1:6" ht="33.75">
      <c r="A120" s="47" t="s">
        <v>111</v>
      </c>
      <c r="B120" s="47" t="s">
        <v>113</v>
      </c>
      <c r="C120" s="47" t="s">
        <v>111</v>
      </c>
      <c r="D120" s="47" t="s">
        <v>124</v>
      </c>
      <c r="E120" s="47" t="s">
        <v>148</v>
      </c>
      <c r="F120" s="61">
        <v>395200</v>
      </c>
    </row>
    <row r="121" spans="1:6" ht="78.75">
      <c r="A121" s="47" t="s">
        <v>111</v>
      </c>
      <c r="B121" s="47" t="s">
        <v>113</v>
      </c>
      <c r="C121" s="47" t="s">
        <v>111</v>
      </c>
      <c r="D121" s="47" t="s">
        <v>124</v>
      </c>
      <c r="E121" s="47" t="s">
        <v>154</v>
      </c>
      <c r="F121" s="60">
        <v>581896.46</v>
      </c>
    </row>
    <row r="122" spans="1:6" ht="22.5">
      <c r="A122" s="47" t="s">
        <v>111</v>
      </c>
      <c r="B122" s="47" t="s">
        <v>113</v>
      </c>
      <c r="C122" s="47" t="s">
        <v>111</v>
      </c>
      <c r="D122" s="47" t="s">
        <v>124</v>
      </c>
      <c r="E122" s="47" t="s">
        <v>156</v>
      </c>
      <c r="F122" s="60">
        <v>1098630</v>
      </c>
    </row>
    <row r="125" spans="1:6" ht="15.75" thickBot="1"/>
    <row r="126" spans="1:6" ht="15.75" thickBot="1">
      <c r="A126" s="224" t="s">
        <v>83</v>
      </c>
      <c r="B126" s="225"/>
      <c r="C126" s="225"/>
      <c r="D126" s="225"/>
      <c r="E126" s="225"/>
      <c r="F126" s="226"/>
    </row>
    <row r="127" spans="1:6" ht="55.5" customHeight="1" thickBot="1">
      <c r="A127" s="201" t="s">
        <v>56</v>
      </c>
      <c r="B127" s="203"/>
      <c r="C127" s="204" t="s">
        <v>59</v>
      </c>
      <c r="D127" s="204" t="s">
        <v>99</v>
      </c>
      <c r="E127" s="206" t="s">
        <v>100</v>
      </c>
      <c r="F127" s="206" t="s">
        <v>101</v>
      </c>
    </row>
    <row r="128" spans="1:6" ht="60">
      <c r="A128" s="30" t="s">
        <v>102</v>
      </c>
      <c r="B128" s="17" t="s">
        <v>103</v>
      </c>
      <c r="C128" s="205"/>
      <c r="D128" s="205"/>
      <c r="E128" s="207"/>
      <c r="F128" s="207"/>
    </row>
    <row r="129" spans="1:9" s="97" customFormat="1" ht="90">
      <c r="A129" s="87">
        <v>42559</v>
      </c>
      <c r="B129" s="87">
        <v>42696</v>
      </c>
      <c r="C129" s="106" t="s">
        <v>227</v>
      </c>
      <c r="D129" s="32" t="s">
        <v>111</v>
      </c>
      <c r="E129" s="86" t="s">
        <v>118</v>
      </c>
      <c r="F129" s="86" t="s">
        <v>114</v>
      </c>
      <c r="G129" s="92"/>
      <c r="H129" s="92"/>
      <c r="I129" s="92"/>
    </row>
    <row r="130" spans="1:9" s="97" customFormat="1" ht="90">
      <c r="A130" s="87">
        <v>42594</v>
      </c>
      <c r="B130" s="87">
        <v>42735</v>
      </c>
      <c r="C130" s="106" t="s">
        <v>228</v>
      </c>
      <c r="D130" s="32" t="s">
        <v>111</v>
      </c>
      <c r="E130" s="86" t="s">
        <v>118</v>
      </c>
      <c r="F130" s="86" t="s">
        <v>114</v>
      </c>
      <c r="G130" s="92"/>
      <c r="H130" s="92"/>
      <c r="I130" s="92"/>
    </row>
    <row r="131" spans="1:9" ht="90">
      <c r="A131" s="59">
        <v>42643</v>
      </c>
      <c r="B131" s="59">
        <v>42735</v>
      </c>
      <c r="C131" s="106" t="s">
        <v>229</v>
      </c>
      <c r="D131" s="8" t="s">
        <v>111</v>
      </c>
      <c r="E131" s="49" t="s">
        <v>118</v>
      </c>
      <c r="F131" s="49" t="s">
        <v>114</v>
      </c>
    </row>
    <row r="132" spans="1:9" ht="90">
      <c r="A132" s="59">
        <v>42651</v>
      </c>
      <c r="B132" s="59">
        <v>42735</v>
      </c>
      <c r="C132" s="106" t="s">
        <v>230</v>
      </c>
      <c r="D132" s="8" t="s">
        <v>111</v>
      </c>
      <c r="E132" s="49" t="s">
        <v>118</v>
      </c>
      <c r="F132" s="49" t="s">
        <v>114</v>
      </c>
    </row>
    <row r="133" spans="1:9" ht="90">
      <c r="A133" s="59">
        <v>42693</v>
      </c>
      <c r="B133" s="59">
        <v>42735</v>
      </c>
      <c r="C133" s="106" t="s">
        <v>231</v>
      </c>
      <c r="D133" s="8" t="s">
        <v>111</v>
      </c>
      <c r="E133" s="49" t="s">
        <v>118</v>
      </c>
      <c r="F133" s="49" t="s">
        <v>114</v>
      </c>
    </row>
    <row r="134" spans="1:9" ht="90">
      <c r="A134" s="59">
        <v>42693</v>
      </c>
      <c r="B134" s="59">
        <v>42735</v>
      </c>
      <c r="C134" s="106" t="s">
        <v>232</v>
      </c>
      <c r="D134" s="8" t="s">
        <v>111</v>
      </c>
      <c r="E134" s="49" t="s">
        <v>118</v>
      </c>
      <c r="F134" s="49" t="s">
        <v>114</v>
      </c>
    </row>
    <row r="135" spans="1:9" ht="90">
      <c r="A135" s="59">
        <v>42690</v>
      </c>
      <c r="B135" s="59">
        <v>42735</v>
      </c>
      <c r="C135" s="106" t="s">
        <v>233</v>
      </c>
      <c r="D135" s="8" t="s">
        <v>111</v>
      </c>
      <c r="E135" s="49" t="s">
        <v>118</v>
      </c>
      <c r="F135" s="49" t="s">
        <v>114</v>
      </c>
    </row>
    <row r="136" spans="1:9" ht="90">
      <c r="A136" s="59">
        <v>42693</v>
      </c>
      <c r="B136" s="87">
        <v>42735</v>
      </c>
      <c r="C136" s="106" t="s">
        <v>234</v>
      </c>
      <c r="D136" s="8" t="s">
        <v>111</v>
      </c>
      <c r="E136" s="49" t="s">
        <v>118</v>
      </c>
      <c r="F136" s="49" t="s">
        <v>114</v>
      </c>
    </row>
    <row r="137" spans="1:9" ht="90">
      <c r="A137" s="59">
        <v>42720</v>
      </c>
      <c r="B137" s="87">
        <v>42735</v>
      </c>
      <c r="C137" s="106" t="s">
        <v>235</v>
      </c>
      <c r="D137" s="8" t="s">
        <v>111</v>
      </c>
      <c r="E137" s="49" t="s">
        <v>118</v>
      </c>
      <c r="F137" s="49" t="s">
        <v>114</v>
      </c>
    </row>
    <row r="138" spans="1:9" ht="90">
      <c r="A138" s="59">
        <v>42724</v>
      </c>
      <c r="B138" s="87">
        <v>42735</v>
      </c>
      <c r="C138" s="106" t="s">
        <v>236</v>
      </c>
      <c r="D138" s="8" t="s">
        <v>111</v>
      </c>
      <c r="E138" s="49" t="s">
        <v>118</v>
      </c>
      <c r="F138" s="49" t="s">
        <v>114</v>
      </c>
    </row>
    <row r="139" spans="1:9" ht="90">
      <c r="A139" s="59">
        <v>42724</v>
      </c>
      <c r="B139" s="87">
        <v>42735</v>
      </c>
      <c r="C139" s="106" t="s">
        <v>237</v>
      </c>
      <c r="D139" s="8" t="s">
        <v>111</v>
      </c>
      <c r="E139" s="49" t="s">
        <v>118</v>
      </c>
      <c r="F139" s="49" t="s">
        <v>114</v>
      </c>
    </row>
    <row r="140" spans="1:9" ht="90">
      <c r="A140" s="59">
        <v>42724</v>
      </c>
      <c r="B140" s="87">
        <v>42735</v>
      </c>
      <c r="C140" s="106" t="s">
        <v>238</v>
      </c>
      <c r="D140" s="8" t="s">
        <v>111</v>
      </c>
      <c r="E140" s="49" t="s">
        <v>118</v>
      </c>
      <c r="F140" s="49" t="s">
        <v>114</v>
      </c>
    </row>
    <row r="141" spans="1:9" ht="90">
      <c r="A141" s="87">
        <v>42735</v>
      </c>
      <c r="B141" s="87">
        <v>42735</v>
      </c>
      <c r="C141" s="106" t="s">
        <v>239</v>
      </c>
      <c r="D141" s="8" t="s">
        <v>111</v>
      </c>
      <c r="E141" s="49" t="s">
        <v>118</v>
      </c>
      <c r="F141" s="49" t="s">
        <v>114</v>
      </c>
    </row>
    <row r="142" spans="1:9" ht="90">
      <c r="A142" s="87">
        <v>42735</v>
      </c>
      <c r="B142" s="87">
        <v>42735</v>
      </c>
      <c r="C142" s="106" t="s">
        <v>240</v>
      </c>
      <c r="D142" s="8" t="s">
        <v>111</v>
      </c>
      <c r="E142" s="49" t="s">
        <v>118</v>
      </c>
      <c r="F142" s="49" t="s">
        <v>114</v>
      </c>
    </row>
    <row r="143" spans="1:9" ht="15.75" thickBot="1"/>
    <row r="144" spans="1:9" ht="15.75" thickBot="1">
      <c r="A144" s="227" t="s">
        <v>83</v>
      </c>
      <c r="B144" s="227"/>
      <c r="C144" s="227"/>
      <c r="D144" s="227"/>
    </row>
    <row r="145" spans="1:10" ht="15.75" thickBot="1">
      <c r="A145" s="228" t="s">
        <v>65</v>
      </c>
      <c r="B145" s="228"/>
      <c r="C145" s="228"/>
      <c r="D145" s="228"/>
    </row>
    <row r="146" spans="1:10" ht="132">
      <c r="A146" s="18" t="s">
        <v>66</v>
      </c>
      <c r="B146" s="18" t="s">
        <v>68</v>
      </c>
      <c r="C146" s="18" t="s">
        <v>69</v>
      </c>
      <c r="D146" s="18" t="s">
        <v>70</v>
      </c>
    </row>
    <row r="147" spans="1:10" s="97" customFormat="1">
      <c r="A147" s="100" t="s">
        <v>111</v>
      </c>
      <c r="B147" s="100" t="s">
        <v>111</v>
      </c>
      <c r="C147" s="100" t="s">
        <v>111</v>
      </c>
      <c r="D147" s="100" t="s">
        <v>111</v>
      </c>
      <c r="E147" s="92"/>
      <c r="F147" s="92"/>
      <c r="G147" s="92"/>
      <c r="H147" s="92"/>
      <c r="I147" s="92"/>
    </row>
    <row r="148" spans="1:10" s="97" customFormat="1">
      <c r="A148" s="100" t="s">
        <v>111</v>
      </c>
      <c r="B148" s="100" t="s">
        <v>111</v>
      </c>
      <c r="C148" s="100" t="s">
        <v>111</v>
      </c>
      <c r="D148" s="100" t="s">
        <v>111</v>
      </c>
      <c r="E148" s="92"/>
      <c r="F148" s="92"/>
      <c r="G148" s="92"/>
      <c r="H148" s="92"/>
      <c r="I148" s="92"/>
    </row>
    <row r="149" spans="1:10">
      <c r="A149" s="29" t="s">
        <v>111</v>
      </c>
      <c r="B149" s="31" t="s">
        <v>111</v>
      </c>
      <c r="C149" s="31" t="s">
        <v>111</v>
      </c>
      <c r="D149" s="31" t="s">
        <v>111</v>
      </c>
    </row>
    <row r="150" spans="1:10">
      <c r="A150" s="31" t="s">
        <v>111</v>
      </c>
      <c r="B150" s="31" t="s">
        <v>111</v>
      </c>
      <c r="C150" s="31" t="s">
        <v>111</v>
      </c>
      <c r="D150" s="31" t="s">
        <v>111</v>
      </c>
    </row>
    <row r="151" spans="1:10">
      <c r="A151" s="31" t="s">
        <v>111</v>
      </c>
      <c r="B151" s="31" t="s">
        <v>111</v>
      </c>
      <c r="C151" s="31" t="s">
        <v>111</v>
      </c>
      <c r="D151" s="31" t="s">
        <v>111</v>
      </c>
    </row>
    <row r="152" spans="1:10">
      <c r="A152" s="31" t="s">
        <v>111</v>
      </c>
      <c r="B152" s="31" t="s">
        <v>111</v>
      </c>
      <c r="C152" s="31" t="s">
        <v>111</v>
      </c>
      <c r="D152" s="31" t="s">
        <v>111</v>
      </c>
    </row>
    <row r="153" spans="1:10">
      <c r="A153" s="31" t="s">
        <v>111</v>
      </c>
      <c r="B153" s="31" t="s">
        <v>111</v>
      </c>
      <c r="C153" s="31" t="s">
        <v>111</v>
      </c>
      <c r="D153" s="31" t="s">
        <v>111</v>
      </c>
    </row>
    <row r="154" spans="1:10">
      <c r="A154" s="31" t="s">
        <v>111</v>
      </c>
      <c r="B154" s="31" t="s">
        <v>111</v>
      </c>
      <c r="C154" s="31" t="s">
        <v>111</v>
      </c>
      <c r="D154" s="31" t="s">
        <v>111</v>
      </c>
    </row>
    <row r="155" spans="1:10">
      <c r="A155" s="31" t="s">
        <v>111</v>
      </c>
      <c r="B155" s="31" t="s">
        <v>111</v>
      </c>
      <c r="C155" s="31" t="s">
        <v>111</v>
      </c>
      <c r="D155" s="31" t="s">
        <v>111</v>
      </c>
    </row>
    <row r="156" spans="1:10">
      <c r="A156" s="31" t="s">
        <v>111</v>
      </c>
      <c r="B156" s="31" t="s">
        <v>111</v>
      </c>
      <c r="C156" s="31" t="s">
        <v>111</v>
      </c>
      <c r="D156" s="31" t="s">
        <v>111</v>
      </c>
    </row>
    <row r="157" spans="1:10" ht="15.75" thickBot="1"/>
    <row r="158" spans="1:10" ht="15.75" thickBot="1">
      <c r="A158" s="229" t="s">
        <v>83</v>
      </c>
      <c r="B158" s="230"/>
      <c r="C158" s="230"/>
      <c r="D158" s="230"/>
      <c r="E158" s="230"/>
      <c r="F158" s="230"/>
      <c r="G158" s="230"/>
      <c r="H158" s="230"/>
      <c r="I158" s="230"/>
      <c r="J158" s="231"/>
    </row>
    <row r="159" spans="1:10" ht="15.75" thickBot="1">
      <c r="A159" s="232"/>
      <c r="B159" s="233"/>
      <c r="C159" s="233"/>
      <c r="D159" s="233"/>
      <c r="E159" s="233"/>
      <c r="F159" s="233"/>
      <c r="G159" s="233"/>
      <c r="H159" s="233"/>
      <c r="I159" s="233"/>
      <c r="J159" s="234"/>
    </row>
    <row r="160" spans="1:10" ht="56.25">
      <c r="A160" s="19" t="s">
        <v>104</v>
      </c>
      <c r="B160" s="10" t="s">
        <v>71</v>
      </c>
      <c r="C160" s="10" t="s">
        <v>72</v>
      </c>
      <c r="D160" s="10" t="s">
        <v>105</v>
      </c>
      <c r="E160" s="50" t="s">
        <v>74</v>
      </c>
      <c r="F160" s="50" t="s">
        <v>106</v>
      </c>
      <c r="G160" s="50" t="s">
        <v>76</v>
      </c>
      <c r="H160" s="50" t="s">
        <v>77</v>
      </c>
      <c r="I160" s="50" t="s">
        <v>78</v>
      </c>
      <c r="J160" s="10" t="s">
        <v>79</v>
      </c>
    </row>
    <row r="161" spans="1:10" s="97" customFormat="1" ht="60.75" thickBot="1">
      <c r="A161" s="100" t="s">
        <v>209</v>
      </c>
      <c r="B161" s="100" t="s">
        <v>212</v>
      </c>
      <c r="C161" s="103" t="s">
        <v>196</v>
      </c>
      <c r="D161" s="101">
        <v>42683</v>
      </c>
      <c r="E161" s="108" t="s">
        <v>241</v>
      </c>
      <c r="F161" s="93" t="s">
        <v>126</v>
      </c>
      <c r="G161" s="93" t="s">
        <v>111</v>
      </c>
      <c r="H161" s="93" t="s">
        <v>111</v>
      </c>
      <c r="I161" s="93" t="s">
        <v>111</v>
      </c>
      <c r="J161" s="93" t="s">
        <v>111</v>
      </c>
    </row>
    <row r="162" spans="1:10" s="97" customFormat="1" ht="60">
      <c r="A162" s="100" t="s">
        <v>209</v>
      </c>
      <c r="B162" s="100" t="s">
        <v>210</v>
      </c>
      <c r="C162" s="102" t="s">
        <v>208</v>
      </c>
      <c r="D162" s="101">
        <v>42689</v>
      </c>
      <c r="E162" s="106" t="s">
        <v>242</v>
      </c>
      <c r="F162" s="93" t="s">
        <v>126</v>
      </c>
      <c r="G162" s="93" t="s">
        <v>111</v>
      </c>
      <c r="H162" s="93" t="s">
        <v>111</v>
      </c>
      <c r="I162" s="93" t="s">
        <v>111</v>
      </c>
      <c r="J162" s="93" t="s">
        <v>111</v>
      </c>
    </row>
    <row r="163" spans="1:10" ht="22.5">
      <c r="A163" s="100" t="s">
        <v>125</v>
      </c>
      <c r="B163" s="100" t="s">
        <v>111</v>
      </c>
      <c r="C163" s="102" t="s">
        <v>111</v>
      </c>
      <c r="D163" s="102" t="s">
        <v>111</v>
      </c>
      <c r="E163" s="102" t="s">
        <v>111</v>
      </c>
      <c r="F163" s="85" t="s">
        <v>126</v>
      </c>
      <c r="G163" s="47" t="s">
        <v>111</v>
      </c>
      <c r="H163" s="47" t="s">
        <v>111</v>
      </c>
      <c r="I163" s="47" t="s">
        <v>111</v>
      </c>
      <c r="J163" s="47" t="s">
        <v>111</v>
      </c>
    </row>
    <row r="164" spans="1:10" ht="79.5" thickBot="1">
      <c r="A164" s="100" t="s">
        <v>209</v>
      </c>
      <c r="B164" s="100" t="s">
        <v>211</v>
      </c>
      <c r="C164" s="103" t="s">
        <v>133</v>
      </c>
      <c r="D164" s="101">
        <v>42689</v>
      </c>
      <c r="E164" s="106" t="s">
        <v>243</v>
      </c>
      <c r="F164" s="85" t="s">
        <v>127</v>
      </c>
      <c r="G164" s="47" t="s">
        <v>111</v>
      </c>
      <c r="H164" s="47" t="s">
        <v>111</v>
      </c>
      <c r="I164" s="47" t="s">
        <v>111</v>
      </c>
      <c r="J164" s="47" t="s">
        <v>111</v>
      </c>
    </row>
    <row r="165" spans="1:10" ht="22.5">
      <c r="A165" s="31" t="s">
        <v>125</v>
      </c>
      <c r="B165" s="31" t="s">
        <v>111</v>
      </c>
      <c r="C165" s="47" t="s">
        <v>111</v>
      </c>
      <c r="D165" s="47" t="s">
        <v>111</v>
      </c>
      <c r="E165" s="47" t="s">
        <v>111</v>
      </c>
      <c r="F165" s="85" t="s">
        <v>126</v>
      </c>
      <c r="G165" s="47" t="s">
        <v>111</v>
      </c>
      <c r="H165" s="47" t="s">
        <v>111</v>
      </c>
      <c r="I165" s="47" t="s">
        <v>111</v>
      </c>
      <c r="J165" s="47" t="s">
        <v>111</v>
      </c>
    </row>
    <row r="166" spans="1:10" ht="22.5">
      <c r="A166" s="31" t="s">
        <v>125</v>
      </c>
      <c r="B166" s="31" t="s">
        <v>111</v>
      </c>
      <c r="C166" s="47" t="s">
        <v>111</v>
      </c>
      <c r="D166" s="47" t="s">
        <v>111</v>
      </c>
      <c r="E166" s="47" t="s">
        <v>111</v>
      </c>
      <c r="F166" s="85" t="s">
        <v>126</v>
      </c>
      <c r="G166" s="47" t="s">
        <v>111</v>
      </c>
      <c r="H166" s="47" t="s">
        <v>111</v>
      </c>
      <c r="I166" s="47" t="s">
        <v>111</v>
      </c>
      <c r="J166" s="47" t="s">
        <v>111</v>
      </c>
    </row>
    <row r="167" spans="1:10" ht="33.75">
      <c r="A167" s="31" t="s">
        <v>125</v>
      </c>
      <c r="B167" s="31" t="s">
        <v>111</v>
      </c>
      <c r="C167" s="47" t="s">
        <v>111</v>
      </c>
      <c r="D167" s="47" t="s">
        <v>111</v>
      </c>
      <c r="E167" s="47" t="s">
        <v>111</v>
      </c>
      <c r="F167" s="85" t="s">
        <v>127</v>
      </c>
      <c r="G167" s="47" t="s">
        <v>111</v>
      </c>
      <c r="H167" s="47" t="s">
        <v>111</v>
      </c>
      <c r="I167" s="47" t="s">
        <v>111</v>
      </c>
      <c r="J167" s="47" t="s">
        <v>111</v>
      </c>
    </row>
    <row r="168" spans="1:10" ht="22.5">
      <c r="A168" s="31" t="s">
        <v>125</v>
      </c>
      <c r="B168" s="31" t="s">
        <v>111</v>
      </c>
      <c r="C168" s="47" t="s">
        <v>111</v>
      </c>
      <c r="D168" s="47" t="s">
        <v>111</v>
      </c>
      <c r="E168" s="47" t="s">
        <v>111</v>
      </c>
      <c r="F168" s="85" t="s">
        <v>126</v>
      </c>
      <c r="G168" s="47" t="s">
        <v>111</v>
      </c>
      <c r="H168" s="47" t="s">
        <v>111</v>
      </c>
      <c r="I168" s="47" t="s">
        <v>111</v>
      </c>
      <c r="J168" s="47" t="s">
        <v>111</v>
      </c>
    </row>
    <row r="169" spans="1:10" ht="22.5">
      <c r="A169" s="31" t="s">
        <v>125</v>
      </c>
      <c r="B169" s="31" t="s">
        <v>111</v>
      </c>
      <c r="C169" s="47" t="s">
        <v>111</v>
      </c>
      <c r="D169" s="47" t="s">
        <v>111</v>
      </c>
      <c r="E169" s="47" t="s">
        <v>111</v>
      </c>
      <c r="F169" s="85" t="s">
        <v>126</v>
      </c>
      <c r="G169" s="47" t="s">
        <v>111</v>
      </c>
      <c r="H169" s="47" t="s">
        <v>111</v>
      </c>
      <c r="I169" s="47" t="s">
        <v>111</v>
      </c>
      <c r="J169" s="47" t="s">
        <v>111</v>
      </c>
    </row>
    <row r="170" spans="1:10" ht="33.75">
      <c r="A170" s="31" t="s">
        <v>125</v>
      </c>
      <c r="B170" s="31" t="s">
        <v>111</v>
      </c>
      <c r="C170" s="47" t="s">
        <v>111</v>
      </c>
      <c r="D170" s="47" t="s">
        <v>111</v>
      </c>
      <c r="E170" s="47" t="s">
        <v>111</v>
      </c>
      <c r="F170" s="85" t="s">
        <v>127</v>
      </c>
      <c r="G170" s="47" t="s">
        <v>111</v>
      </c>
      <c r="H170" s="47" t="s">
        <v>111</v>
      </c>
      <c r="I170" s="47" t="s">
        <v>111</v>
      </c>
      <c r="J170" s="47" t="s">
        <v>111</v>
      </c>
    </row>
    <row r="171" spans="1:10" ht="33.75">
      <c r="A171" s="89" t="s">
        <v>125</v>
      </c>
      <c r="B171" s="83" t="s">
        <v>111</v>
      </c>
      <c r="C171" s="47" t="s">
        <v>111</v>
      </c>
      <c r="D171" s="47" t="s">
        <v>111</v>
      </c>
      <c r="E171" s="47" t="s">
        <v>111</v>
      </c>
      <c r="F171" s="85" t="s">
        <v>127</v>
      </c>
      <c r="G171" s="47" t="s">
        <v>111</v>
      </c>
      <c r="H171" s="47" t="s">
        <v>111</v>
      </c>
      <c r="I171" s="47" t="s">
        <v>111</v>
      </c>
      <c r="J171" s="47" t="s">
        <v>111</v>
      </c>
    </row>
    <row r="172" spans="1:10" ht="33.75">
      <c r="A172" s="89" t="s">
        <v>125</v>
      </c>
      <c r="B172" s="83" t="s">
        <v>111</v>
      </c>
      <c r="C172" s="47" t="s">
        <v>111</v>
      </c>
      <c r="D172" s="47" t="s">
        <v>111</v>
      </c>
      <c r="E172" s="47" t="s">
        <v>111</v>
      </c>
      <c r="F172" s="85" t="s">
        <v>127</v>
      </c>
      <c r="G172" s="47" t="s">
        <v>111</v>
      </c>
      <c r="H172" s="47" t="s">
        <v>111</v>
      </c>
      <c r="I172" s="47" t="s">
        <v>111</v>
      </c>
      <c r="J172" s="47" t="s">
        <v>111</v>
      </c>
    </row>
    <row r="173" spans="1:10" ht="22.5">
      <c r="A173" s="89" t="s">
        <v>125</v>
      </c>
      <c r="B173" s="83" t="s">
        <v>111</v>
      </c>
      <c r="C173" s="47" t="s">
        <v>111</v>
      </c>
      <c r="D173" s="47" t="s">
        <v>111</v>
      </c>
      <c r="E173" s="47" t="s">
        <v>111</v>
      </c>
      <c r="F173" s="85" t="s">
        <v>126</v>
      </c>
      <c r="G173" s="47" t="s">
        <v>111</v>
      </c>
      <c r="H173" s="47" t="s">
        <v>111</v>
      </c>
      <c r="I173" s="47" t="s">
        <v>111</v>
      </c>
      <c r="J173" s="47" t="s">
        <v>111</v>
      </c>
    </row>
    <row r="174" spans="1:10" ht="33.75">
      <c r="A174" s="89" t="s">
        <v>125</v>
      </c>
      <c r="B174" s="83" t="s">
        <v>111</v>
      </c>
      <c r="C174" s="47" t="s">
        <v>111</v>
      </c>
      <c r="D174" s="47" t="s">
        <v>111</v>
      </c>
      <c r="E174" s="47" t="s">
        <v>111</v>
      </c>
      <c r="F174" s="85" t="s">
        <v>127</v>
      </c>
      <c r="G174" s="47" t="s">
        <v>111</v>
      </c>
      <c r="H174" s="47" t="s">
        <v>111</v>
      </c>
      <c r="I174" s="47" t="s">
        <v>111</v>
      </c>
      <c r="J174" s="47" t="s">
        <v>111</v>
      </c>
    </row>
    <row r="175" spans="1:10">
      <c r="A175" s="90"/>
      <c r="B175" s="90"/>
      <c r="C175" s="91"/>
      <c r="D175" s="91"/>
      <c r="E175" s="91"/>
      <c r="F175" s="84"/>
      <c r="G175" s="91"/>
      <c r="H175" s="91"/>
      <c r="I175" s="91"/>
      <c r="J175" s="91"/>
    </row>
    <row r="176" spans="1:10">
      <c r="A176" s="90"/>
      <c r="B176" s="90"/>
      <c r="C176" s="91"/>
      <c r="D176" s="91"/>
      <c r="E176" s="91"/>
      <c r="F176" s="84"/>
      <c r="G176" s="91"/>
      <c r="H176" s="91"/>
      <c r="I176" s="91"/>
      <c r="J176" s="91"/>
    </row>
    <row r="177" spans="1:10">
      <c r="A177" s="90"/>
      <c r="B177" s="90"/>
      <c r="C177" s="91"/>
      <c r="D177" s="91"/>
      <c r="E177" s="91"/>
      <c r="F177" s="84"/>
      <c r="G177" s="91"/>
      <c r="H177" s="91"/>
      <c r="I177" s="91"/>
      <c r="J177" s="91"/>
    </row>
    <row r="178" spans="1:10">
      <c r="A178" s="90"/>
      <c r="B178" s="90"/>
      <c r="C178" s="91"/>
      <c r="D178" s="91"/>
      <c r="E178" s="91"/>
      <c r="F178" s="84"/>
      <c r="G178" s="91"/>
      <c r="H178" s="91"/>
      <c r="I178" s="91"/>
      <c r="J178" s="91"/>
    </row>
    <row r="179" spans="1:10">
      <c r="A179" s="90"/>
      <c r="B179" s="90"/>
      <c r="C179" s="91"/>
      <c r="D179" s="91"/>
      <c r="E179" s="91"/>
      <c r="F179" s="84"/>
      <c r="G179" s="91"/>
      <c r="H179" s="91"/>
      <c r="I179" s="91"/>
      <c r="J179" s="91"/>
    </row>
    <row r="180" spans="1:10">
      <c r="A180" s="90"/>
      <c r="B180" s="90"/>
      <c r="C180" s="91"/>
      <c r="D180" s="91"/>
      <c r="E180" s="91"/>
      <c r="F180" s="84"/>
      <c r="G180" s="91"/>
      <c r="H180" s="91"/>
      <c r="I180" s="91"/>
      <c r="J180" s="91"/>
    </row>
    <row r="181" spans="1:10">
      <c r="F181" s="92"/>
    </row>
    <row r="182" spans="1:10">
      <c r="F182" s="92"/>
    </row>
    <row r="183" spans="1:10">
      <c r="E183"/>
      <c r="F183"/>
      <c r="G183"/>
      <c r="H183"/>
      <c r="I183"/>
    </row>
    <row r="184" spans="1:10">
      <c r="A184" t="s">
        <v>107</v>
      </c>
      <c r="E184"/>
      <c r="F184"/>
      <c r="G184"/>
      <c r="H184"/>
      <c r="I184"/>
    </row>
    <row r="185" spans="1:10">
      <c r="A185" t="s">
        <v>108</v>
      </c>
      <c r="C185" s="95">
        <v>42761</v>
      </c>
      <c r="E185"/>
      <c r="F185"/>
      <c r="G185"/>
      <c r="H185"/>
      <c r="I185"/>
    </row>
    <row r="186" spans="1:10">
      <c r="A186" t="s">
        <v>192</v>
      </c>
      <c r="E186"/>
      <c r="F186"/>
      <c r="G186"/>
      <c r="H186"/>
      <c r="I186"/>
    </row>
    <row r="187" spans="1:10">
      <c r="A187" t="s">
        <v>109</v>
      </c>
      <c r="E187"/>
      <c r="F187"/>
      <c r="G187"/>
      <c r="H187"/>
      <c r="I187"/>
    </row>
    <row r="188" spans="1:10">
      <c r="E188"/>
      <c r="F188"/>
      <c r="G188"/>
      <c r="H188"/>
      <c r="I188"/>
    </row>
  </sheetData>
  <mergeCells count="103">
    <mergeCell ref="A107:F107"/>
    <mergeCell ref="A126:F126"/>
    <mergeCell ref="A144:D144"/>
    <mergeCell ref="A145:D145"/>
    <mergeCell ref="A158:J158"/>
    <mergeCell ref="A159:J159"/>
    <mergeCell ref="A127:B127"/>
    <mergeCell ref="C127:C128"/>
    <mergeCell ref="D127:D128"/>
    <mergeCell ref="E127:E128"/>
    <mergeCell ref="F127:F128"/>
    <mergeCell ref="A42:I42"/>
    <mergeCell ref="A43:C43"/>
    <mergeCell ref="D43:D44"/>
    <mergeCell ref="E43:E44"/>
    <mergeCell ref="F43:H43"/>
    <mergeCell ref="I43:I44"/>
    <mergeCell ref="A87:F87"/>
    <mergeCell ref="A88:F88"/>
    <mergeCell ref="A106:F106"/>
    <mergeCell ref="A76:C76"/>
    <mergeCell ref="A77:C77"/>
    <mergeCell ref="A78:C78"/>
    <mergeCell ref="F76:H78"/>
    <mergeCell ref="A66:C66"/>
    <mergeCell ref="A68:C68"/>
    <mergeCell ref="F66:H68"/>
    <mergeCell ref="A74:C74"/>
    <mergeCell ref="A75:C75"/>
    <mergeCell ref="F73:H75"/>
    <mergeCell ref="F51:H53"/>
    <mergeCell ref="I51:I53"/>
    <mergeCell ref="A54:C54"/>
    <mergeCell ref="A55:C55"/>
    <mergeCell ref="A56:C56"/>
    <mergeCell ref="A24:A25"/>
    <mergeCell ref="B24:B25"/>
    <mergeCell ref="C24:H24"/>
    <mergeCell ref="A7:G7"/>
    <mergeCell ref="A22:G22"/>
    <mergeCell ref="B10:F10"/>
    <mergeCell ref="A9:F9"/>
    <mergeCell ref="B11:F11"/>
    <mergeCell ref="B17:F17"/>
    <mergeCell ref="B18:F18"/>
    <mergeCell ref="B19:F19"/>
    <mergeCell ref="B12:F12"/>
    <mergeCell ref="B13:F13"/>
    <mergeCell ref="B14:F14"/>
    <mergeCell ref="B15:F15"/>
    <mergeCell ref="B16:F16"/>
    <mergeCell ref="I76:I78"/>
    <mergeCell ref="I70:I72"/>
    <mergeCell ref="A73:C73"/>
    <mergeCell ref="I57:I59"/>
    <mergeCell ref="A61:C61"/>
    <mergeCell ref="A62:C62"/>
    <mergeCell ref="I60:I62"/>
    <mergeCell ref="A58:C58"/>
    <mergeCell ref="A59:C59"/>
    <mergeCell ref="F57:F59"/>
    <mergeCell ref="G57:G59"/>
    <mergeCell ref="H57:H59"/>
    <mergeCell ref="A60:C60"/>
    <mergeCell ref="F60:H62"/>
    <mergeCell ref="I66:I68"/>
    <mergeCell ref="F63:H65"/>
    <mergeCell ref="I73:I75"/>
    <mergeCell ref="A65:C65"/>
    <mergeCell ref="A69:C69"/>
    <mergeCell ref="A82:C82"/>
    <mergeCell ref="F82:H84"/>
    <mergeCell ref="I82:I84"/>
    <mergeCell ref="F79:H81"/>
    <mergeCell ref="I79:I81"/>
    <mergeCell ref="A79:C79"/>
    <mergeCell ref="A80:C80"/>
    <mergeCell ref="A81:C81"/>
    <mergeCell ref="A84:C84"/>
    <mergeCell ref="A83:C83"/>
    <mergeCell ref="A45:C45"/>
    <mergeCell ref="F45:H47"/>
    <mergeCell ref="I45:I47"/>
    <mergeCell ref="A46:C46"/>
    <mergeCell ref="A47:C47"/>
    <mergeCell ref="F69:H69"/>
    <mergeCell ref="A70:C70"/>
    <mergeCell ref="A71:C71"/>
    <mergeCell ref="A72:C72"/>
    <mergeCell ref="F70:H72"/>
    <mergeCell ref="I63:I65"/>
    <mergeCell ref="A63:C63"/>
    <mergeCell ref="A64:C64"/>
    <mergeCell ref="A48:C48"/>
    <mergeCell ref="F48:H50"/>
    <mergeCell ref="I48:I50"/>
    <mergeCell ref="A49:C49"/>
    <mergeCell ref="A50:C50"/>
    <mergeCell ref="F54:H56"/>
    <mergeCell ref="I54:I56"/>
    <mergeCell ref="A51:C51"/>
    <mergeCell ref="A52:C52"/>
    <mergeCell ref="A53:C53"/>
  </mergeCells>
  <hyperlinks>
    <hyperlink ref="G26" r:id="rId1" tooltip="Descargar"/>
    <hyperlink ref="G27" r:id="rId2" tooltip="Descargar"/>
    <hyperlink ref="G28" r:id="rId3" tooltip="Descargar"/>
    <hyperlink ref="G29" r:id="rId4" tooltip="Descargar"/>
    <hyperlink ref="G30" r:id="rId5" tooltip="Descargar"/>
    <hyperlink ref="G31" r:id="rId6" tooltip="Descargar"/>
    <hyperlink ref="G32" r:id="rId7" tooltip="Descargar"/>
    <hyperlink ref="G33" r:id="rId8" tooltip="Descargar"/>
    <hyperlink ref="G34" r:id="rId9" tooltip="Descargar"/>
    <hyperlink ref="G35" r:id="rId10" tooltip="Descargar"/>
    <hyperlink ref="G36" r:id="rId11" tooltip="Descargar"/>
    <hyperlink ref="G37" r:id="rId12" tooltip="Descargar"/>
    <hyperlink ref="G38" r:id="rId13" tooltip="Descargar" display="http://transparencia.cdmx.gob.mx/storage/app/uploads/public/REQ/CON/T27/REQCONT27.pdf"/>
    <hyperlink ref="G39" r:id="rId14" tooltip="Descargar"/>
    <hyperlink ref="C129" r:id="rId15" tooltip="Descargar"/>
    <hyperlink ref="C130" r:id="rId16" tooltip="Descargar"/>
    <hyperlink ref="C131" r:id="rId17" tooltip="Descargar"/>
    <hyperlink ref="C132" r:id="rId18" tooltip="Descargar"/>
    <hyperlink ref="C133" r:id="rId19" tooltip="Descargar"/>
    <hyperlink ref="C134" r:id="rId20" tooltip="Descargar"/>
    <hyperlink ref="C135" r:id="rId21" tooltip="Descargar"/>
    <hyperlink ref="C136" r:id="rId22" tooltip="Descargar"/>
    <hyperlink ref="C137" r:id="rId23" tooltip="Descargar"/>
    <hyperlink ref="C138" r:id="rId24" tooltip="Descargar"/>
    <hyperlink ref="C139" r:id="rId25" tooltip="Descargar"/>
    <hyperlink ref="C140" r:id="rId26" tooltip="Descargar"/>
    <hyperlink ref="C141" r:id="rId27" tooltip="Descargar"/>
    <hyperlink ref="C142" r:id="rId28" tooltip="Descargar"/>
    <hyperlink ref="E161" r:id="rId29" tooltip="Descargar"/>
    <hyperlink ref="E162" r:id="rId30" tooltip="Descargar"/>
    <hyperlink ref="E164" r:id="rId31" tooltip="Descargar"/>
  </hyperlinks>
  <pageMargins left="0.7" right="0.7" top="0.75" bottom="0.75" header="0.3" footer="0.3"/>
  <pageSetup orientation="portrait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LICITACIÓN FORMATO A</vt:lpstr>
      <vt:lpstr>ADJUDICACIÓN FORMATO 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OIP SEDEREC</cp:lastModifiedBy>
  <cp:lastPrinted>2017-02-07T20:21:40Z</cp:lastPrinted>
  <dcterms:created xsi:type="dcterms:W3CDTF">2016-09-13T21:09:02Z</dcterms:created>
  <dcterms:modified xsi:type="dcterms:W3CDTF">2017-10-23T17:16:32Z</dcterms:modified>
</cp:coreProperties>
</file>