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95" windowWidth="17490" windowHeight="7605" firstSheet="5" activeTab="10"/>
  </bookViews>
  <sheets>
    <sheet name="enero-marzo2015" sheetId="1" r:id="rId1"/>
    <sheet name="enero-junio2015" sheetId="2" r:id="rId2"/>
    <sheet name="enero-septiembre 2015" sheetId="3" r:id="rId3"/>
    <sheet name="enero-diciembre 2015" sheetId="4" r:id="rId4"/>
    <sheet name="enero-marzo 2016" sheetId="5" r:id="rId5"/>
    <sheet name="enero-junio 2016" sheetId="6" r:id="rId6"/>
    <sheet name="enero-septiembre 2016 " sheetId="7" r:id="rId7"/>
    <sheet name="enero-diciembre 2016 " sheetId="8" r:id="rId8"/>
    <sheet name="enero-marzo 2017" sheetId="9" r:id="rId9"/>
    <sheet name="enero-junio 2017" sheetId="10" r:id="rId10"/>
    <sheet name="enero-sep 2017" sheetId="11" r:id="rId11"/>
  </sheets>
  <definedNames>
    <definedName name="_xlnm.Print_Area" localSheetId="3">'enero-diciembre 2015'!$A$1:$W$149</definedName>
    <definedName name="_xlnm.Print_Area" localSheetId="7">'enero-diciembre 2016 '!$A$1:$W$146</definedName>
    <definedName name="_xlnm.Print_Area" localSheetId="5">'enero-junio 2016'!$A$1:$W$141</definedName>
    <definedName name="_xlnm.Print_Area" localSheetId="9">'enero-junio 2017'!$A$1:$W$152</definedName>
    <definedName name="_xlnm.Print_Area" localSheetId="1">'enero-junio2015'!$A$1:$W$142</definedName>
    <definedName name="_xlnm.Print_Area" localSheetId="4">'enero-marzo 2016'!$A$1:$W$138</definedName>
    <definedName name="_xlnm.Print_Area" localSheetId="8">'enero-marzo 2017'!$A$1:$W$133</definedName>
    <definedName name="_xlnm.Print_Area" localSheetId="0">'enero-marzo2015'!$A$1:$W$136</definedName>
    <definedName name="_xlnm.Print_Area" localSheetId="10">'enero-sep 2017'!$A$1:$W$152</definedName>
    <definedName name="_xlnm.Print_Area" localSheetId="2">'enero-septiembre 2015'!$A$1:$W$145</definedName>
    <definedName name="_xlnm.Print_Area" localSheetId="6">'enero-septiembre 2016 '!$A$1:$W$144</definedName>
    <definedName name="_xlnm.Print_Titles" localSheetId="3">'enero-diciembre 2015'!$1:$9</definedName>
    <definedName name="_xlnm.Print_Titles" localSheetId="7">'enero-diciembre 2016 '!$1:$10</definedName>
    <definedName name="_xlnm.Print_Titles" localSheetId="5">'enero-junio 2016'!$1:$10</definedName>
    <definedName name="_xlnm.Print_Titles" localSheetId="9">'enero-junio 2017'!$1:$13</definedName>
    <definedName name="_xlnm.Print_Titles" localSheetId="1">'enero-junio2015'!$1:$10</definedName>
    <definedName name="_xlnm.Print_Titles" localSheetId="4">'enero-marzo 2016'!$1:$10</definedName>
    <definedName name="_xlnm.Print_Titles" localSheetId="8">'enero-marzo 2017'!$1:$10</definedName>
    <definedName name="_xlnm.Print_Titles" localSheetId="0">'enero-marzo2015'!$1:$10</definedName>
    <definedName name="_xlnm.Print_Titles" localSheetId="10">'enero-sep 2017'!$1:$13</definedName>
    <definedName name="_xlnm.Print_Titles" localSheetId="2">'enero-septiembre 2015'!$1:$10</definedName>
    <definedName name="_xlnm.Print_Titles" localSheetId="6">'enero-septiembre 2016 '!$1:$9</definedName>
  </definedNames>
  <calcPr fullCalcOnLoad="1"/>
</workbook>
</file>

<file path=xl/sharedStrings.xml><?xml version="1.0" encoding="utf-8"?>
<sst xmlns="http://schemas.openxmlformats.org/spreadsheetml/2006/main" count="2175" uniqueCount="233">
  <si>
    <t>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</si>
  <si>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</si>
  <si>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</si>
  <si>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</si>
  <si>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</si>
  <si>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</si>
  <si>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</si>
  <si>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 xml:space="preserve">INVERSIONES FINANCIERAS Y OTRAS PROVISIONES </t>
  </si>
  <si>
    <t>TOTAL</t>
  </si>
  <si>
    <t>enero-junio</t>
  </si>
  <si>
    <t>enero-septiembre</t>
  </si>
  <si>
    <t>enero-diciembre</t>
  </si>
  <si>
    <t>enero-marzo</t>
  </si>
  <si>
    <t xml:space="preserve">Nota: El informe se publicará una vez que la Secretaria de Finanzas informe a la CAPREPOL que la información fue presentada a la Asamblea Legislativa del D.F.,1o.- para el trimestre enero-marzo en la 1ª quincena del mes de junio; 2o.-para el trimestre enero-junio en la 1ª quincena del mes de septiembre ; 3o.- para el trimestre enero-septiembre en la 1ª quincena del mes de diciembre; 4o.- para el trimestre enero-diciembre en la 1ª quincena del mes de marzo.
</t>
  </si>
  <si>
    <t>INFORME TRIMESTRAL DE AVANCE DE RESULTADOS ENERO-JUNIO 2015</t>
  </si>
  <si>
    <t>INFORME TRIMESTRAL DE AVANCE DE RESULTADOS ENERO-MARZO 2015</t>
  </si>
  <si>
    <t>INFORME TRIMESTRAL DE AVANCE DE RESULTADOS ENERO-SEPTIEMBRE 2015</t>
  </si>
  <si>
    <t>INFORME TRIMESTRAL DE AVANCE DE RESULTADOS ENERO-DICIEMBRE 2015</t>
  </si>
  <si>
    <t>INFORME TRIMESTRAL DE AVANCE DE RESULTADOS ENERO-MARZO 2016</t>
  </si>
  <si>
    <t>INFORME TRIMESTRAL DE AVANCE DE RESULTADOS ENERO-JUNIO 2016</t>
  </si>
  <si>
    <t>INFORME TRIMESTRAL DE AVANCE DE RESULTADOS ENERO-SEPTIEMBRE 2016</t>
  </si>
  <si>
    <t>Periodo que se reporta</t>
  </si>
  <si>
    <t xml:space="preserve">Clave, denominación y presupuesto del capítulo con base en la clasificación económica del gasto 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</si>
  <si>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</si>
  <si>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</si>
  <si>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</si>
  <si>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</si>
  <si>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</si>
  <si>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Justificación de la modificación del presupuesto en su caso</t>
  </si>
  <si>
    <t>Hipervínculo al Informe trimestral de avance prográmatico y presupuestal</t>
  </si>
  <si>
    <t>Hipervínculo a los balances generales</t>
  </si>
  <si>
    <t>Hipervínculo al estado financiero</t>
  </si>
  <si>
    <t>Hipervínculo a la Secretaría de Finanzas, Informe de Avance Programático Presupuestal trimestral y acumulado consolidaddo</t>
  </si>
  <si>
    <t>Hipervínculo a la Secretaría de Finanzas, Informe trimestral Título Quinto de la Ley General de Contabilidad Gubernamental</t>
  </si>
  <si>
    <t>Periodo de actualización de la información: trimestral</t>
  </si>
  <si>
    <t>Vínculo al portal de Internet de la Secretaría de Finanzas, al Informe de Avance Programático Presupuestal trimestral y acumulado del año en curso del Gobierno del DF</t>
  </si>
  <si>
    <t>INFORMES PROGRAMÁTICOS PRESUPUESTALES, BALANCES GENERALES Y ESTADOS FINANCIEROS DE LA CAPREPOL</t>
  </si>
  <si>
    <t>Área(s) o unidad(es) administrativa(s) que genera (n) o posee (n) la información:  Subgerencia de Planeación y Presupuesto y Subegrencia de Contabilidad</t>
  </si>
  <si>
    <t>Balances Generales</t>
  </si>
  <si>
    <t>Estado Financiero</t>
  </si>
  <si>
    <t>Vínculo al portal de Internet de la Secretaría de Finanzas, al Informe trimestral Título V de la Ley General de Contabilidad Gubernamental</t>
  </si>
  <si>
    <t>Justificación de la modificación del presupuesto enero-marzo de 2015</t>
  </si>
  <si>
    <t>Justificación de la modificación del presupuesto enero-junio de 2015</t>
  </si>
  <si>
    <t>Justificación de la modificación del presupuesto enero-septiembre de 2015</t>
  </si>
  <si>
    <t>Justificación de la modificación del presupuesto enero-diciembre de 2015</t>
  </si>
  <si>
    <t>Justificación de la modificación del presupuesto enero-marzo de 2016</t>
  </si>
  <si>
    <t>Justificación de la modificación del presupuesto enero-junio de 2016</t>
  </si>
  <si>
    <t>Justificación de la modificación del presupuesto enero-septiembre de 2016</t>
  </si>
  <si>
    <t>Hipervínculo al Informe trimestral de avance programático y presupuestal</t>
  </si>
  <si>
    <t>Hipervínculo a la Secretaría de Finanzas, Informe de Avance Programático Presupuestal trimestral y acumulado consolidado</t>
  </si>
  <si>
    <t>Justificación de la modificación del presupuesto enero-diciembre 2016</t>
  </si>
  <si>
    <t>INFORME TRIMESTRAL DE AVANCE DE RESULTADOS ENERO-DICIEMBRE 2016</t>
  </si>
  <si>
    <t>enero a marzo</t>
  </si>
  <si>
    <t>Justificación de la modificación del presupuesto enero a marzo 2017</t>
  </si>
  <si>
    <t>INFORME TRIMESTRAL DE AVANCE DE RESULTADOS ENERO-MARZO 2017</t>
  </si>
  <si>
    <t>enero a junio</t>
  </si>
  <si>
    <t>PENSIONES Y JUBILACIONES</t>
  </si>
  <si>
    <t>Justificación de la modificación del presupuesto enero a junio 2017</t>
  </si>
  <si>
    <t>INFORME TRIMESTRAL DE AVANCE DE RESULTADOS ENERO-JUNIO 2017</t>
  </si>
  <si>
    <t>PAGO DE ESTÍMULOS A SERVIDORES PÚBLICOS</t>
  </si>
  <si>
    <t>OTRAS PRESTACIONES SOCIALES Y ECONOMICAS</t>
  </si>
  <si>
    <t>SEGURIDAD SOCIAL</t>
  </si>
  <si>
    <t>REMUNERACIONES ADICIONALES Y ESPECIALES</t>
  </si>
  <si>
    <t>REMUNERACIONES A PERSONAL DE CARÁCTER TRÁNSITORIO</t>
  </si>
  <si>
    <t>REMUNERACIONES A PERSONAL DE CARÁCTER PERMANENTE</t>
  </si>
  <si>
    <t>Presupuesto ejercido por concepto</t>
  </si>
  <si>
    <t>Presupuesto modificado por concepto</t>
  </si>
  <si>
    <t>Presupuesto asignado por concepto</t>
  </si>
  <si>
    <t>Denominación del concepto</t>
  </si>
  <si>
    <t>Clave del concepto</t>
  </si>
  <si>
    <t>HERRAMIENTAS, REFACCIONES Y ACCESORIOS MENORES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</si>
  <si>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</si>
  <si>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</si>
  <si>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</si>
  <si>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</si>
  <si>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</si>
  <si>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</si>
  <si>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</si>
  <si>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OTROS SERVICIOS GENERALES</t>
  </si>
  <si>
    <t>SERVICIOS DE TRASLADO Y VIÁTICOS</t>
  </si>
  <si>
    <t>SERVICIOS DE COMUNIDAD SOCIAL Y PUBLICIDAD</t>
  </si>
  <si>
    <t>SERVICIOS  DE INSTALACIÓN, REPARACIÓN, MANTENIMIENTO Y CONSERVACIÓN</t>
  </si>
  <si>
    <t>SERVICIOS, FINANCIEROS Y BANCARIOS</t>
  </si>
  <si>
    <t>SERVICIOS PROFESIONALES, CIENTÍFICOS, TÉCNICOS Y OTROS SERVICIOS.</t>
  </si>
  <si>
    <t>SERVICIOS BASICOS</t>
  </si>
  <si>
    <t>ACTIVOS INTANGIBLES</t>
  </si>
  <si>
    <t>MAQUINARIA, OTROS EQUIPOS Y HERRAMIENTAS</t>
  </si>
  <si>
    <t>VEHICULOS Y EQUIPO DE TRANSPORTE</t>
  </si>
  <si>
    <t>MOBILIARIO Y EQUIPO EDUCACIONAL Y RECREATIVO</t>
  </si>
  <si>
    <t>MOBILIARIO Y EQUIPO DE ADMINISTRACIÓN</t>
  </si>
  <si>
    <t>CONCESIÓN DE PRESTAMOS</t>
  </si>
  <si>
    <t>Presupuesto ejercido por partida</t>
  </si>
  <si>
    <t>Presupuesto modificado por partida</t>
  </si>
  <si>
    <t>Presupuesto asignado por partida</t>
  </si>
  <si>
    <t>Denominación de la partida</t>
  </si>
  <si>
    <t>Clave de la partida</t>
  </si>
  <si>
    <t>SUELDOS BASE AL PERSONAL PERMANENTE</t>
  </si>
  <si>
    <t>RETRIBUCIONES POR SERVICIOS DE CARÁCTER SOCIAL</t>
  </si>
  <si>
    <t>SUELDO BASE AL PERSONAL EVENTUAL</t>
  </si>
  <si>
    <t>HONORARIOS ASIMILABLES A SALARIOS</t>
  </si>
  <si>
    <t>GUARDIAS.</t>
  </si>
  <si>
    <t>HORAS EXTRAORDINARIAS</t>
  </si>
  <si>
    <t>GRATIFICACIÓN DE FIN DE AÑO</t>
  </si>
  <si>
    <t>PRIMA DE VACACIONES</t>
  </si>
  <si>
    <t>PRIMA QUINQUENAL POR AÑOS DE SERVICIOS EFECTIVOS PRESTADOS</t>
  </si>
  <si>
    <t>PRIMAS POR SEGURO DE VIDA DEL PERSONAL CIVIL</t>
  </si>
  <si>
    <t>APORTACIONES AL SISTEMA PARA EL RETIRO O A LA ADMINISTRADORA DE FONDOS PARA EL RETIRO Y AHORRO SOLIDARIO</t>
  </si>
  <si>
    <t>APORTACIONES A FONDOS DE VIVIENDA</t>
  </si>
  <si>
    <t>APORTACIONES A INSTITUCIONES DE SEGURIDAD SOCIAL</t>
  </si>
  <si>
    <t>OTRAS PRESTACIONES SOCIALES Y ECONÓMICAS</t>
  </si>
  <si>
    <t>ASIGNACIONES PARA REQUERIMIENTO DE CARGOS DE SERVIDORES PÚBLICOS SUPERIORES Y DE MANDOS MEDIOS ASÍ COMO DE LÍDERES COORDINADORES Y ENLACES</t>
  </si>
  <si>
    <t>ASIGNACIONES CONMEMORATIVAS</t>
  </si>
  <si>
    <t>ASIGNACIONES PARA PRESTACIONES A PERSONAL SINDICALIZADO Y NO SINDICALIZADO</t>
  </si>
  <si>
    <t>ASIGNACIONES PARA REQUERIMIENTO DE CARGOS DE SERVIDORES PUBLICOS DE NIVEL TECNICO OPERATIVO, DE CONFIANZA Y PERSONAL DE LA RAMA MEDICA</t>
  </si>
  <si>
    <t>ESTANCIAS DE DESARROLLO INFANTIL</t>
  </si>
  <si>
    <t>APOYO ECONÓMICO POR DEFUNCIÓN DE FAMILIARES DIRECTOS</t>
  </si>
  <si>
    <t>VALES.</t>
  </si>
  <si>
    <t>PRESTACIONES Y HABERES DE RETIRO</t>
  </si>
  <si>
    <t>LIQUIDACIONES POR INDEMNIZACIONES Y POR SUELDOS Y SALARIOS CAIDOS</t>
  </si>
  <si>
    <t>CUOTAS PARA EL FONDO DE AHORRO Y FONDO DE TRABAJO</t>
  </si>
  <si>
    <t>OTROS ESTÍMULOS</t>
  </si>
  <si>
    <t>PREMIO DE ANTIGUEDAD</t>
  </si>
  <si>
    <t>PREMIO DE PUNTUALIDAD</t>
  </si>
  <si>
    <t>MATERIALES Y ÚTILES DE ENSEÑANZA</t>
  </si>
  <si>
    <t>MATERIAL DE LIMPIEZA</t>
  </si>
  <si>
    <t>MATERIAL IMPRESO E INFORMACIÓN DIGITAL</t>
  </si>
  <si>
    <t>MATERIALES, ÚTILES Y EQUIPOS MENORES DE TECNOLOGÍAS DE LA INFORMACIÓN Y COMUNICACIONES</t>
  </si>
  <si>
    <t>MATERIALES Y ÚTILES DE IMPRESIÓN Y REPRODUCCIÓN</t>
  </si>
  <si>
    <t>MATERIALES, ÚTILES Y EQUIPOS MENORES DE OFICINA</t>
  </si>
  <si>
    <t>UTENSILIOS PARA EL SERVICIO DE ALIMENTACIÓN</t>
  </si>
  <si>
    <t>PRODUCTOS ALIMENTICIOS Y BEBIDAS PARA PERSONAS</t>
  </si>
  <si>
    <t>INSUMOS TEXTILES ADQUIRIDOS COMO MATERIA PRIMA</t>
  </si>
  <si>
    <t>OTROS MATERIALES Y ARTÍCULOS DE CONSTRUCCIÓN Y REPARACIÓN</t>
  </si>
  <si>
    <t>MATERIALES COMPLEMENTARIOS</t>
  </si>
  <si>
    <t>ARTÍCULOS METÁLICOS PARA LA CONSTRUCCIÓN</t>
  </si>
  <si>
    <t>MATERIAL ELÉCTRICO Y ELECTRÓNICO</t>
  </si>
  <si>
    <t>VIDRIOS Y PRODUCTOS DE VIDRIO</t>
  </si>
  <si>
    <t>MADERA Y PRODUCTOS DE MADERA</t>
  </si>
  <si>
    <t>CAL, YESO Y PRODUCTOS DE YESO</t>
  </si>
  <si>
    <t>CEMENTO Y PRODUCTOS DE CONCRETO</t>
  </si>
  <si>
    <t>OTROS PRODUCTOS MINERALES NO METÁLICOS</t>
  </si>
  <si>
    <t>"FIBRAS SINTÉTICAS, HULES, PLÁSTICOS Y DERIVADOS"</t>
  </si>
  <si>
    <t>MATERIALES, ACCESORIOS Y SUMINISTROS MÉDICOS</t>
  </si>
  <si>
    <t>MEDICINAS Y PRODUCTOS FARMACÉUTICOS</t>
  </si>
  <si>
    <t>BLANCOS Y Y OTROS PRODUCTOS TEXTILES, EXCEPTO PRENDAS DE VESTIR</t>
  </si>
  <si>
    <t>PRODUCTOS TEXTILES</t>
  </si>
  <si>
    <t>PRENDAS DE SEGURIDAD Y PROTECCIÓN PERSONAL</t>
  </si>
  <si>
    <t>VESTUARIO Y UNIFORMES</t>
  </si>
  <si>
    <t>REFACCIONES Y ACCESORIOS MENORES, OTROS BIENES MUEBLES</t>
  </si>
  <si>
    <t>REFACCIONES Y ACCESORIOS MENORES DE EQUIPO DE TRANSPORTE</t>
  </si>
  <si>
    <t>REFACCIONES Y ACCESORIOS MENORES DE EQUIPO DE CÓMPUTO Y TECNOLOGÍAS DE LA INFORMACIÓN</t>
  </si>
  <si>
    <t>REFACCIONES Y ACCESORIOS MENORES DE MOBILIARIO Y EQUIPO DE ADMINISTRACIÓN, EDUCACIONAL Y RECREATIVO</t>
  </si>
  <si>
    <t>REFACCIONES Y ACCESORIOS MENORES DE EDIFICIOS</t>
  </si>
  <si>
    <t>HERRAMIENTAS MENORES</t>
  </si>
  <si>
    <t>SERVICIOS INTEGRALES Y OTROS SERVICIOS</t>
  </si>
  <si>
    <t>SERVICIOS POSTALES Y TELEGRÁFICOS</t>
  </si>
  <si>
    <t>SERVICIOS DE ACCESO DE INTERNET, REDES Y PROCESAMIENTO DE INFORMACIÓN</t>
  </si>
  <si>
    <t>TELEFONÍA TRADICIONAL</t>
  </si>
  <si>
    <t>AGUA POTABLE</t>
  </si>
  <si>
    <t>SERVICIO DE ENERGÍA ELÉCTRICA</t>
  </si>
  <si>
    <t>SERVICIOS PROFECIONALES, CIENTÍFICOS Y TÉCNICOS INTEGRALES</t>
  </si>
  <si>
    <t>SERVICIOS DE VIGILANCIA</t>
  </si>
  <si>
    <t>SERVICIOS DE IMPRESIÓN</t>
  </si>
  <si>
    <t>SERVICIOS DE APOYO ADMINISTRATIVO YFOTOCOPIADO</t>
  </si>
  <si>
    <t>SERVICIOS DE INVESTIGACIÓN CIENTÍFICA Y DESARROLLO</t>
  </si>
  <si>
    <t>SERVICIOS DE CAPACITACIÓN</t>
  </si>
  <si>
    <t>SERVICIOS DE CONSULTORÍA ADMINISTRATIVA, PROCESOS, TÉCNICA Y EN TECNOLOGÍAS DE LA INFORMACIÓN</t>
  </si>
  <si>
    <t>SERVICIOS DE DISEÑO, ARQUITECTURA, INGENIERÍA Y ACTIVIDADES RELACIONADAS</t>
  </si>
  <si>
    <t>SERVICIOS LEGALES, DE CONTABILIDAD, AUDITORÍA Y RELACIONADOS</t>
  </si>
  <si>
    <t>SEGURO DE BIENES PATRIMONIALES</t>
  </si>
  <si>
    <t>SERVICIOS FINANCIEROS Y BANCARIOS</t>
  </si>
  <si>
    <t>SERVICIOS DE JARDINERÍA Y FUMIGACIÓN</t>
  </si>
  <si>
    <t>SERVICIOS DE LIMPIEZA Y MANEJO DE DESECHOS</t>
  </si>
  <si>
    <t>INSTALACIÓN, REPARACIÓN Y MANTENIMIENTO DE MAQUINARIA, OTROS EQUIPOS Y HERRAMIENTA</t>
  </si>
  <si>
    <t>REPARACIÓN, MANTENIMIENTO Y CONSERVACIÓN DE EQUIPO DE TRANSPORTE DESTINADOS A SERVIDORES PÚBLICOS Y SERVICIOS ADMINISTRATIVOS</t>
  </si>
  <si>
    <t>INSTALACIÓN, REPARACIÓN Y MANTENIMIENTO DE EQUIPO DE CÓMPUTO Y TECNOLOGÍAS DE LA INFORMACIÓN</t>
  </si>
  <si>
    <t>INSTALACIÓN, REPARACIÓN Y MANTENIMIENTO DE MOBILIARIO Y EQUIPO DE ADMINISTRACIÓN, EDUCACIONAL Y RECREATIVO</t>
  </si>
  <si>
    <t>CONSERVACIÓN Y MANTENIMIENTO MENOR DE INMUEBLES</t>
  </si>
  <si>
    <t>SERVICIOS DE CREATIVIDAD, PREPRODUCCIÓN Y PRODUCCIÓN DE PUBLICIDAD, EXCEPTO INTERNET</t>
  </si>
  <si>
    <t>SERVICIOS INTEGRALES DE VIÁTICOS</t>
  </si>
  <si>
    <t>VIÁTICOS EN EL PAÍS</t>
  </si>
  <si>
    <t>PASAJES TERRESTRES AL INTERIOR DEL DISTRITO FEDERAL</t>
  </si>
  <si>
    <t>PASAJES TERRESTRES NACIONALES</t>
  </si>
  <si>
    <t>PASAJES AÉREOS NACIONALES</t>
  </si>
  <si>
    <t>OTROS IMPUESTOS DERIVADOS DE UNA RELACION LABORAL</t>
  </si>
  <si>
    <t>IMPUESTOS SOBRE NOMINA</t>
  </si>
  <si>
    <t>OTROS GASTOS POR RESPONSABILIDADES.</t>
  </si>
  <si>
    <t>SENTENCIAS Y RESOLUCIONES POR AUTORIDAD COMPETENTE</t>
  </si>
  <si>
    <t>IMPUESTOS Y DERECHOS</t>
  </si>
  <si>
    <t>SERVICIOS FUNERARIOS Y DE CEMENTERIO A LOS FAMILIARES DE LOS CIVILES Y PENSIONISTAS DIRECTOS</t>
  </si>
  <si>
    <t>MUEBLES DE OFICINA Y ESTANTERÍA</t>
  </si>
  <si>
    <t>EQUIPO DE CÓMPUTO Y DE TECNOLOGÍAS DE LA INFORMACIÓN</t>
  </si>
  <si>
    <t>EQUIPOS Y APARATOS AUDIOVISUALES</t>
  </si>
  <si>
    <t>VEHÍCULOS Y EQUIPO TERRESTRE DESTINADOS A SERVICIOS PÚBLICOS Y LA OPERACIÓN DE PROGRAMAS PÚBLICOS</t>
  </si>
  <si>
    <t>EQUIPO DE COMUNICACIÓN Y TELECOMUNICACIÓN</t>
  </si>
  <si>
    <t>SOFTWARE</t>
  </si>
  <si>
    <t>CONCESIÓN DE PRÉSTAMOS AL SECTOR PRIVADO</t>
  </si>
  <si>
    <t>OTRAS PENSIONES Y JUBILACIONES</t>
  </si>
  <si>
    <t>JUBILACIONES</t>
  </si>
  <si>
    <t>PENSIONES</t>
  </si>
  <si>
    <t>Fecha de actualización: 10/octubre/2017</t>
  </si>
  <si>
    <t>GUARDIAS</t>
  </si>
  <si>
    <t>SERVICIOS OFICIALES</t>
  </si>
  <si>
    <t>EQUIPO E INSTRUMENTAL MÉDICO Y DE LABORATORIO</t>
  </si>
  <si>
    <t>OTRAS PRESTACIONES CONTRACTUALES</t>
  </si>
  <si>
    <t>ARTICULOS DEPORTIVOS</t>
  </si>
  <si>
    <t>CONTRATACIÓN E INSTALACIÓN DE ENERGÍA ELÉCTRICA</t>
  </si>
  <si>
    <t>Servicios Profecionales, científicos y Técnicos Integrales</t>
  </si>
  <si>
    <t>FLETES Y MANIOBRAS</t>
  </si>
  <si>
    <t>CONGRESOS Y CONVENCIONES</t>
  </si>
  <si>
    <t>OTROS MOBILIARIOS Y EQUIPOS DE ADMINISTRACIÓN</t>
  </si>
  <si>
    <t>Bienes artisticos, culturales y cientificos</t>
  </si>
  <si>
    <t>CÁMARAS FOTOGRÁFICAS Y DE VIDEO</t>
  </si>
  <si>
    <t>EQUIPO MÉDICO Y DE LABORATORIO</t>
  </si>
  <si>
    <t>VEHICULOS Y EQUIPO TERRESTRE DESTINADOS A SERVIDORES PUBLICOS Y SERVICIOS ADMINISTRATIVOS</t>
  </si>
  <si>
    <t>OTROS EQUIPOS</t>
  </si>
  <si>
    <t>EQUIPOS DE GENERACIÓN ELÉCTRICA, APARATOS Y ACCESORIOS ELECTRÓNICOS</t>
  </si>
  <si>
    <t>SISTEMAS DE AIRE ACONDICIONADO, CALEFACCIÓN Y DE REFRIGERACIÓN INDUSTRIAL Y COMERCIAL</t>
  </si>
  <si>
    <t>SERVICIOS DE ARRENDAMIENTO</t>
  </si>
  <si>
    <t>OTRAS INVERSIONES FINANCIERAS</t>
  </si>
  <si>
    <t>COMPENSACIONES POR SERVICIOS EVENTUALES</t>
  </si>
  <si>
    <t>"FIBRAS SINTÉTICAS, HULES, PLÁSTICOS Y DERIVADOS    "</t>
  </si>
  <si>
    <t>OTROS ARRENDAMIENTOS</t>
  </si>
  <si>
    <t>ARRENDAMIENTO DE EDIFICIOS</t>
  </si>
  <si>
    <t>SERVICIOS DE APOYO ADMINISTRATIVO Y  FOTOCOPIADO</t>
  </si>
  <si>
    <t>INSTRUMENTAL MÉDICO Y DE LABORATORIO</t>
  </si>
  <si>
    <t>HERRAMIENTAS Y MAQUINARIA  HERRAMIENTA</t>
  </si>
  <si>
    <t>EROGACIONES RECUPERABLES  POR CONCEPTO DE RESERVA</t>
  </si>
  <si>
    <t>enero a septiembre</t>
  </si>
  <si>
    <t>Fecha de actualización: 8/noviembre/2017</t>
  </si>
  <si>
    <t>Fecha de validación: 8/noviembre/2017</t>
  </si>
  <si>
    <t>Justificación de la modificación del presupuesto enero a septiembre 2017</t>
  </si>
  <si>
    <t>INFORME TRIMESTRAL DE AVANCE DE RESULTADOS ENERO-SEPTIEMBRE 2017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</si>
</sst>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* #,##0.00_);_(* \(#,##0.00\);_(* &quot;-&quot;??_);_(@_)"/>
    <numFmt numFmtId="177" formatCode="#,##0.00;[Red]\(#,##0.00\)"/>
    <numFmt numFmtId="178" formatCode="_(* #,##0.0_);_(* \(#,##0.0\);_(* &quot;-&quot;??_);_(@_)"/>
    <numFmt numFmtId="179" formatCode="0.00_)"/>
    <numFmt numFmtId="180" formatCode="#,##0&quot; Pts&quot;;[Red]\-#,##0&quot; Pts&quot;"/>
    <numFmt numFmtId="181" formatCode="_([$€]* #,##0.00_);_([$€]* \(#,##0.00\);_([$€]* &quot;-&quot;??_);_(@_)"/>
    <numFmt numFmtId="182" formatCode="&quot;ESTADO DE SITUACIÓN PRESUPUESTAL AL&quot;\ [$-80A]d&quot; de &quot;mmmm&quot; de &quot;yyyy;@"/>
    <numFmt numFmtId="183" formatCode="00"/>
    <numFmt numFmtId="184" formatCode="_(* #,##0.000_);_(* \(#,##0.000\);_(* &quot;-&quot;?_);_(@_)"/>
    <numFmt numFmtId="185" formatCode="_(* #,##0.000_);_(* \(#,##0.000\);_(* &quot;-&quot;??_);_(@_)"/>
    <numFmt numFmtId="186" formatCode="_-[$€-2]* #,##0.00_-;\-[$€-2]* #,##0.00_-;_-[$€-2]* &quot;-&quot;??_-"/>
    <numFmt numFmtId="187" formatCode="#,##0.0"/>
    <numFmt numFmtId="188" formatCode="0.0_)"/>
    <numFmt numFmtId="189" formatCode="_(&quot;$&quot;* #,##0.00_);_(&quot;$&quot;* \(#,##0.00\);_(&quot;$&quot;* &quot;-&quot;??_);_(@_)"/>
    <numFmt numFmtId="190" formatCode="0.0"/>
    <numFmt numFmtId="191" formatCode="&quot;$&quot;#,##0.00"/>
    <numFmt numFmtId="192" formatCode="#,##0.00_ ;[Red]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8"/>
      <name val="Helv"/>
      <family val="0"/>
    </font>
    <font>
      <sz val="10"/>
      <name val="MS Sans Serif"/>
      <family val="2"/>
    </font>
    <font>
      <b/>
      <sz val="1"/>
      <color indexed="8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name val="Arial"/>
      <family val="2"/>
    </font>
    <font>
      <sz val="10"/>
      <name val="CG Omega"/>
      <family val="2"/>
    </font>
    <font>
      <sz val="10"/>
      <name val="Times New Roman"/>
      <family val="1"/>
    </font>
    <font>
      <sz val="10"/>
      <name val="Courier"/>
      <family val="3"/>
    </font>
    <font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9"/>
      <name val="Arial Black"/>
      <family val="2"/>
    </font>
    <font>
      <b/>
      <sz val="10"/>
      <color indexed="8"/>
      <name val="Arial"/>
      <family val="2"/>
    </font>
    <font>
      <sz val="11"/>
      <color indexed="9"/>
      <name val="Arial Black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0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Arial Black"/>
      <family val="2"/>
    </font>
    <font>
      <b/>
      <sz val="12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002E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9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10" fillId="3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1" applyNumberFormat="0" applyAlignment="0" applyProtection="0"/>
    <xf numFmtId="0" fontId="42" fillId="40" borderId="2" applyNumberFormat="0" applyAlignment="0" applyProtection="0"/>
    <xf numFmtId="0" fontId="43" fillId="41" borderId="3" applyNumberFormat="0" applyAlignment="0" applyProtection="0"/>
    <xf numFmtId="0" fontId="44" fillId="0" borderId="4" applyNumberFormat="0" applyFill="0" applyAlignment="0" applyProtection="0"/>
    <xf numFmtId="0" fontId="6" fillId="42" borderId="5" applyNumberFormat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3" fillId="25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6" fillId="49" borderId="2" applyNumberFormat="0" applyAlignment="0" applyProtection="0"/>
    <xf numFmtId="181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20" fillId="0" borderId="0">
      <alignment/>
      <protection locked="0"/>
    </xf>
    <xf numFmtId="38" fontId="21" fillId="0" borderId="0">
      <alignment/>
      <protection locked="0"/>
    </xf>
    <xf numFmtId="38" fontId="20" fillId="0" borderId="0">
      <alignment/>
      <protection locked="0"/>
    </xf>
    <xf numFmtId="38" fontId="20" fillId="0" borderId="0">
      <alignment/>
      <protection locked="0"/>
    </xf>
    <xf numFmtId="38" fontId="22" fillId="0" borderId="0">
      <alignment/>
      <protection locked="0"/>
    </xf>
    <xf numFmtId="38" fontId="22" fillId="0" borderId="0">
      <alignment/>
      <protection locked="0"/>
    </xf>
    <xf numFmtId="38" fontId="20" fillId="0" borderId="0">
      <alignment/>
      <protection locked="0"/>
    </xf>
    <xf numFmtId="0" fontId="23" fillId="0" borderId="0" applyNumberFormat="0" applyFill="0" applyBorder="0" applyAlignment="0" applyProtection="0"/>
    <xf numFmtId="2" fontId="23" fillId="0" borderId="0" applyFill="0" applyBorder="0" applyAlignment="0" applyProtection="0"/>
    <xf numFmtId="0" fontId="4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Protection="0">
      <alignment horizont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9" fillId="7" borderId="1" applyNumberFormat="0" applyAlignment="0" applyProtection="0"/>
    <xf numFmtId="0" fontId="7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9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5" fontId="26" fillId="0" borderId="0" applyFont="0" applyFill="0" applyBorder="0" applyAlignment="0" applyProtection="0"/>
    <xf numFmtId="5" fontId="26" fillId="0" borderId="0" applyFont="0" applyFill="0" applyBorder="0" applyAlignment="0" applyProtection="0"/>
    <xf numFmtId="5" fontId="26" fillId="0" borderId="0" applyFont="0" applyFill="0" applyBorder="0" applyAlignment="0" applyProtection="0"/>
    <xf numFmtId="5" fontId="26" fillId="0" borderId="0" applyFont="0" applyFill="0" applyBorder="0" applyAlignment="0" applyProtection="0"/>
    <xf numFmtId="5" fontId="26" fillId="0" borderId="0" applyFont="0" applyFill="0" applyBorder="0" applyAlignment="0" applyProtection="0"/>
    <xf numFmtId="5" fontId="26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5" fontId="26" fillId="0" borderId="0" applyFont="0" applyFill="0" applyBorder="0" applyAlignment="0" applyProtection="0"/>
    <xf numFmtId="5" fontId="2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50" fillId="51" borderId="0" applyNumberFormat="0" applyBorder="0" applyAlignment="0" applyProtection="0"/>
    <xf numFmtId="18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1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1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0" fontId="28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182" fontId="26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7" fillId="0" borderId="0">
      <alignment/>
      <protection/>
    </xf>
    <xf numFmtId="182" fontId="26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79" fontId="18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9" fontId="18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37" fontId="29" fillId="0" borderId="0">
      <alignment/>
      <protection/>
    </xf>
    <xf numFmtId="18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37" fontId="29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9" fillId="0" borderId="0">
      <alignment/>
      <protection/>
    </xf>
    <xf numFmtId="37" fontId="29" fillId="0" borderId="0">
      <alignment/>
      <protection/>
    </xf>
    <xf numFmtId="37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26" fillId="53" borderId="11" applyNumberFormat="0" applyFont="0" applyAlignment="0" applyProtection="0"/>
    <xf numFmtId="0" fontId="26" fillId="53" borderId="11" applyNumberFormat="0" applyFont="0" applyAlignment="0" applyProtection="0"/>
    <xf numFmtId="0" fontId="26" fillId="53" borderId="11" applyNumberFormat="0" applyFont="0" applyAlignment="0" applyProtection="0"/>
    <xf numFmtId="0" fontId="26" fillId="53" borderId="11" applyNumberFormat="0" applyFont="0" applyAlignment="0" applyProtection="0"/>
    <xf numFmtId="0" fontId="26" fillId="53" borderId="11" applyNumberFormat="0" applyFont="0" applyAlignment="0" applyProtection="0"/>
    <xf numFmtId="0" fontId="26" fillId="53" borderId="11" applyNumberFormat="0" applyFont="0" applyAlignment="0" applyProtection="0"/>
    <xf numFmtId="0" fontId="26" fillId="53" borderId="11" applyNumberFormat="0" applyFont="0" applyAlignment="0" applyProtection="0"/>
    <xf numFmtId="0" fontId="26" fillId="53" borderId="11" applyNumberFormat="0" applyFont="0" applyAlignment="0" applyProtection="0"/>
    <xf numFmtId="0" fontId="26" fillId="53" borderId="11" applyNumberFormat="0" applyFont="0" applyAlignment="0" applyProtection="0"/>
    <xf numFmtId="0" fontId="26" fillId="53" borderId="11" applyNumberFormat="0" applyFont="0" applyAlignment="0" applyProtection="0"/>
    <xf numFmtId="0" fontId="2" fillId="53" borderId="11" applyNumberFormat="0" applyFont="0" applyAlignment="0" applyProtection="0"/>
    <xf numFmtId="0" fontId="11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40" borderId="1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45" fillId="0" borderId="16" applyNumberFormat="0" applyFill="0" applyAlignment="0" applyProtection="0"/>
    <xf numFmtId="0" fontId="57" fillId="0" borderId="17" applyNumberFormat="0" applyFill="0" applyAlignment="0" applyProtection="0"/>
    <xf numFmtId="0" fontId="12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7" fillId="0" borderId="0" xfId="0" applyFont="1" applyAlignment="1">
      <alignment/>
    </xf>
    <xf numFmtId="0" fontId="61" fillId="54" borderId="18" xfId="0" applyFont="1" applyFill="1" applyBorder="1" applyAlignment="1">
      <alignment vertical="center" wrapText="1"/>
    </xf>
    <xf numFmtId="4" fontId="61" fillId="54" borderId="18" xfId="0" applyNumberFormat="1" applyFont="1" applyFill="1" applyBorder="1" applyAlignment="1">
      <alignment vertical="center" wrapText="1"/>
    </xf>
    <xf numFmtId="0" fontId="59" fillId="55" borderId="19" xfId="0" applyFont="1" applyFill="1" applyBorder="1" applyAlignment="1">
      <alignment horizontal="center" vertical="center" wrapText="1"/>
    </xf>
    <xf numFmtId="0" fontId="61" fillId="54" borderId="20" xfId="0" applyFont="1" applyFill="1" applyBorder="1" applyAlignment="1">
      <alignment horizontal="center" vertical="center" wrapText="1"/>
    </xf>
    <xf numFmtId="0" fontId="60" fillId="54" borderId="21" xfId="0" applyFont="1" applyFill="1" applyBorder="1" applyAlignment="1">
      <alignment horizontal="center" vertical="center" wrapText="1"/>
    </xf>
    <xf numFmtId="0" fontId="60" fillId="54" borderId="22" xfId="0" applyFont="1" applyFill="1" applyBorder="1" applyAlignment="1">
      <alignment horizontal="center" vertical="center" wrapText="1"/>
    </xf>
    <xf numFmtId="0" fontId="60" fillId="54" borderId="22" xfId="0" applyFont="1" applyFill="1" applyBorder="1" applyAlignment="1">
      <alignment vertical="center" wrapText="1"/>
    </xf>
    <xf numFmtId="4" fontId="60" fillId="54" borderId="22" xfId="0" applyNumberFormat="1" applyFont="1" applyFill="1" applyBorder="1" applyAlignment="1">
      <alignment vertical="center" wrapText="1"/>
    </xf>
    <xf numFmtId="0" fontId="60" fillId="54" borderId="23" xfId="0" applyFont="1" applyFill="1" applyBorder="1" applyAlignment="1">
      <alignment horizontal="center" vertical="center" wrapText="1"/>
    </xf>
    <xf numFmtId="0" fontId="60" fillId="54" borderId="23" xfId="0" applyFont="1" applyFill="1" applyBorder="1" applyAlignment="1">
      <alignment vertical="center" wrapText="1"/>
    </xf>
    <xf numFmtId="4" fontId="60" fillId="54" borderId="23" xfId="0" applyNumberFormat="1" applyFont="1" applyFill="1" applyBorder="1" applyAlignment="1">
      <alignment vertical="center" wrapText="1"/>
    </xf>
    <xf numFmtId="0" fontId="60" fillId="54" borderId="24" xfId="0" applyFont="1" applyFill="1" applyBorder="1" applyAlignment="1">
      <alignment horizontal="center" vertical="center" wrapText="1"/>
    </xf>
    <xf numFmtId="0" fontId="60" fillId="54" borderId="24" xfId="0" applyFont="1" applyFill="1" applyBorder="1" applyAlignment="1">
      <alignment vertical="center" wrapText="1"/>
    </xf>
    <xf numFmtId="4" fontId="60" fillId="54" borderId="24" xfId="0" applyNumberFormat="1" applyFont="1" applyFill="1" applyBorder="1" applyAlignment="1">
      <alignment vertical="center" wrapText="1"/>
    </xf>
    <xf numFmtId="0" fontId="60" fillId="54" borderId="25" xfId="0" applyFont="1" applyFill="1" applyBorder="1" applyAlignment="1">
      <alignment horizontal="center" vertical="center" wrapText="1"/>
    </xf>
    <xf numFmtId="0" fontId="60" fillId="54" borderId="25" xfId="0" applyFont="1" applyFill="1" applyBorder="1" applyAlignment="1">
      <alignment vertical="center" wrapText="1"/>
    </xf>
    <xf numFmtId="4" fontId="60" fillId="54" borderId="25" xfId="0" applyNumberFormat="1" applyFont="1" applyFill="1" applyBorder="1" applyAlignment="1">
      <alignment vertical="center" wrapText="1"/>
    </xf>
    <xf numFmtId="0" fontId="60" fillId="54" borderId="26" xfId="0" applyFont="1" applyFill="1" applyBorder="1" applyAlignment="1">
      <alignment horizontal="center" vertical="center" wrapText="1"/>
    </xf>
    <xf numFmtId="0" fontId="60" fillId="54" borderId="26" xfId="0" applyFont="1" applyFill="1" applyBorder="1" applyAlignment="1">
      <alignment vertical="center" wrapText="1"/>
    </xf>
    <xf numFmtId="4" fontId="60" fillId="54" borderId="26" xfId="0" applyNumberFormat="1" applyFont="1" applyFill="1" applyBorder="1" applyAlignment="1">
      <alignment vertical="center" wrapText="1"/>
    </xf>
    <xf numFmtId="0" fontId="60" fillId="54" borderId="19" xfId="0" applyFont="1" applyFill="1" applyBorder="1" applyAlignment="1">
      <alignment horizontal="center" vertical="center" wrapText="1"/>
    </xf>
    <xf numFmtId="0" fontId="60" fillId="54" borderId="19" xfId="0" applyFont="1" applyFill="1" applyBorder="1" applyAlignment="1">
      <alignment vertical="center" wrapText="1"/>
    </xf>
    <xf numFmtId="4" fontId="60" fillId="54" borderId="19" xfId="0" applyNumberFormat="1" applyFont="1" applyFill="1" applyBorder="1" applyAlignment="1">
      <alignment vertical="center" wrapText="1"/>
    </xf>
    <xf numFmtId="4" fontId="61" fillId="54" borderId="27" xfId="0" applyNumberFormat="1" applyFont="1" applyFill="1" applyBorder="1" applyAlignment="1">
      <alignment vertical="center" wrapText="1"/>
    </xf>
    <xf numFmtId="4" fontId="61" fillId="54" borderId="19" xfId="0" applyNumberFormat="1" applyFont="1" applyFill="1" applyBorder="1" applyAlignment="1">
      <alignment vertical="center" wrapText="1"/>
    </xf>
    <xf numFmtId="0" fontId="61" fillId="54" borderId="24" xfId="0" applyFont="1" applyFill="1" applyBorder="1" applyAlignment="1">
      <alignment horizontal="center" vertical="center" wrapText="1"/>
    </xf>
    <xf numFmtId="0" fontId="61" fillId="54" borderId="24" xfId="0" applyFont="1" applyFill="1" applyBorder="1" applyAlignment="1">
      <alignment vertical="center" wrapText="1"/>
    </xf>
    <xf numFmtId="4" fontId="61" fillId="54" borderId="24" xfId="0" applyNumberFormat="1" applyFont="1" applyFill="1" applyBorder="1" applyAlignment="1">
      <alignment vertical="center" wrapText="1"/>
    </xf>
    <xf numFmtId="0" fontId="60" fillId="54" borderId="19" xfId="0" applyFont="1" applyFill="1" applyBorder="1" applyAlignment="1">
      <alignment horizontal="justify" vertical="center" wrapText="1"/>
    </xf>
    <xf numFmtId="0" fontId="59" fillId="55" borderId="22" xfId="0" applyFont="1" applyFill="1" applyBorder="1" applyAlignment="1">
      <alignment horizontal="center" vertical="center" wrapText="1"/>
    </xf>
    <xf numFmtId="0" fontId="61" fillId="54" borderId="19" xfId="0" applyFont="1" applyFill="1" applyBorder="1" applyAlignment="1">
      <alignment horizontal="center" vertical="center" wrapText="1"/>
    </xf>
    <xf numFmtId="0" fontId="61" fillId="54" borderId="19" xfId="0" applyFont="1" applyFill="1" applyBorder="1" applyAlignment="1">
      <alignment vertical="center" wrapText="1"/>
    </xf>
    <xf numFmtId="0" fontId="57" fillId="0" borderId="28" xfId="0" applyFont="1" applyBorder="1" applyAlignment="1">
      <alignment vertical="center"/>
    </xf>
    <xf numFmtId="0" fontId="59" fillId="55" borderId="24" xfId="0" applyFont="1" applyFill="1" applyBorder="1" applyAlignment="1">
      <alignment horizontal="center" vertical="center" wrapText="1"/>
    </xf>
    <xf numFmtId="0" fontId="60" fillId="54" borderId="19" xfId="0" applyFont="1" applyFill="1" applyBorder="1" applyAlignment="1">
      <alignment horizontal="left" vertical="center" wrapText="1"/>
    </xf>
    <xf numFmtId="0" fontId="59" fillId="55" borderId="29" xfId="0" applyFont="1" applyFill="1" applyBorder="1" applyAlignment="1">
      <alignment horizontal="center" vertical="center" wrapText="1"/>
    </xf>
    <xf numFmtId="0" fontId="59" fillId="55" borderId="30" xfId="0" applyFont="1" applyFill="1" applyBorder="1" applyAlignment="1">
      <alignment horizontal="center" vertical="center" wrapText="1"/>
    </xf>
    <xf numFmtId="0" fontId="60" fillId="54" borderId="21" xfId="0" applyFont="1" applyFill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57" fillId="0" borderId="0" xfId="0" applyFont="1" applyAlignment="1">
      <alignment/>
    </xf>
    <xf numFmtId="0" fontId="60" fillId="54" borderId="21" xfId="0" applyFont="1" applyFill="1" applyBorder="1" applyAlignment="1">
      <alignment vertical="center" wrapText="1"/>
    </xf>
    <xf numFmtId="4" fontId="60" fillId="54" borderId="21" xfId="0" applyNumberFormat="1" applyFont="1" applyFill="1" applyBorder="1" applyAlignment="1">
      <alignment vertical="center" wrapText="1"/>
    </xf>
    <xf numFmtId="1" fontId="60" fillId="54" borderId="26" xfId="0" applyNumberFormat="1" applyFont="1" applyFill="1" applyBorder="1" applyAlignment="1">
      <alignment horizontal="center" vertical="center" wrapText="1"/>
    </xf>
    <xf numFmtId="1" fontId="60" fillId="54" borderId="23" xfId="0" applyNumberFormat="1" applyFont="1" applyFill="1" applyBorder="1" applyAlignment="1">
      <alignment horizontal="center" vertical="center" wrapText="1"/>
    </xf>
    <xf numFmtId="1" fontId="60" fillId="54" borderId="19" xfId="0" applyNumberFormat="1" applyFont="1" applyFill="1" applyBorder="1" applyAlignment="1">
      <alignment horizontal="center" vertical="center" wrapText="1"/>
    </xf>
    <xf numFmtId="1" fontId="60" fillId="54" borderId="25" xfId="0" applyNumberFormat="1" applyFont="1" applyFill="1" applyBorder="1" applyAlignment="1">
      <alignment horizontal="center" vertical="center" wrapText="1"/>
    </xf>
    <xf numFmtId="1" fontId="60" fillId="54" borderId="21" xfId="0" applyNumberFormat="1" applyFont="1" applyFill="1" applyBorder="1" applyAlignment="1">
      <alignment horizontal="center" vertical="center" wrapText="1"/>
    </xf>
    <xf numFmtId="0" fontId="60" fillId="54" borderId="19" xfId="0" applyNumberFormat="1" applyFont="1" applyFill="1" applyBorder="1" applyAlignment="1">
      <alignment horizontal="center" vertical="center" wrapText="1"/>
    </xf>
    <xf numFmtId="0" fontId="60" fillId="54" borderId="26" xfId="0" applyNumberFormat="1" applyFont="1" applyFill="1" applyBorder="1" applyAlignment="1">
      <alignment horizontal="center" vertical="center" wrapText="1"/>
    </xf>
    <xf numFmtId="0" fontId="60" fillId="54" borderId="25" xfId="0" applyNumberFormat="1" applyFont="1" applyFill="1" applyBorder="1" applyAlignment="1">
      <alignment horizontal="center" vertical="center" wrapText="1"/>
    </xf>
    <xf numFmtId="0" fontId="60" fillId="54" borderId="23" xfId="0" applyNumberFormat="1" applyFont="1" applyFill="1" applyBorder="1" applyAlignment="1">
      <alignment horizontal="center" vertical="center" wrapText="1"/>
    </xf>
    <xf numFmtId="0" fontId="60" fillId="54" borderId="21" xfId="0" applyFont="1" applyFill="1" applyBorder="1" applyAlignment="1">
      <alignment horizontal="center" vertical="center" wrapText="1"/>
    </xf>
    <xf numFmtId="0" fontId="60" fillId="54" borderId="22" xfId="0" applyFont="1" applyFill="1" applyBorder="1" applyAlignment="1">
      <alignment horizontal="center" vertical="center" wrapText="1"/>
    </xf>
    <xf numFmtId="0" fontId="60" fillId="54" borderId="24" xfId="0" applyFont="1" applyFill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center" vertical="center" wrapText="1"/>
    </xf>
    <xf numFmtId="4" fontId="60" fillId="54" borderId="21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4" fontId="60" fillId="54" borderId="21" xfId="0" applyNumberFormat="1" applyFont="1" applyFill="1" applyBorder="1" applyAlignment="1">
      <alignment horizontal="left" vertical="center" wrapText="1"/>
    </xf>
    <xf numFmtId="4" fontId="60" fillId="54" borderId="24" xfId="0" applyNumberFormat="1" applyFont="1" applyFill="1" applyBorder="1" applyAlignment="1">
      <alignment horizontal="left" vertical="center" wrapText="1"/>
    </xf>
    <xf numFmtId="4" fontId="60" fillId="54" borderId="22" xfId="0" applyNumberFormat="1" applyFont="1" applyFill="1" applyBorder="1" applyAlignment="1">
      <alignment horizontal="right" vertical="center" wrapText="1"/>
    </xf>
    <xf numFmtId="4" fontId="60" fillId="54" borderId="24" xfId="0" applyNumberFormat="1" applyFont="1" applyFill="1" applyBorder="1" applyAlignment="1">
      <alignment horizontal="right" vertical="center" wrapText="1"/>
    </xf>
    <xf numFmtId="0" fontId="60" fillId="54" borderId="21" xfId="0" applyFont="1" applyFill="1" applyBorder="1" applyAlignment="1">
      <alignment horizontal="center" vertical="center" wrapText="1"/>
    </xf>
    <xf numFmtId="0" fontId="60" fillId="54" borderId="22" xfId="0" applyFont="1" applyFill="1" applyBorder="1" applyAlignment="1">
      <alignment horizontal="center" vertical="center" wrapText="1"/>
    </xf>
    <xf numFmtId="0" fontId="60" fillId="54" borderId="24" xfId="0" applyFont="1" applyFill="1" applyBorder="1" applyAlignment="1">
      <alignment horizontal="center" vertical="center" wrapText="1"/>
    </xf>
    <xf numFmtId="0" fontId="60" fillId="54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0" fillId="54" borderId="21" xfId="0" applyNumberFormat="1" applyFont="1" applyFill="1" applyBorder="1" applyAlignment="1">
      <alignment horizontal="center" vertical="center" wrapText="1"/>
    </xf>
    <xf numFmtId="0" fontId="60" fillId="54" borderId="24" xfId="0" applyNumberFormat="1" applyFont="1" applyFill="1" applyBorder="1" applyAlignment="1">
      <alignment horizontal="center" vertical="center" wrapText="1"/>
    </xf>
    <xf numFmtId="0" fontId="60" fillId="54" borderId="24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left" vertical="justify" wrapText="1"/>
    </xf>
    <xf numFmtId="0" fontId="62" fillId="55" borderId="19" xfId="0" applyFont="1" applyFill="1" applyBorder="1" applyAlignment="1">
      <alignment horizontal="center" vertical="center" wrapText="1"/>
    </xf>
    <xf numFmtId="0" fontId="63" fillId="54" borderId="22" xfId="0" applyFont="1" applyFill="1" applyBorder="1" applyAlignment="1">
      <alignment horizontal="center" vertical="center" wrapText="1"/>
    </xf>
    <xf numFmtId="0" fontId="63" fillId="54" borderId="24" xfId="0" applyFont="1" applyFill="1" applyBorder="1" applyAlignment="1">
      <alignment horizontal="center" vertical="center" wrapText="1"/>
    </xf>
    <xf numFmtId="0" fontId="47" fillId="54" borderId="22" xfId="110" applyFill="1" applyBorder="1" applyAlignment="1" applyProtection="1">
      <alignment horizontal="center" vertical="center" wrapText="1"/>
      <protection/>
    </xf>
    <xf numFmtId="0" fontId="47" fillId="54" borderId="24" xfId="110" applyFill="1" applyBorder="1" applyAlignment="1" applyProtection="1">
      <alignment horizontal="center" vertical="center" wrapText="1"/>
      <protection/>
    </xf>
    <xf numFmtId="0" fontId="62" fillId="55" borderId="31" xfId="0" applyFont="1" applyFill="1" applyBorder="1" applyAlignment="1">
      <alignment horizontal="center" vertical="center" wrapText="1"/>
    </xf>
    <xf numFmtId="0" fontId="62" fillId="55" borderId="0" xfId="0" applyFont="1" applyFill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center" vertical="center" wrapText="1"/>
    </xf>
    <xf numFmtId="0" fontId="63" fillId="54" borderId="21" xfId="0" applyFont="1" applyFill="1" applyBorder="1" applyAlignment="1">
      <alignment horizontal="center" vertical="center" wrapText="1"/>
    </xf>
    <xf numFmtId="0" fontId="47" fillId="54" borderId="21" xfId="110" applyFill="1" applyBorder="1" applyAlignment="1" applyProtection="1">
      <alignment horizontal="center" vertical="center" wrapText="1"/>
      <protection/>
    </xf>
    <xf numFmtId="0" fontId="59" fillId="55" borderId="32" xfId="0" applyFont="1" applyFill="1" applyBorder="1" applyAlignment="1">
      <alignment horizontal="center" vertical="center" wrapText="1"/>
    </xf>
    <xf numFmtId="0" fontId="59" fillId="55" borderId="28" xfId="0" applyFont="1" applyFill="1" applyBorder="1" applyAlignment="1">
      <alignment horizontal="center" vertical="center" wrapText="1"/>
    </xf>
    <xf numFmtId="0" fontId="59" fillId="55" borderId="33" xfId="0" applyFont="1" applyFill="1" applyBorder="1" applyAlignment="1">
      <alignment horizontal="center" vertical="center" wrapText="1"/>
    </xf>
    <xf numFmtId="0" fontId="60" fillId="54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2" fillId="55" borderId="21" xfId="0" applyFont="1" applyFill="1" applyBorder="1" applyAlignment="1">
      <alignment horizontal="center" vertical="center" wrapText="1"/>
    </xf>
    <xf numFmtId="0" fontId="62" fillId="55" borderId="24" xfId="0" applyFont="1" applyFill="1" applyBorder="1" applyAlignment="1">
      <alignment horizontal="center" vertical="center" wrapText="1"/>
    </xf>
    <xf numFmtId="0" fontId="59" fillId="55" borderId="21" xfId="0" applyFont="1" applyFill="1" applyBorder="1" applyAlignment="1">
      <alignment horizontal="center" vertical="center" wrapText="1"/>
    </xf>
    <xf numFmtId="0" fontId="59" fillId="55" borderId="24" xfId="0" applyFont="1" applyFill="1" applyBorder="1" applyAlignment="1">
      <alignment horizontal="center" vertical="center" wrapText="1"/>
    </xf>
    <xf numFmtId="0" fontId="59" fillId="55" borderId="34" xfId="0" applyFont="1" applyFill="1" applyBorder="1" applyAlignment="1">
      <alignment horizontal="center" vertical="center" wrapText="1"/>
    </xf>
    <xf numFmtId="0" fontId="62" fillId="55" borderId="34" xfId="0" applyFont="1" applyFill="1" applyBorder="1" applyAlignment="1">
      <alignment horizontal="center" vertical="center" wrapText="1"/>
    </xf>
    <xf numFmtId="0" fontId="47" fillId="54" borderId="35" xfId="110" applyFill="1" applyBorder="1" applyAlignment="1" applyProtection="1">
      <alignment horizontal="center" vertical="center" wrapText="1"/>
      <protection/>
    </xf>
    <xf numFmtId="0" fontId="63" fillId="54" borderId="35" xfId="0" applyFont="1" applyFill="1" applyBorder="1" applyAlignment="1">
      <alignment horizontal="center" vertical="center" wrapText="1"/>
    </xf>
    <xf numFmtId="0" fontId="60" fillId="54" borderId="35" xfId="0" applyFont="1" applyFill="1" applyBorder="1" applyAlignment="1">
      <alignment horizontal="center" vertical="center" wrapText="1"/>
    </xf>
    <xf numFmtId="0" fontId="60" fillId="54" borderId="21" xfId="0" applyFont="1" applyFill="1" applyBorder="1" applyAlignment="1">
      <alignment horizontal="justify" vertical="center" wrapText="1"/>
    </xf>
    <xf numFmtId="0" fontId="60" fillId="54" borderId="22" xfId="0" applyFont="1" applyFill="1" applyBorder="1" applyAlignment="1">
      <alignment horizontal="justify" vertical="center" wrapText="1"/>
    </xf>
    <xf numFmtId="0" fontId="60" fillId="54" borderId="24" xfId="0" applyFont="1" applyFill="1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47" fillId="54" borderId="30" xfId="110" applyFill="1" applyBorder="1" applyAlignment="1" applyProtection="1">
      <alignment horizontal="center" vertical="center" wrapText="1"/>
      <protection/>
    </xf>
    <xf numFmtId="0" fontId="47" fillId="54" borderId="36" xfId="110" applyFill="1" applyBorder="1" applyAlignment="1" applyProtection="1">
      <alignment horizontal="center" vertical="center" wrapText="1"/>
      <protection/>
    </xf>
    <xf numFmtId="0" fontId="47" fillId="54" borderId="18" xfId="110" applyFill="1" applyBorder="1" applyAlignment="1" applyProtection="1">
      <alignment horizontal="center" vertical="center" wrapText="1"/>
      <protection/>
    </xf>
    <xf numFmtId="0" fontId="47" fillId="54" borderId="37" xfId="110" applyFill="1" applyBorder="1" applyAlignment="1" applyProtection="1">
      <alignment horizontal="center" vertical="center" wrapText="1"/>
      <protection/>
    </xf>
    <xf numFmtId="0" fontId="47" fillId="54" borderId="38" xfId="110" applyFill="1" applyBorder="1" applyAlignment="1" applyProtection="1">
      <alignment horizontal="center" vertical="center" wrapText="1"/>
      <protection/>
    </xf>
    <xf numFmtId="0" fontId="47" fillId="54" borderId="39" xfId="110" applyFill="1" applyBorder="1" applyAlignment="1" applyProtection="1">
      <alignment horizontal="center" vertical="center" wrapText="1"/>
      <protection/>
    </xf>
    <xf numFmtId="0" fontId="47" fillId="54" borderId="40" xfId="110" applyFill="1" applyBorder="1" applyAlignment="1" applyProtection="1">
      <alignment horizontal="center" vertical="center" wrapText="1"/>
      <protection/>
    </xf>
    <xf numFmtId="0" fontId="47" fillId="54" borderId="41" xfId="110" applyFill="1" applyBorder="1" applyAlignment="1" applyProtection="1">
      <alignment horizontal="center" vertical="center" wrapText="1"/>
      <protection/>
    </xf>
    <xf numFmtId="0" fontId="47" fillId="54" borderId="20" xfId="110" applyFill="1" applyBorder="1" applyAlignment="1" applyProtection="1">
      <alignment horizontal="center" vertical="center" wrapText="1"/>
      <protection/>
    </xf>
    <xf numFmtId="0" fontId="62" fillId="55" borderId="42" xfId="0" applyFont="1" applyFill="1" applyBorder="1" applyAlignment="1">
      <alignment horizontal="center" vertical="center" wrapText="1"/>
    </xf>
    <xf numFmtId="0" fontId="62" fillId="55" borderId="43" xfId="0" applyFont="1" applyFill="1" applyBorder="1" applyAlignment="1">
      <alignment horizontal="center" vertical="center" wrapText="1"/>
    </xf>
    <xf numFmtId="0" fontId="62" fillId="55" borderId="44" xfId="0" applyFont="1" applyFill="1" applyBorder="1" applyAlignment="1">
      <alignment horizontal="center" vertical="center" wrapText="1"/>
    </xf>
    <xf numFmtId="0" fontId="62" fillId="55" borderId="45" xfId="0" applyFont="1" applyFill="1" applyBorder="1" applyAlignment="1">
      <alignment horizontal="center" vertical="center" wrapText="1"/>
    </xf>
    <xf numFmtId="0" fontId="62" fillId="55" borderId="46" xfId="0" applyFont="1" applyFill="1" applyBorder="1" applyAlignment="1">
      <alignment horizontal="center" vertical="center" wrapText="1"/>
    </xf>
    <xf numFmtId="0" fontId="62" fillId="55" borderId="47" xfId="0" applyFont="1" applyFill="1" applyBorder="1" applyAlignment="1">
      <alignment horizontal="center" vertical="center" wrapText="1"/>
    </xf>
  </cellXfs>
  <cellStyles count="985">
    <cellStyle name="Normal" xfId="0"/>
    <cellStyle name="100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1 2" xfId="23"/>
    <cellStyle name="20% - Énfasis2" xfId="24"/>
    <cellStyle name="20% - Énfasis2 2" xfId="25"/>
    <cellStyle name="20% - Énfasis3" xfId="26"/>
    <cellStyle name="20% - Énfasis3 2" xfId="27"/>
    <cellStyle name="20% - Énfasis4" xfId="28"/>
    <cellStyle name="20% - Énfasis4 2" xfId="29"/>
    <cellStyle name="20% - Énfasis5" xfId="30"/>
    <cellStyle name="20% - Énfasis5 2" xfId="31"/>
    <cellStyle name="20% - Énfasis6" xfId="32"/>
    <cellStyle name="20% - Énfasis6 2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Énfasis1" xfId="40"/>
    <cellStyle name="40% - Énfasis1 2" xfId="41"/>
    <cellStyle name="40% - Énfasis2" xfId="42"/>
    <cellStyle name="40% - Énfasis2 2" xfId="43"/>
    <cellStyle name="40% - Énfasis3" xfId="44"/>
    <cellStyle name="40% - Énfasis3 2" xfId="45"/>
    <cellStyle name="40% - Énfasis4" xfId="46"/>
    <cellStyle name="40% - Énfasis4 2" xfId="47"/>
    <cellStyle name="40% - Énfasis5" xfId="48"/>
    <cellStyle name="40% - Énfasis5 2" xfId="49"/>
    <cellStyle name="40% - Énfasis6" xfId="50"/>
    <cellStyle name="40% - Énfasis6 2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Énfasis1" xfId="58"/>
    <cellStyle name="60% - Énfasis2" xfId="59"/>
    <cellStyle name="60% - Énfasis3" xfId="60"/>
    <cellStyle name="60% - Énfasis4" xfId="61"/>
    <cellStyle name="60% - Énfasis5" xfId="62"/>
    <cellStyle name="60% - Énfasis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Buena" xfId="71"/>
    <cellStyle name="Calculation" xfId="72"/>
    <cellStyle name="Cálculo" xfId="73"/>
    <cellStyle name="Celda de comprobación" xfId="74"/>
    <cellStyle name="Celda vinculada" xfId="75"/>
    <cellStyle name="Check Cell" xfId="76"/>
    <cellStyle name="Comma [0]_BMODAL93" xfId="77"/>
    <cellStyle name="Comma_BMODAL93" xfId="78"/>
    <cellStyle name="Currency [0]_BMODAL93" xfId="79"/>
    <cellStyle name="Currency_BMODAL93" xfId="80"/>
    <cellStyle name="Encabezado 4" xfId="81"/>
    <cellStyle name="Énfasis1" xfId="82"/>
    <cellStyle name="Énfasis2" xfId="83"/>
    <cellStyle name="Énfasis3" xfId="84"/>
    <cellStyle name="Énfasis4" xfId="85"/>
    <cellStyle name="Énfasis4 2" xfId="86"/>
    <cellStyle name="Énfasis5" xfId="87"/>
    <cellStyle name="Énfasis6" xfId="88"/>
    <cellStyle name="Entrada" xfId="89"/>
    <cellStyle name="Euro" xfId="90"/>
    <cellStyle name="Explanatory Text" xfId="91"/>
    <cellStyle name="F2" xfId="92"/>
    <cellStyle name="F3" xfId="93"/>
    <cellStyle name="F4" xfId="94"/>
    <cellStyle name="F5" xfId="95"/>
    <cellStyle name="F6" xfId="96"/>
    <cellStyle name="F7" xfId="97"/>
    <cellStyle name="F8" xfId="98"/>
    <cellStyle name="Fecha" xfId="99"/>
    <cellStyle name="Fijo" xfId="100"/>
    <cellStyle name="Good" xfId="101"/>
    <cellStyle name="gs]&#13;&#10;UNDELETE.DLL=C:\DOS\MSTOOLS.DLL&#13;&#10;Window=-4,3,640,475, , ,3&#13;&#10;dir1=0,0,640,183,-1,-1,1,0,202,1808,320,C:\PO" xfId="102"/>
    <cellStyle name="gs]&#13;&#10;UNDELETE.DLL=C:\DOS\MSTOOLS.DLL&#13;&#10;Window=-4,3,640,475, , ,3&#13;&#10;dir1=0,147,640,294,-1,-1,1,0,202,1808,320,C:\" xfId="103"/>
    <cellStyle name="Heading 1" xfId="104"/>
    <cellStyle name="Heading 2" xfId="105"/>
    <cellStyle name="Heading 3" xfId="106"/>
    <cellStyle name="Heading 4" xfId="107"/>
    <cellStyle name="HEADING1" xfId="108"/>
    <cellStyle name="HEADING2" xfId="109"/>
    <cellStyle name="Hyperlink" xfId="110"/>
    <cellStyle name="Followed Hyperlink" xfId="111"/>
    <cellStyle name="Incorrecto" xfId="112"/>
    <cellStyle name="Input" xfId="113"/>
    <cellStyle name="Linked Cell" xfId="114"/>
    <cellStyle name="Comma" xfId="115"/>
    <cellStyle name="Comma [0]" xfId="116"/>
    <cellStyle name="Millares 10" xfId="117"/>
    <cellStyle name="Millares 11" xfId="118"/>
    <cellStyle name="Millares 12" xfId="119"/>
    <cellStyle name="Millares 12 10" xfId="120"/>
    <cellStyle name="Millares 12 10 2" xfId="121"/>
    <cellStyle name="Millares 12 11" xfId="122"/>
    <cellStyle name="Millares 12 11 2" xfId="123"/>
    <cellStyle name="Millares 12 12" xfId="124"/>
    <cellStyle name="Millares 12 12 2" xfId="125"/>
    <cellStyle name="Millares 12 13" xfId="126"/>
    <cellStyle name="Millares 12 13 2" xfId="127"/>
    <cellStyle name="Millares 12 14" xfId="128"/>
    <cellStyle name="Millares 12 14 2" xfId="129"/>
    <cellStyle name="Millares 12 15" xfId="130"/>
    <cellStyle name="Millares 12 15 2" xfId="131"/>
    <cellStyle name="Millares 12 16" xfId="132"/>
    <cellStyle name="Millares 12 16 2" xfId="133"/>
    <cellStyle name="Millares 12 17" xfId="134"/>
    <cellStyle name="Millares 12 17 2" xfId="135"/>
    <cellStyle name="Millares 12 18" xfId="136"/>
    <cellStyle name="Millares 12 18 2" xfId="137"/>
    <cellStyle name="Millares 12 19" xfId="138"/>
    <cellStyle name="Millares 12 19 2" xfId="139"/>
    <cellStyle name="Millares 12 2" xfId="140"/>
    <cellStyle name="Millares 12 2 2" xfId="141"/>
    <cellStyle name="Millares 12 20" xfId="142"/>
    <cellStyle name="Millares 12 20 2" xfId="143"/>
    <cellStyle name="Millares 12 21" xfId="144"/>
    <cellStyle name="Millares 12 21 2" xfId="145"/>
    <cellStyle name="Millares 12 22" xfId="146"/>
    <cellStyle name="Millares 12 22 2" xfId="147"/>
    <cellStyle name="Millares 12 23" xfId="148"/>
    <cellStyle name="Millares 12 23 2" xfId="149"/>
    <cellStyle name="Millares 12 24" xfId="150"/>
    <cellStyle name="Millares 12 24 2" xfId="151"/>
    <cellStyle name="Millares 12 25" xfId="152"/>
    <cellStyle name="Millares 12 25 2" xfId="153"/>
    <cellStyle name="Millares 12 26" xfId="154"/>
    <cellStyle name="Millares 12 26 2" xfId="155"/>
    <cellStyle name="Millares 12 27" xfId="156"/>
    <cellStyle name="Millares 12 27 2" xfId="157"/>
    <cellStyle name="Millares 12 28" xfId="158"/>
    <cellStyle name="Millares 12 28 2" xfId="159"/>
    <cellStyle name="Millares 12 29" xfId="160"/>
    <cellStyle name="Millares 12 29 2" xfId="161"/>
    <cellStyle name="Millares 12 3" xfId="162"/>
    <cellStyle name="Millares 12 3 2" xfId="163"/>
    <cellStyle name="Millares 12 30" xfId="164"/>
    <cellStyle name="Millares 12 30 2" xfId="165"/>
    <cellStyle name="Millares 12 31" xfId="166"/>
    <cellStyle name="Millares 12 31 2" xfId="167"/>
    <cellStyle name="Millares 12 32" xfId="168"/>
    <cellStyle name="Millares 12 32 2" xfId="169"/>
    <cellStyle name="Millares 12 33" xfId="170"/>
    <cellStyle name="Millares 12 33 2" xfId="171"/>
    <cellStyle name="Millares 12 34" xfId="172"/>
    <cellStyle name="Millares 12 34 2" xfId="173"/>
    <cellStyle name="Millares 12 35" xfId="174"/>
    <cellStyle name="Millares 12 35 2" xfId="175"/>
    <cellStyle name="Millares 12 36" xfId="176"/>
    <cellStyle name="Millares 12 36 2" xfId="177"/>
    <cellStyle name="Millares 12 37" xfId="178"/>
    <cellStyle name="Millares 12 4" xfId="179"/>
    <cellStyle name="Millares 12 4 2" xfId="180"/>
    <cellStyle name="Millares 12 5" xfId="181"/>
    <cellStyle name="Millares 12 5 2" xfId="182"/>
    <cellStyle name="Millares 12 6" xfId="183"/>
    <cellStyle name="Millares 12 6 2" xfId="184"/>
    <cellStyle name="Millares 12 7" xfId="185"/>
    <cellStyle name="Millares 12 7 2" xfId="186"/>
    <cellStyle name="Millares 12 8" xfId="187"/>
    <cellStyle name="Millares 12 8 2" xfId="188"/>
    <cellStyle name="Millares 12 9" xfId="189"/>
    <cellStyle name="Millares 12 9 2" xfId="190"/>
    <cellStyle name="Millares 13" xfId="191"/>
    <cellStyle name="Millares 13 10" xfId="192"/>
    <cellStyle name="Millares 13 10 2" xfId="193"/>
    <cellStyle name="Millares 13 11" xfId="194"/>
    <cellStyle name="Millares 13 11 2" xfId="195"/>
    <cellStyle name="Millares 13 12" xfId="196"/>
    <cellStyle name="Millares 13 12 2" xfId="197"/>
    <cellStyle name="Millares 13 13" xfId="198"/>
    <cellStyle name="Millares 13 13 2" xfId="199"/>
    <cellStyle name="Millares 13 14" xfId="200"/>
    <cellStyle name="Millares 13 14 2" xfId="201"/>
    <cellStyle name="Millares 13 15" xfId="202"/>
    <cellStyle name="Millares 13 15 2" xfId="203"/>
    <cellStyle name="Millares 13 16" xfId="204"/>
    <cellStyle name="Millares 13 16 2" xfId="205"/>
    <cellStyle name="Millares 13 17" xfId="206"/>
    <cellStyle name="Millares 13 17 2" xfId="207"/>
    <cellStyle name="Millares 13 18" xfId="208"/>
    <cellStyle name="Millares 13 18 2" xfId="209"/>
    <cellStyle name="Millares 13 19" xfId="210"/>
    <cellStyle name="Millares 13 19 2" xfId="211"/>
    <cellStyle name="Millares 13 2" xfId="212"/>
    <cellStyle name="Millares 13 2 2" xfId="213"/>
    <cellStyle name="Millares 13 20" xfId="214"/>
    <cellStyle name="Millares 13 20 2" xfId="215"/>
    <cellStyle name="Millares 13 21" xfId="216"/>
    <cellStyle name="Millares 13 21 2" xfId="217"/>
    <cellStyle name="Millares 13 22" xfId="218"/>
    <cellStyle name="Millares 13 22 2" xfId="219"/>
    <cellStyle name="Millares 13 23" xfId="220"/>
    <cellStyle name="Millares 13 23 2" xfId="221"/>
    <cellStyle name="Millares 13 24" xfId="222"/>
    <cellStyle name="Millares 13 24 2" xfId="223"/>
    <cellStyle name="Millares 13 25" xfId="224"/>
    <cellStyle name="Millares 13 25 2" xfId="225"/>
    <cellStyle name="Millares 13 26" xfId="226"/>
    <cellStyle name="Millares 13 26 2" xfId="227"/>
    <cellStyle name="Millares 13 27" xfId="228"/>
    <cellStyle name="Millares 13 27 2" xfId="229"/>
    <cellStyle name="Millares 13 28" xfId="230"/>
    <cellStyle name="Millares 13 28 2" xfId="231"/>
    <cellStyle name="Millares 13 29" xfId="232"/>
    <cellStyle name="Millares 13 29 2" xfId="233"/>
    <cellStyle name="Millares 13 3" xfId="234"/>
    <cellStyle name="Millares 13 3 2" xfId="235"/>
    <cellStyle name="Millares 13 30" xfId="236"/>
    <cellStyle name="Millares 13 30 2" xfId="237"/>
    <cellStyle name="Millares 13 31" xfId="238"/>
    <cellStyle name="Millares 13 31 2" xfId="239"/>
    <cellStyle name="Millares 13 32" xfId="240"/>
    <cellStyle name="Millares 13 32 2" xfId="241"/>
    <cellStyle name="Millares 13 33" xfId="242"/>
    <cellStyle name="Millares 13 33 2" xfId="243"/>
    <cellStyle name="Millares 13 34" xfId="244"/>
    <cellStyle name="Millares 13 34 2" xfId="245"/>
    <cellStyle name="Millares 13 35" xfId="246"/>
    <cellStyle name="Millares 13 35 2" xfId="247"/>
    <cellStyle name="Millares 13 36" xfId="248"/>
    <cellStyle name="Millares 13 4" xfId="249"/>
    <cellStyle name="Millares 13 4 2" xfId="250"/>
    <cellStyle name="Millares 13 5" xfId="251"/>
    <cellStyle name="Millares 13 5 2" xfId="252"/>
    <cellStyle name="Millares 13 6" xfId="253"/>
    <cellStyle name="Millares 13 6 2" xfId="254"/>
    <cellStyle name="Millares 13 7" xfId="255"/>
    <cellStyle name="Millares 13 7 2" xfId="256"/>
    <cellStyle name="Millares 13 8" xfId="257"/>
    <cellStyle name="Millares 13 8 2" xfId="258"/>
    <cellStyle name="Millares 13 9" xfId="259"/>
    <cellStyle name="Millares 13 9 2" xfId="260"/>
    <cellStyle name="Millares 14" xfId="261"/>
    <cellStyle name="Millares 14 2" xfId="262"/>
    <cellStyle name="Millares 14 2 2" xfId="263"/>
    <cellStyle name="Millares 14 3" xfId="264"/>
    <cellStyle name="Millares 14 3 2" xfId="265"/>
    <cellStyle name="Millares 14 4" xfId="266"/>
    <cellStyle name="Millares 14 4 2" xfId="267"/>
    <cellStyle name="Millares 14 5" xfId="268"/>
    <cellStyle name="Millares 14 5 2" xfId="269"/>
    <cellStyle name="Millares 14 6" xfId="270"/>
    <cellStyle name="Millares 14 6 2" xfId="271"/>
    <cellStyle name="Millares 14 7" xfId="272"/>
    <cellStyle name="Millares 15" xfId="273"/>
    <cellStyle name="Millares 16" xfId="274"/>
    <cellStyle name="Millares 17" xfId="275"/>
    <cellStyle name="Millares 17 2" xfId="276"/>
    <cellStyle name="Millares 18" xfId="277"/>
    <cellStyle name="Millares 18 2" xfId="278"/>
    <cellStyle name="Millares 19" xfId="279"/>
    <cellStyle name="Millares 2" xfId="280"/>
    <cellStyle name="Millares 2 10" xfId="281"/>
    <cellStyle name="Millares 2 11" xfId="282"/>
    <cellStyle name="Millares 2 2" xfId="283"/>
    <cellStyle name="Millares 2 2 2" xfId="284"/>
    <cellStyle name="Millares 2 2 3" xfId="285"/>
    <cellStyle name="Millares 2 2 4" xfId="286"/>
    <cellStyle name="Millares 2 2 5" xfId="287"/>
    <cellStyle name="Millares 2 2 6" xfId="288"/>
    <cellStyle name="Millares 2 2_2010" xfId="289"/>
    <cellStyle name="Millares 2 3" xfId="290"/>
    <cellStyle name="Millares 2 3 10" xfId="291"/>
    <cellStyle name="Millares 2 3 10 2" xfId="292"/>
    <cellStyle name="Millares 2 3 10 2 2" xfId="293"/>
    <cellStyle name="Millares 2 3 10 3" xfId="294"/>
    <cellStyle name="Millares 2 3 11" xfId="295"/>
    <cellStyle name="Millares 2 3 11 2" xfId="296"/>
    <cellStyle name="Millares 2 3 12" xfId="297"/>
    <cellStyle name="Millares 2 3 12 2" xfId="298"/>
    <cellStyle name="Millares 2 3 13" xfId="299"/>
    <cellStyle name="Millares 2 3 13 2" xfId="300"/>
    <cellStyle name="Millares 2 3 14" xfId="301"/>
    <cellStyle name="Millares 2 3 14 2" xfId="302"/>
    <cellStyle name="Millares 2 3 15" xfId="303"/>
    <cellStyle name="Millares 2 3 15 2" xfId="304"/>
    <cellStyle name="Millares 2 3 16" xfId="305"/>
    <cellStyle name="Millares 2 3 16 2" xfId="306"/>
    <cellStyle name="Millares 2 3 17" xfId="307"/>
    <cellStyle name="Millares 2 3 17 2" xfId="308"/>
    <cellStyle name="Millares 2 3 18" xfId="309"/>
    <cellStyle name="Millares 2 3 18 2" xfId="310"/>
    <cellStyle name="Millares 2 3 19" xfId="311"/>
    <cellStyle name="Millares 2 3 19 2" xfId="312"/>
    <cellStyle name="Millares 2 3 2" xfId="313"/>
    <cellStyle name="Millares 2 3 2 2" xfId="314"/>
    <cellStyle name="Millares 2 3 20" xfId="315"/>
    <cellStyle name="Millares 2 3 20 2" xfId="316"/>
    <cellStyle name="Millares 2 3 21" xfId="317"/>
    <cellStyle name="Millares 2 3 21 2" xfId="318"/>
    <cellStyle name="Millares 2 3 22" xfId="319"/>
    <cellStyle name="Millares 2 3 22 2" xfId="320"/>
    <cellStyle name="Millares 2 3 23" xfId="321"/>
    <cellStyle name="Millares 2 3 23 2" xfId="322"/>
    <cellStyle name="Millares 2 3 24" xfId="323"/>
    <cellStyle name="Millares 2 3 24 2" xfId="324"/>
    <cellStyle name="Millares 2 3 25" xfId="325"/>
    <cellStyle name="Millares 2 3 25 2" xfId="326"/>
    <cellStyle name="Millares 2 3 26" xfId="327"/>
    <cellStyle name="Millares 2 3 26 2" xfId="328"/>
    <cellStyle name="Millares 2 3 27" xfId="329"/>
    <cellStyle name="Millares 2 3 27 2" xfId="330"/>
    <cellStyle name="Millares 2 3 28" xfId="331"/>
    <cellStyle name="Millares 2 3 28 2" xfId="332"/>
    <cellStyle name="Millares 2 3 29" xfId="333"/>
    <cellStyle name="Millares 2 3 29 2" xfId="334"/>
    <cellStyle name="Millares 2 3 3" xfId="335"/>
    <cellStyle name="Millares 2 3 3 2" xfId="336"/>
    <cellStyle name="Millares 2 3 30" xfId="337"/>
    <cellStyle name="Millares 2 3 30 2" xfId="338"/>
    <cellStyle name="Millares 2 3 31" xfId="339"/>
    <cellStyle name="Millares 2 3 31 2" xfId="340"/>
    <cellStyle name="Millares 2 3 32" xfId="341"/>
    <cellStyle name="Millares 2 3 32 2" xfId="342"/>
    <cellStyle name="Millares 2 3 33" xfId="343"/>
    <cellStyle name="Millares 2 3 33 2" xfId="344"/>
    <cellStyle name="Millares 2 3 34" xfId="345"/>
    <cellStyle name="Millares 2 3 34 2" xfId="346"/>
    <cellStyle name="Millares 2 3 35" xfId="347"/>
    <cellStyle name="Millares 2 3 35 2" xfId="348"/>
    <cellStyle name="Millares 2 3 36" xfId="349"/>
    <cellStyle name="Millares 2 3 36 2" xfId="350"/>
    <cellStyle name="Millares 2 3 37" xfId="351"/>
    <cellStyle name="Millares 2 3 37 2" xfId="352"/>
    <cellStyle name="Millares 2 3 38" xfId="353"/>
    <cellStyle name="Millares 2 3 38 2" xfId="354"/>
    <cellStyle name="Millares 2 3 39" xfId="355"/>
    <cellStyle name="Millares 2 3 39 2" xfId="356"/>
    <cellStyle name="Millares 2 3 4" xfId="357"/>
    <cellStyle name="Millares 2 3 4 2" xfId="358"/>
    <cellStyle name="Millares 2 3 40" xfId="359"/>
    <cellStyle name="Millares 2 3 5" xfId="360"/>
    <cellStyle name="Millares 2 3 5 2" xfId="361"/>
    <cellStyle name="Millares 2 3 6" xfId="362"/>
    <cellStyle name="Millares 2 3 6 2" xfId="363"/>
    <cellStyle name="Millares 2 3 7" xfId="364"/>
    <cellStyle name="Millares 2 3 7 2" xfId="365"/>
    <cellStyle name="Millares 2 3 8" xfId="366"/>
    <cellStyle name="Millares 2 3 8 2" xfId="367"/>
    <cellStyle name="Millares 2 3 9" xfId="368"/>
    <cellStyle name="Millares 2 3 9 2" xfId="369"/>
    <cellStyle name="Millares 2 3_2010" xfId="370"/>
    <cellStyle name="Millares 2 4" xfId="371"/>
    <cellStyle name="Millares 2 4 2" xfId="372"/>
    <cellStyle name="Millares 2 5" xfId="373"/>
    <cellStyle name="Millares 2 5 2" xfId="374"/>
    <cellStyle name="Millares 2 6" xfId="375"/>
    <cellStyle name="Millares 2 6 2" xfId="376"/>
    <cellStyle name="Millares 2 7" xfId="377"/>
    <cellStyle name="Millares 2 8" xfId="378"/>
    <cellStyle name="Millares 2 9" xfId="379"/>
    <cellStyle name="Millares 2_2010" xfId="380"/>
    <cellStyle name="Millares 20" xfId="381"/>
    <cellStyle name="Millares 21" xfId="382"/>
    <cellStyle name="Millares 22" xfId="383"/>
    <cellStyle name="Millares 3" xfId="384"/>
    <cellStyle name="Millares 3 10" xfId="385"/>
    <cellStyle name="Millares 3 10 2" xfId="386"/>
    <cellStyle name="Millares 3 11" xfId="387"/>
    <cellStyle name="Millares 3 11 2" xfId="388"/>
    <cellStyle name="Millares 3 12" xfId="389"/>
    <cellStyle name="Millares 3 12 2" xfId="390"/>
    <cellStyle name="Millares 3 13" xfId="391"/>
    <cellStyle name="Millares 3 13 2" xfId="392"/>
    <cellStyle name="Millares 3 14" xfId="393"/>
    <cellStyle name="Millares 3 14 2" xfId="394"/>
    <cellStyle name="Millares 3 15" xfId="395"/>
    <cellStyle name="Millares 3 15 2" xfId="396"/>
    <cellStyle name="Millares 3 16" xfId="397"/>
    <cellStyle name="Millares 3 16 2" xfId="398"/>
    <cellStyle name="Millares 3 17" xfId="399"/>
    <cellStyle name="Millares 3 17 2" xfId="400"/>
    <cellStyle name="Millares 3 18" xfId="401"/>
    <cellStyle name="Millares 3 18 2" xfId="402"/>
    <cellStyle name="Millares 3 19" xfId="403"/>
    <cellStyle name="Millares 3 19 2" xfId="404"/>
    <cellStyle name="Millares 3 2" xfId="405"/>
    <cellStyle name="Millares 3 20" xfId="406"/>
    <cellStyle name="Millares 3 20 2" xfId="407"/>
    <cellStyle name="Millares 3 21" xfId="408"/>
    <cellStyle name="Millares 3 21 2" xfId="409"/>
    <cellStyle name="Millares 3 22" xfId="410"/>
    <cellStyle name="Millares 3 22 2" xfId="411"/>
    <cellStyle name="Millares 3 23" xfId="412"/>
    <cellStyle name="Millares 3 23 2" xfId="413"/>
    <cellStyle name="Millares 3 24" xfId="414"/>
    <cellStyle name="Millares 3 24 2" xfId="415"/>
    <cellStyle name="Millares 3 25" xfId="416"/>
    <cellStyle name="Millares 3 25 2" xfId="417"/>
    <cellStyle name="Millares 3 26" xfId="418"/>
    <cellStyle name="Millares 3 26 2" xfId="419"/>
    <cellStyle name="Millares 3 27" xfId="420"/>
    <cellStyle name="Millares 3 27 2" xfId="421"/>
    <cellStyle name="Millares 3 28" xfId="422"/>
    <cellStyle name="Millares 3 28 2" xfId="423"/>
    <cellStyle name="Millares 3 29" xfId="424"/>
    <cellStyle name="Millares 3 29 2" xfId="425"/>
    <cellStyle name="Millares 3 3" xfId="426"/>
    <cellStyle name="Millares 3 3 2" xfId="427"/>
    <cellStyle name="Millares 3 30" xfId="428"/>
    <cellStyle name="Millares 3 30 2" xfId="429"/>
    <cellStyle name="Millares 3 31" xfId="430"/>
    <cellStyle name="Millares 3 31 2" xfId="431"/>
    <cellStyle name="Millares 3 32" xfId="432"/>
    <cellStyle name="Millares 3 32 2" xfId="433"/>
    <cellStyle name="Millares 3 33" xfId="434"/>
    <cellStyle name="Millares 3 33 2" xfId="435"/>
    <cellStyle name="Millares 3 34" xfId="436"/>
    <cellStyle name="Millares 3 34 2" xfId="437"/>
    <cellStyle name="Millares 3 35" xfId="438"/>
    <cellStyle name="Millares 3 35 2" xfId="439"/>
    <cellStyle name="Millares 3 36" xfId="440"/>
    <cellStyle name="Millares 3 36 2" xfId="441"/>
    <cellStyle name="Millares 3 37" xfId="442"/>
    <cellStyle name="Millares 3 37 2" xfId="443"/>
    <cellStyle name="Millares 3 38" xfId="444"/>
    <cellStyle name="Millares 3 38 2" xfId="445"/>
    <cellStyle name="Millares 3 39" xfId="446"/>
    <cellStyle name="Millares 3 39 2" xfId="447"/>
    <cellStyle name="Millares 3 4" xfId="448"/>
    <cellStyle name="Millares 3 4 2" xfId="449"/>
    <cellStyle name="Millares 3 40" xfId="450"/>
    <cellStyle name="Millares 3 40 2" xfId="451"/>
    <cellStyle name="Millares 3 41" xfId="452"/>
    <cellStyle name="Millares 3 41 2" xfId="453"/>
    <cellStyle name="Millares 3 42" xfId="454"/>
    <cellStyle name="Millares 3 42 2" xfId="455"/>
    <cellStyle name="Millares 3 43" xfId="456"/>
    <cellStyle name="Millares 3 43 2" xfId="457"/>
    <cellStyle name="Millares 3 44" xfId="458"/>
    <cellStyle name="Millares 3 5" xfId="459"/>
    <cellStyle name="Millares 3 5 2" xfId="460"/>
    <cellStyle name="Millares 3 6" xfId="461"/>
    <cellStyle name="Millares 3 6 2" xfId="462"/>
    <cellStyle name="Millares 3 7" xfId="463"/>
    <cellStyle name="Millares 3 7 2" xfId="464"/>
    <cellStyle name="Millares 3 8" xfId="465"/>
    <cellStyle name="Millares 3 8 2" xfId="466"/>
    <cellStyle name="Millares 3 9" xfId="467"/>
    <cellStyle name="Millares 3 9 2" xfId="468"/>
    <cellStyle name="Millares 3_2010" xfId="469"/>
    <cellStyle name="Millares 4" xfId="470"/>
    <cellStyle name="Millares 4 2" xfId="471"/>
    <cellStyle name="Millares 4 2 2" xfId="472"/>
    <cellStyle name="Millares 4 3" xfId="473"/>
    <cellStyle name="Millares 5" xfId="474"/>
    <cellStyle name="Millares 5 2" xfId="475"/>
    <cellStyle name="Millares 5 2 2" xfId="476"/>
    <cellStyle name="Millares 5 2 2 2" xfId="477"/>
    <cellStyle name="Millares 5 3" xfId="478"/>
    <cellStyle name="Millares 6" xfId="479"/>
    <cellStyle name="Millares 6 2" xfId="480"/>
    <cellStyle name="Millares 6 2 2" xfId="481"/>
    <cellStyle name="Millares 6 3" xfId="482"/>
    <cellStyle name="Millares 6 4" xfId="483"/>
    <cellStyle name="Millares 6 5" xfId="484"/>
    <cellStyle name="Millares 6 6" xfId="485"/>
    <cellStyle name="Millares 6_2010" xfId="486"/>
    <cellStyle name="Millares 7" xfId="487"/>
    <cellStyle name="Millares 8" xfId="488"/>
    <cellStyle name="Millares 9" xfId="489"/>
    <cellStyle name="Currency" xfId="490"/>
    <cellStyle name="Currency [0]" xfId="491"/>
    <cellStyle name="Moneda 2" xfId="492"/>
    <cellStyle name="Neutral" xfId="493"/>
    <cellStyle name="Normal 10" xfId="494"/>
    <cellStyle name="Normal 10 2" xfId="495"/>
    <cellStyle name="Normal 10 2 2" xfId="496"/>
    <cellStyle name="Normal 10 3" xfId="497"/>
    <cellStyle name="Normal 10_2010" xfId="498"/>
    <cellStyle name="Normal 100" xfId="499"/>
    <cellStyle name="Normal 101" xfId="500"/>
    <cellStyle name="Normal 102" xfId="501"/>
    <cellStyle name="Normal 103" xfId="502"/>
    <cellStyle name="Normal 104" xfId="503"/>
    <cellStyle name="Normal 11" xfId="504"/>
    <cellStyle name="Normal 11 2" xfId="505"/>
    <cellStyle name="Normal 12" xfId="506"/>
    <cellStyle name="Normal 12 2" xfId="507"/>
    <cellStyle name="Normal 13" xfId="508"/>
    <cellStyle name="Normal 13 2" xfId="509"/>
    <cellStyle name="Normal 14" xfId="510"/>
    <cellStyle name="Normal 14 2" xfId="511"/>
    <cellStyle name="Normal 15" xfId="512"/>
    <cellStyle name="Normal 15 2" xfId="513"/>
    <cellStyle name="Normal 16" xfId="514"/>
    <cellStyle name="Normal 16 2" xfId="515"/>
    <cellStyle name="Normal 17" xfId="516"/>
    <cellStyle name="Normal 17 2" xfId="517"/>
    <cellStyle name="Normal 18" xfId="518"/>
    <cellStyle name="Normal 18 2" xfId="519"/>
    <cellStyle name="Normal 19" xfId="520"/>
    <cellStyle name="Normal 19 2" xfId="521"/>
    <cellStyle name="Normal 2" xfId="522"/>
    <cellStyle name="Normal 2 10" xfId="523"/>
    <cellStyle name="Normal 2 10 2" xfId="524"/>
    <cellStyle name="Normal 2 11" xfId="525"/>
    <cellStyle name="Normal 2 11 2" xfId="526"/>
    <cellStyle name="Normal 2 12" xfId="527"/>
    <cellStyle name="Normal 2 12 2" xfId="528"/>
    <cellStyle name="Normal 2 13" xfId="529"/>
    <cellStyle name="Normal 2 13 2" xfId="530"/>
    <cellStyle name="Normal 2 14" xfId="531"/>
    <cellStyle name="Normal 2 14 2" xfId="532"/>
    <cellStyle name="Normal 2 15" xfId="533"/>
    <cellStyle name="Normal 2 15 2" xfId="534"/>
    <cellStyle name="Normal 2 16" xfId="535"/>
    <cellStyle name="Normal 2 16 2" xfId="536"/>
    <cellStyle name="Normal 2 17" xfId="537"/>
    <cellStyle name="Normal 2 17 2" xfId="538"/>
    <cellStyle name="Normal 2 18" xfId="539"/>
    <cellStyle name="Normal 2 18 2" xfId="540"/>
    <cellStyle name="Normal 2 19" xfId="541"/>
    <cellStyle name="Normal 2 19 2" xfId="542"/>
    <cellStyle name="Normal 2 2" xfId="543"/>
    <cellStyle name="Normal 2 2 2" xfId="544"/>
    <cellStyle name="Normal 2 2 2 2" xfId="545"/>
    <cellStyle name="Normal 2 2 2 3" xfId="546"/>
    <cellStyle name="Normal 2 2 2_2010" xfId="547"/>
    <cellStyle name="Normal 2 2 3" xfId="548"/>
    <cellStyle name="Normal 2 2_2010" xfId="549"/>
    <cellStyle name="Normal 2 20" xfId="550"/>
    <cellStyle name="Normal 2 20 2" xfId="551"/>
    <cellStyle name="Normal 2 21" xfId="552"/>
    <cellStyle name="Normal 2 21 2" xfId="553"/>
    <cellStyle name="Normal 2 22" xfId="554"/>
    <cellStyle name="Normal 2 22 2" xfId="555"/>
    <cellStyle name="Normal 2 23" xfId="556"/>
    <cellStyle name="Normal 2 23 2" xfId="557"/>
    <cellStyle name="Normal 2 24" xfId="558"/>
    <cellStyle name="Normal 2 24 2" xfId="559"/>
    <cellStyle name="Normal 2 25" xfId="560"/>
    <cellStyle name="Normal 2 25 2" xfId="561"/>
    <cellStyle name="Normal 2 26" xfId="562"/>
    <cellStyle name="Normal 2 26 2" xfId="563"/>
    <cellStyle name="Normal 2 27" xfId="564"/>
    <cellStyle name="Normal 2 27 2" xfId="565"/>
    <cellStyle name="Normal 2 28" xfId="566"/>
    <cellStyle name="Normal 2 28 2" xfId="567"/>
    <cellStyle name="Normal 2 29" xfId="568"/>
    <cellStyle name="Normal 2 29 2" xfId="569"/>
    <cellStyle name="Normal 2 3" xfId="570"/>
    <cellStyle name="Normal 2 30" xfId="571"/>
    <cellStyle name="Normal 2 30 2" xfId="572"/>
    <cellStyle name="Normal 2 31" xfId="573"/>
    <cellStyle name="Normal 2 31 2" xfId="574"/>
    <cellStyle name="Normal 2 32" xfId="575"/>
    <cellStyle name="Normal 2 32 2" xfId="576"/>
    <cellStyle name="Normal 2 33" xfId="577"/>
    <cellStyle name="Normal 2 33 2" xfId="578"/>
    <cellStyle name="Normal 2 34" xfId="579"/>
    <cellStyle name="Normal 2 34 2" xfId="580"/>
    <cellStyle name="Normal 2 35" xfId="581"/>
    <cellStyle name="Normal 2 35 2" xfId="582"/>
    <cellStyle name="Normal 2 36" xfId="583"/>
    <cellStyle name="Normal 2 36 2" xfId="584"/>
    <cellStyle name="Normal 2 37" xfId="585"/>
    <cellStyle name="Normal 2 37 2" xfId="586"/>
    <cellStyle name="Normal 2 38" xfId="587"/>
    <cellStyle name="Normal 2 39" xfId="588"/>
    <cellStyle name="Normal 2 39 2" xfId="589"/>
    <cellStyle name="Normal 2 39 3" xfId="590"/>
    <cellStyle name="Normal 2 39_2010" xfId="591"/>
    <cellStyle name="Normal 2 4" xfId="592"/>
    <cellStyle name="Normal 2 4 2" xfId="593"/>
    <cellStyle name="Normal 2 40" xfId="594"/>
    <cellStyle name="Normal 2 40 2" xfId="595"/>
    <cellStyle name="Normal 2 41" xfId="596"/>
    <cellStyle name="Normal 2 41 2" xfId="597"/>
    <cellStyle name="Normal 2 42" xfId="598"/>
    <cellStyle name="Normal 2 42 2" xfId="599"/>
    <cellStyle name="Normal 2 43" xfId="600"/>
    <cellStyle name="Normal 2 44" xfId="601"/>
    <cellStyle name="Normal 2 48" xfId="602"/>
    <cellStyle name="Normal 2 5" xfId="603"/>
    <cellStyle name="Normal 2 5 2" xfId="604"/>
    <cellStyle name="Normal 2 6" xfId="605"/>
    <cellStyle name="Normal 2 6 2" xfId="606"/>
    <cellStyle name="Normal 2 7" xfId="607"/>
    <cellStyle name="Normal 2 7 2" xfId="608"/>
    <cellStyle name="Normal 2 8" xfId="609"/>
    <cellStyle name="Normal 2 8 2" xfId="610"/>
    <cellStyle name="Normal 2 9" xfId="611"/>
    <cellStyle name="Normal 2 9 2" xfId="612"/>
    <cellStyle name="Normal 2_2009" xfId="613"/>
    <cellStyle name="Normal 20" xfId="614"/>
    <cellStyle name="Normal 20 2" xfId="615"/>
    <cellStyle name="Normal 21" xfId="616"/>
    <cellStyle name="Normal 21 2" xfId="617"/>
    <cellStyle name="Normal 22" xfId="618"/>
    <cellStyle name="Normal 22 2" xfId="619"/>
    <cellStyle name="Normal 23" xfId="620"/>
    <cellStyle name="Normal 23 2" xfId="621"/>
    <cellStyle name="Normal 24" xfId="622"/>
    <cellStyle name="Normal 24 2" xfId="623"/>
    <cellStyle name="Normal 25" xfId="624"/>
    <cellStyle name="Normal 25 2" xfId="625"/>
    <cellStyle name="Normal 26" xfId="626"/>
    <cellStyle name="Normal 26 2" xfId="627"/>
    <cellStyle name="Normal 27" xfId="628"/>
    <cellStyle name="Normal 27 2" xfId="629"/>
    <cellStyle name="Normal 28" xfId="630"/>
    <cellStyle name="Normal 28 2" xfId="631"/>
    <cellStyle name="Normal 29" xfId="632"/>
    <cellStyle name="Normal 29 2" xfId="633"/>
    <cellStyle name="Normal 3" xfId="634"/>
    <cellStyle name="Normal 3 10" xfId="635"/>
    <cellStyle name="Normal 3 11" xfId="636"/>
    <cellStyle name="Normal 3 2" xfId="637"/>
    <cellStyle name="Normal 3 2 2" xfId="638"/>
    <cellStyle name="Normal 3 2 2 2" xfId="639"/>
    <cellStyle name="Normal 3 2 2 2 2" xfId="640"/>
    <cellStyle name="Normal 3 2 2 3" xfId="641"/>
    <cellStyle name="Normal 3 2 2_2010" xfId="642"/>
    <cellStyle name="Normal 3 3" xfId="643"/>
    <cellStyle name="Normal 3 3 2" xfId="644"/>
    <cellStyle name="Normal 3 3 3" xfId="645"/>
    <cellStyle name="Normal 3 4" xfId="646"/>
    <cellStyle name="Normal 3 5" xfId="647"/>
    <cellStyle name="Normal 3 5 2" xfId="648"/>
    <cellStyle name="Normal 3 6" xfId="649"/>
    <cellStyle name="Normal 3 7" xfId="650"/>
    <cellStyle name="Normal 3 8" xfId="651"/>
    <cellStyle name="Normal 3 9" xfId="652"/>
    <cellStyle name="Normal 3_2010" xfId="653"/>
    <cellStyle name="Normal 30" xfId="654"/>
    <cellStyle name="Normal 30 2" xfId="655"/>
    <cellStyle name="Normal 31" xfId="656"/>
    <cellStyle name="Normal 31 2" xfId="657"/>
    <cellStyle name="Normal 32" xfId="658"/>
    <cellStyle name="Normal 32 2" xfId="659"/>
    <cellStyle name="Normal 33" xfId="660"/>
    <cellStyle name="Normal 33 2" xfId="661"/>
    <cellStyle name="Normal 34" xfId="662"/>
    <cellStyle name="Normal 34 2" xfId="663"/>
    <cellStyle name="Normal 35" xfId="664"/>
    <cellStyle name="Normal 36" xfId="665"/>
    <cellStyle name="Normal 37" xfId="666"/>
    <cellStyle name="Normal 38" xfId="667"/>
    <cellStyle name="Normal 39" xfId="668"/>
    <cellStyle name="Normal 4" xfId="669"/>
    <cellStyle name="Normal 4 10" xfId="670"/>
    <cellStyle name="Normal 4 10 2" xfId="671"/>
    <cellStyle name="Normal 4 11" xfId="672"/>
    <cellStyle name="Normal 4 11 2" xfId="673"/>
    <cellStyle name="Normal 4 12" xfId="674"/>
    <cellStyle name="Normal 4 12 2" xfId="675"/>
    <cellStyle name="Normal 4 13" xfId="676"/>
    <cellStyle name="Normal 4 13 2" xfId="677"/>
    <cellStyle name="Normal 4 14" xfId="678"/>
    <cellStyle name="Normal 4 14 2" xfId="679"/>
    <cellStyle name="Normal 4 15" xfId="680"/>
    <cellStyle name="Normal 4 15 2" xfId="681"/>
    <cellStyle name="Normal 4 16" xfId="682"/>
    <cellStyle name="Normal 4 16 2" xfId="683"/>
    <cellStyle name="Normal 4 17" xfId="684"/>
    <cellStyle name="Normal 4 17 2" xfId="685"/>
    <cellStyle name="Normal 4 18" xfId="686"/>
    <cellStyle name="Normal 4 18 2" xfId="687"/>
    <cellStyle name="Normal 4 19" xfId="688"/>
    <cellStyle name="Normal 4 19 2" xfId="689"/>
    <cellStyle name="Normal 4 2" xfId="690"/>
    <cellStyle name="Normal 4 2 2" xfId="691"/>
    <cellStyle name="Normal 4 2 3" xfId="692"/>
    <cellStyle name="Normal 4 20" xfId="693"/>
    <cellStyle name="Normal 4 20 2" xfId="694"/>
    <cellStyle name="Normal 4 21" xfId="695"/>
    <cellStyle name="Normal 4 21 2" xfId="696"/>
    <cellStyle name="Normal 4 22" xfId="697"/>
    <cellStyle name="Normal 4 22 2" xfId="698"/>
    <cellStyle name="Normal 4 23" xfId="699"/>
    <cellStyle name="Normal 4 23 2" xfId="700"/>
    <cellStyle name="Normal 4 24" xfId="701"/>
    <cellStyle name="Normal 4 24 2" xfId="702"/>
    <cellStyle name="Normal 4 25" xfId="703"/>
    <cellStyle name="Normal 4 25 2" xfId="704"/>
    <cellStyle name="Normal 4 26" xfId="705"/>
    <cellStyle name="Normal 4 26 2" xfId="706"/>
    <cellStyle name="Normal 4 27" xfId="707"/>
    <cellStyle name="Normal 4 27 2" xfId="708"/>
    <cellStyle name="Normal 4 28" xfId="709"/>
    <cellStyle name="Normal 4 28 2" xfId="710"/>
    <cellStyle name="Normal 4 29" xfId="711"/>
    <cellStyle name="Normal 4 29 2" xfId="712"/>
    <cellStyle name="Normal 4 3" xfId="713"/>
    <cellStyle name="Normal 4 3 2" xfId="714"/>
    <cellStyle name="Normal 4 30" xfId="715"/>
    <cellStyle name="Normal 4 30 2" xfId="716"/>
    <cellStyle name="Normal 4 31" xfId="717"/>
    <cellStyle name="Normal 4 31 2" xfId="718"/>
    <cellStyle name="Normal 4 32" xfId="719"/>
    <cellStyle name="Normal 4 32 2" xfId="720"/>
    <cellStyle name="Normal 4 33" xfId="721"/>
    <cellStyle name="Normal 4 33 2" xfId="722"/>
    <cellStyle name="Normal 4 34" xfId="723"/>
    <cellStyle name="Normal 4 34 2" xfId="724"/>
    <cellStyle name="Normal 4 35" xfId="725"/>
    <cellStyle name="Normal 4 35 2" xfId="726"/>
    <cellStyle name="Normal 4 36" xfId="727"/>
    <cellStyle name="Normal 4 36 2" xfId="728"/>
    <cellStyle name="Normal 4 37" xfId="729"/>
    <cellStyle name="Normal 4 38" xfId="730"/>
    <cellStyle name="Normal 4 39" xfId="731"/>
    <cellStyle name="Normal 4 4" xfId="732"/>
    <cellStyle name="Normal 4 4 2" xfId="733"/>
    <cellStyle name="Normal 4 40" xfId="734"/>
    <cellStyle name="Normal 4 41" xfId="735"/>
    <cellStyle name="Normal 4 42" xfId="736"/>
    <cellStyle name="Normal 4 43" xfId="737"/>
    <cellStyle name="Normal 4 44" xfId="738"/>
    <cellStyle name="Normal 4 45" xfId="739"/>
    <cellStyle name="Normal 4 5" xfId="740"/>
    <cellStyle name="Normal 4 5 2" xfId="741"/>
    <cellStyle name="Normal 4 6" xfId="742"/>
    <cellStyle name="Normal 4 6 2" xfId="743"/>
    <cellStyle name="Normal 4 7" xfId="744"/>
    <cellStyle name="Normal 4 7 2" xfId="745"/>
    <cellStyle name="Normal 4 8" xfId="746"/>
    <cellStyle name="Normal 4 8 2" xfId="747"/>
    <cellStyle name="Normal 4 9" xfId="748"/>
    <cellStyle name="Normal 4 9 2" xfId="749"/>
    <cellStyle name="Normal 4_2010" xfId="750"/>
    <cellStyle name="Normal 40" xfId="751"/>
    <cellStyle name="Normal 41" xfId="752"/>
    <cellStyle name="Normal 42" xfId="753"/>
    <cellStyle name="Normal 43" xfId="754"/>
    <cellStyle name="Normal 44" xfId="755"/>
    <cellStyle name="Normal 45" xfId="756"/>
    <cellStyle name="Normal 46" xfId="757"/>
    <cellStyle name="Normal 47" xfId="758"/>
    <cellStyle name="Normal 48" xfId="759"/>
    <cellStyle name="Normal 49" xfId="760"/>
    <cellStyle name="Normal 5" xfId="761"/>
    <cellStyle name="Normal 5 2" xfId="762"/>
    <cellStyle name="Normal 5 2 2" xfId="763"/>
    <cellStyle name="Normal 5 2 2 2" xfId="764"/>
    <cellStyle name="Normal 5 3" xfId="765"/>
    <cellStyle name="Normal 5 3 2" xfId="766"/>
    <cellStyle name="Normal 5 4" xfId="767"/>
    <cellStyle name="Normal 5_2010" xfId="768"/>
    <cellStyle name="Normal 50" xfId="769"/>
    <cellStyle name="Normal 51" xfId="770"/>
    <cellStyle name="Normal 52" xfId="771"/>
    <cellStyle name="Normal 53" xfId="772"/>
    <cellStyle name="Normal 54" xfId="773"/>
    <cellStyle name="Normal 55" xfId="774"/>
    <cellStyle name="Normal 55 2" xfId="775"/>
    <cellStyle name="Normal 55 2 2" xfId="776"/>
    <cellStyle name="Normal 55 2 3" xfId="777"/>
    <cellStyle name="Normal 56" xfId="778"/>
    <cellStyle name="Normal 57" xfId="779"/>
    <cellStyle name="Normal 58" xfId="780"/>
    <cellStyle name="Normal 58 2" xfId="781"/>
    <cellStyle name="Normal 59" xfId="782"/>
    <cellStyle name="Normal 59 2" xfId="783"/>
    <cellStyle name="Normal 6" xfId="784"/>
    <cellStyle name="Normal 6 2" xfId="785"/>
    <cellStyle name="Normal 6 2 2" xfId="786"/>
    <cellStyle name="Normal 6 3" xfId="787"/>
    <cellStyle name="Normal 6 3 2" xfId="788"/>
    <cellStyle name="Normal 6 4" xfId="789"/>
    <cellStyle name="Normal 6 4 2" xfId="790"/>
    <cellStyle name="Normal 6 5" xfId="791"/>
    <cellStyle name="Normal 6 5 2" xfId="792"/>
    <cellStyle name="Normal 6 6" xfId="793"/>
    <cellStyle name="Normal 6 6 2" xfId="794"/>
    <cellStyle name="Normal 6 7" xfId="795"/>
    <cellStyle name="Normal 6 7 2" xfId="796"/>
    <cellStyle name="Normal 6 8" xfId="797"/>
    <cellStyle name="Normal 6 8 2" xfId="798"/>
    <cellStyle name="Normal 6 9" xfId="799"/>
    <cellStyle name="Normal 60" xfId="800"/>
    <cellStyle name="Normal 60 2" xfId="801"/>
    <cellStyle name="Normal 61" xfId="802"/>
    <cellStyle name="Normal 61 2" xfId="803"/>
    <cellStyle name="Normal 61 2 2" xfId="804"/>
    <cellStyle name="Normal 61 3" xfId="805"/>
    <cellStyle name="Normal 61_2010" xfId="806"/>
    <cellStyle name="Normal 62" xfId="807"/>
    <cellStyle name="Normal 62 2" xfId="808"/>
    <cellStyle name="Normal 63" xfId="809"/>
    <cellStyle name="Normal 63 2" xfId="810"/>
    <cellStyle name="Normal 64" xfId="811"/>
    <cellStyle name="Normal 64 2" xfId="812"/>
    <cellStyle name="Normal 64 2 2" xfId="813"/>
    <cellStyle name="Normal 64 3" xfId="814"/>
    <cellStyle name="Normal 64_2010" xfId="815"/>
    <cellStyle name="Normal 65" xfId="816"/>
    <cellStyle name="Normal 65 2" xfId="817"/>
    <cellStyle name="Normal 66" xfId="818"/>
    <cellStyle name="Normal 66 2" xfId="819"/>
    <cellStyle name="Normal 67" xfId="820"/>
    <cellStyle name="Normal 67 2" xfId="821"/>
    <cellStyle name="Normal 68" xfId="822"/>
    <cellStyle name="Normal 69" xfId="823"/>
    <cellStyle name="Normal 69 2" xfId="824"/>
    <cellStyle name="Normal 7" xfId="825"/>
    <cellStyle name="Normal 7 2" xfId="826"/>
    <cellStyle name="Normal 7 2 2" xfId="827"/>
    <cellStyle name="Normal 7 3" xfId="828"/>
    <cellStyle name="Normal 7 3 2" xfId="829"/>
    <cellStyle name="Normal 7 4" xfId="830"/>
    <cellStyle name="Normal 7 4 2" xfId="831"/>
    <cellStyle name="Normal 7 5" xfId="832"/>
    <cellStyle name="Normal 7 5 2" xfId="833"/>
    <cellStyle name="Normal 7 6" xfId="834"/>
    <cellStyle name="Normal 7 6 2" xfId="835"/>
    <cellStyle name="Normal 7 7" xfId="836"/>
    <cellStyle name="Normal 7 7 2" xfId="837"/>
    <cellStyle name="Normal 7 8" xfId="838"/>
    <cellStyle name="Normal 7 8 2" xfId="839"/>
    <cellStyle name="Normal 7 9" xfId="840"/>
    <cellStyle name="Normal 70" xfId="841"/>
    <cellStyle name="Normal 71" xfId="842"/>
    <cellStyle name="Normal 71 2" xfId="843"/>
    <cellStyle name="Normal 72" xfId="844"/>
    <cellStyle name="Normal 72 2" xfId="845"/>
    <cellStyle name="Normal 73" xfId="846"/>
    <cellStyle name="Normal 73 2" xfId="847"/>
    <cellStyle name="Normal 74" xfId="848"/>
    <cellStyle name="Normal 75" xfId="849"/>
    <cellStyle name="Normal 76" xfId="850"/>
    <cellStyle name="Normal 77" xfId="851"/>
    <cellStyle name="Normal 78" xfId="852"/>
    <cellStyle name="Normal 78 2" xfId="853"/>
    <cellStyle name="Normal 78 2 2" xfId="854"/>
    <cellStyle name="Normal 79" xfId="855"/>
    <cellStyle name="Normal 8" xfId="856"/>
    <cellStyle name="Normal 8 2 2" xfId="857"/>
    <cellStyle name="Normal 80" xfId="858"/>
    <cellStyle name="Normal 81" xfId="859"/>
    <cellStyle name="Normal 82" xfId="860"/>
    <cellStyle name="Normal 83" xfId="861"/>
    <cellStyle name="Normal 84" xfId="862"/>
    <cellStyle name="Normal 84 2" xfId="863"/>
    <cellStyle name="Normal 85" xfId="864"/>
    <cellStyle name="Normal 86" xfId="865"/>
    <cellStyle name="Normal 87" xfId="866"/>
    <cellStyle name="Normal 88" xfId="867"/>
    <cellStyle name="Normal 89" xfId="868"/>
    <cellStyle name="Normal 9" xfId="869"/>
    <cellStyle name="Normal 9 2" xfId="870"/>
    <cellStyle name="Normal 9 2 2" xfId="871"/>
    <cellStyle name="Normal 9 3" xfId="872"/>
    <cellStyle name="Normal 9 3 2" xfId="873"/>
    <cellStyle name="Normal 9 4" xfId="874"/>
    <cellStyle name="Normal 9_2010" xfId="875"/>
    <cellStyle name="Normal 90" xfId="876"/>
    <cellStyle name="Normal 91" xfId="877"/>
    <cellStyle name="Normal 92" xfId="878"/>
    <cellStyle name="Normal 93" xfId="879"/>
    <cellStyle name="Normal 94" xfId="880"/>
    <cellStyle name="Normal 95" xfId="881"/>
    <cellStyle name="Normal 96" xfId="882"/>
    <cellStyle name="Normal 97" xfId="883"/>
    <cellStyle name="Normal 98" xfId="884"/>
    <cellStyle name="Normal 99" xfId="885"/>
    <cellStyle name="Notas" xfId="886"/>
    <cellStyle name="Notas 2" xfId="887"/>
    <cellStyle name="Notas 2 2" xfId="888"/>
    <cellStyle name="Notas 3" xfId="889"/>
    <cellStyle name="Notas 3 2" xfId="890"/>
    <cellStyle name="Notas 4" xfId="891"/>
    <cellStyle name="Notas 4 2" xfId="892"/>
    <cellStyle name="Notas 5" xfId="893"/>
    <cellStyle name="Notas 5 2" xfId="894"/>
    <cellStyle name="Notas 6" xfId="895"/>
    <cellStyle name="Notas 6 2" xfId="896"/>
    <cellStyle name="Note" xfId="897"/>
    <cellStyle name="Output" xfId="898"/>
    <cellStyle name="Percent" xfId="899"/>
    <cellStyle name="Porcentual 2" xfId="900"/>
    <cellStyle name="Porcentual 2 10" xfId="901"/>
    <cellStyle name="Porcentual 2 2" xfId="902"/>
    <cellStyle name="Porcentual 2 2 10" xfId="903"/>
    <cellStyle name="Porcentual 2 2 10 2" xfId="904"/>
    <cellStyle name="Porcentual 2 2 11" xfId="905"/>
    <cellStyle name="Porcentual 2 2 11 2" xfId="906"/>
    <cellStyle name="Porcentual 2 2 12" xfId="907"/>
    <cellStyle name="Porcentual 2 2 12 2" xfId="908"/>
    <cellStyle name="Porcentual 2 2 13" xfId="909"/>
    <cellStyle name="Porcentual 2 2 13 2" xfId="910"/>
    <cellStyle name="Porcentual 2 2 14" xfId="911"/>
    <cellStyle name="Porcentual 2 2 14 2" xfId="912"/>
    <cellStyle name="Porcentual 2 2 15" xfId="913"/>
    <cellStyle name="Porcentual 2 2 15 2" xfId="914"/>
    <cellStyle name="Porcentual 2 2 16" xfId="915"/>
    <cellStyle name="Porcentual 2 2 16 2" xfId="916"/>
    <cellStyle name="Porcentual 2 2 17" xfId="917"/>
    <cellStyle name="Porcentual 2 2 17 2" xfId="918"/>
    <cellStyle name="Porcentual 2 2 18" xfId="919"/>
    <cellStyle name="Porcentual 2 2 18 2" xfId="920"/>
    <cellStyle name="Porcentual 2 2 19" xfId="921"/>
    <cellStyle name="Porcentual 2 2 19 2" xfId="922"/>
    <cellStyle name="Porcentual 2 2 2" xfId="923"/>
    <cellStyle name="Porcentual 2 2 2 2" xfId="924"/>
    <cellStyle name="Porcentual 2 2 20" xfId="925"/>
    <cellStyle name="Porcentual 2 2 20 2" xfId="926"/>
    <cellStyle name="Porcentual 2 2 21" xfId="927"/>
    <cellStyle name="Porcentual 2 2 21 2" xfId="928"/>
    <cellStyle name="Porcentual 2 2 22" xfId="929"/>
    <cellStyle name="Porcentual 2 2 22 2" xfId="930"/>
    <cellStyle name="Porcentual 2 2 23" xfId="931"/>
    <cellStyle name="Porcentual 2 2 23 2" xfId="932"/>
    <cellStyle name="Porcentual 2 2 24" xfId="933"/>
    <cellStyle name="Porcentual 2 2 24 2" xfId="934"/>
    <cellStyle name="Porcentual 2 2 25" xfId="935"/>
    <cellStyle name="Porcentual 2 2 25 2" xfId="936"/>
    <cellStyle name="Porcentual 2 2 26" xfId="937"/>
    <cellStyle name="Porcentual 2 2 26 2" xfId="938"/>
    <cellStyle name="Porcentual 2 2 27" xfId="939"/>
    <cellStyle name="Porcentual 2 2 27 2" xfId="940"/>
    <cellStyle name="Porcentual 2 2 28" xfId="941"/>
    <cellStyle name="Porcentual 2 2 28 2" xfId="942"/>
    <cellStyle name="Porcentual 2 2 29" xfId="943"/>
    <cellStyle name="Porcentual 2 2 29 2" xfId="944"/>
    <cellStyle name="Porcentual 2 2 3" xfId="945"/>
    <cellStyle name="Porcentual 2 2 3 2" xfId="946"/>
    <cellStyle name="Porcentual 2 2 30" xfId="947"/>
    <cellStyle name="Porcentual 2 2 30 2" xfId="948"/>
    <cellStyle name="Porcentual 2 2 31" xfId="949"/>
    <cellStyle name="Porcentual 2 2 31 2" xfId="950"/>
    <cellStyle name="Porcentual 2 2 32" xfId="951"/>
    <cellStyle name="Porcentual 2 2 32 2" xfId="952"/>
    <cellStyle name="Porcentual 2 2 33" xfId="953"/>
    <cellStyle name="Porcentual 2 2 33 2" xfId="954"/>
    <cellStyle name="Porcentual 2 2 34" xfId="955"/>
    <cellStyle name="Porcentual 2 2 34 2" xfId="956"/>
    <cellStyle name="Porcentual 2 2 35" xfId="957"/>
    <cellStyle name="Porcentual 2 2 35 2" xfId="958"/>
    <cellStyle name="Porcentual 2 2 36" xfId="959"/>
    <cellStyle name="Porcentual 2 2 4" xfId="960"/>
    <cellStyle name="Porcentual 2 2 4 2" xfId="961"/>
    <cellStyle name="Porcentual 2 2 5" xfId="962"/>
    <cellStyle name="Porcentual 2 2 5 2" xfId="963"/>
    <cellStyle name="Porcentual 2 2 6" xfId="964"/>
    <cellStyle name="Porcentual 2 2 6 2" xfId="965"/>
    <cellStyle name="Porcentual 2 2 7" xfId="966"/>
    <cellStyle name="Porcentual 2 2 7 2" xfId="967"/>
    <cellStyle name="Porcentual 2 2 8" xfId="968"/>
    <cellStyle name="Porcentual 2 2 8 2" xfId="969"/>
    <cellStyle name="Porcentual 2 2 9" xfId="970"/>
    <cellStyle name="Porcentual 2 2 9 2" xfId="971"/>
    <cellStyle name="Porcentual 2 3" xfId="972"/>
    <cellStyle name="Porcentual 2 3 2" xfId="973"/>
    <cellStyle name="Porcentual 2 4" xfId="974"/>
    <cellStyle name="Porcentual 2 4 2" xfId="975"/>
    <cellStyle name="Porcentual 2 5" xfId="976"/>
    <cellStyle name="Porcentual 2 5 2" xfId="977"/>
    <cellStyle name="Porcentual 2 6" xfId="978"/>
    <cellStyle name="Porcentual 2 6 2" xfId="979"/>
    <cellStyle name="Porcentual 2 7" xfId="980"/>
    <cellStyle name="Porcentual 2 7 2" xfId="981"/>
    <cellStyle name="Porcentual 2 8" xfId="982"/>
    <cellStyle name="Porcentual 2 8 2" xfId="983"/>
    <cellStyle name="Porcentual 2 9" xfId="984"/>
    <cellStyle name="Porcentual 2 9 2" xfId="985"/>
    <cellStyle name="Porcentual 3" xfId="986"/>
    <cellStyle name="Porcentual 4" xfId="987"/>
    <cellStyle name="Porcentual 4 2" xfId="988"/>
    <cellStyle name="Salida" xfId="989"/>
    <cellStyle name="Texto de advertencia" xfId="990"/>
    <cellStyle name="Texto explicativo" xfId="991"/>
    <cellStyle name="Title" xfId="992"/>
    <cellStyle name="Título" xfId="993"/>
    <cellStyle name="Título 1" xfId="994"/>
    <cellStyle name="Título 2" xfId="995"/>
    <cellStyle name="Título 3" xfId="996"/>
    <cellStyle name="Total" xfId="997"/>
    <cellStyle name="Warning Text" xfId="9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685800</xdr:colOff>
      <xdr:row>0</xdr:row>
      <xdr:rowOff>0</xdr:rowOff>
    </xdr:from>
    <xdr:to>
      <xdr:col>23</xdr:col>
      <xdr:colOff>0</xdr:colOff>
      <xdr:row>4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051" t="-3689" r="24917" b="-1"/>
        <a:stretch>
          <a:fillRect/>
        </a:stretch>
      </xdr:blipFill>
      <xdr:spPr>
        <a:xfrm>
          <a:off x="25136475" y="0"/>
          <a:ext cx="2667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342900</xdr:colOff>
      <xdr:row>0</xdr:row>
      <xdr:rowOff>0</xdr:rowOff>
    </xdr:from>
    <xdr:to>
      <xdr:col>22</xdr:col>
      <xdr:colOff>1257300</xdr:colOff>
      <xdr:row>7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1760" t="-3689" r="24917"/>
        <a:stretch>
          <a:fillRect/>
        </a:stretch>
      </xdr:blipFill>
      <xdr:spPr>
        <a:xfrm>
          <a:off x="28241625" y="0"/>
          <a:ext cx="34099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342900</xdr:colOff>
      <xdr:row>0</xdr:row>
      <xdr:rowOff>0</xdr:rowOff>
    </xdr:from>
    <xdr:to>
      <xdr:col>22</xdr:col>
      <xdr:colOff>1257300</xdr:colOff>
      <xdr:row>7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1760" t="-3689" r="24917"/>
        <a:stretch>
          <a:fillRect/>
        </a:stretch>
      </xdr:blipFill>
      <xdr:spPr>
        <a:xfrm>
          <a:off x="28241625" y="0"/>
          <a:ext cx="34099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771525</xdr:colOff>
      <xdr:row>0</xdr:row>
      <xdr:rowOff>0</xdr:rowOff>
    </xdr:from>
    <xdr:to>
      <xdr:col>22</xdr:col>
      <xdr:colOff>1123950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1191" t="-3689" r="24917" b="-1"/>
        <a:stretch>
          <a:fillRect/>
        </a:stretch>
      </xdr:blipFill>
      <xdr:spPr>
        <a:xfrm>
          <a:off x="25279350" y="0"/>
          <a:ext cx="2428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781050</xdr:colOff>
      <xdr:row>0</xdr:row>
      <xdr:rowOff>0</xdr:rowOff>
    </xdr:from>
    <xdr:to>
      <xdr:col>23</xdr:col>
      <xdr:colOff>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2175" t="-3689" r="24917" b="-1"/>
        <a:stretch>
          <a:fillRect/>
        </a:stretch>
      </xdr:blipFill>
      <xdr:spPr>
        <a:xfrm>
          <a:off x="25393650" y="0"/>
          <a:ext cx="2447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914400</xdr:colOff>
      <xdr:row>0</xdr:row>
      <xdr:rowOff>0</xdr:rowOff>
    </xdr:from>
    <xdr:to>
      <xdr:col>22</xdr:col>
      <xdr:colOff>1057275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228" t="-3689" r="24917" b="-1"/>
        <a:stretch>
          <a:fillRect/>
        </a:stretch>
      </xdr:blipFill>
      <xdr:spPr>
        <a:xfrm>
          <a:off x="27003375" y="0"/>
          <a:ext cx="2228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523875</xdr:colOff>
      <xdr:row>0</xdr:row>
      <xdr:rowOff>0</xdr:rowOff>
    </xdr:from>
    <xdr:to>
      <xdr:col>22</xdr:col>
      <xdr:colOff>1057275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549" t="-3689" r="24917" b="-1"/>
        <a:stretch>
          <a:fillRect/>
        </a:stretch>
      </xdr:blipFill>
      <xdr:spPr>
        <a:xfrm>
          <a:off x="26593800" y="0"/>
          <a:ext cx="3533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723900</xdr:colOff>
      <xdr:row>0</xdr:row>
      <xdr:rowOff>0</xdr:rowOff>
    </xdr:from>
    <xdr:to>
      <xdr:col>23</xdr:col>
      <xdr:colOff>19050</xdr:colOff>
      <xdr:row>5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1670" t="-3689" r="24917" b="-1"/>
        <a:stretch>
          <a:fillRect/>
        </a:stretch>
      </xdr:blipFill>
      <xdr:spPr>
        <a:xfrm>
          <a:off x="27260550" y="0"/>
          <a:ext cx="24860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666750</xdr:colOff>
      <xdr:row>0</xdr:row>
      <xdr:rowOff>0</xdr:rowOff>
    </xdr:from>
    <xdr:to>
      <xdr:col>22</xdr:col>
      <xdr:colOff>1257300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1318" t="-3689" r="24917" b="-1"/>
        <a:stretch>
          <a:fillRect/>
        </a:stretch>
      </xdr:blipFill>
      <xdr:spPr>
        <a:xfrm>
          <a:off x="28355925" y="0"/>
          <a:ext cx="2800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514350</xdr:colOff>
      <xdr:row>0</xdr:row>
      <xdr:rowOff>0</xdr:rowOff>
    </xdr:from>
    <xdr:to>
      <xdr:col>22</xdr:col>
      <xdr:colOff>1228725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1731" t="-3689" r="24917" b="-1"/>
        <a:stretch>
          <a:fillRect/>
        </a:stretch>
      </xdr:blipFill>
      <xdr:spPr>
        <a:xfrm>
          <a:off x="28565475" y="0"/>
          <a:ext cx="2905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657225</xdr:colOff>
      <xdr:row>0</xdr:row>
      <xdr:rowOff>0</xdr:rowOff>
    </xdr:from>
    <xdr:to>
      <xdr:col>22</xdr:col>
      <xdr:colOff>1238250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1243" t="-3689" r="24917" b="-1"/>
        <a:stretch>
          <a:fillRect/>
        </a:stretch>
      </xdr:blipFill>
      <xdr:spPr>
        <a:xfrm>
          <a:off x="28698825" y="0"/>
          <a:ext cx="2762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caprepol.cdmx.gob.mx/archivos/2015/14/XXV/05_inf_trim_ene_mzo_2015.pdf" TargetMode="External" /><Relationship Id="rId2" Type="http://schemas.openxmlformats.org/officeDocument/2006/relationships/hyperlink" Target="http://www.finanzas.df.gob.mx/documentos/iapp.html" TargetMode="External" /><Relationship Id="rId3" Type="http://schemas.openxmlformats.org/officeDocument/2006/relationships/hyperlink" Target="http://data.finanzas.cdmx.gob.mx/documentos/iapp.html" TargetMode="External" /><Relationship Id="rId4" Type="http://schemas.openxmlformats.org/officeDocument/2006/relationships/hyperlink" Target="http://data.caprepol.cdmx.gob.mx/nueva_ley_trasparencia/archivos/121/XXXIII/01_justificacion_enero_marzo_2015.pdf" TargetMode="External" /><Relationship Id="rId5" Type="http://schemas.openxmlformats.org/officeDocument/2006/relationships/hyperlink" Target="http://www.caprepol.cdmx.gob.mx/ver-mas/titulo-v-de-la-lgcg" TargetMode="External" /><Relationship Id="rId6" Type="http://schemas.openxmlformats.org/officeDocument/2006/relationships/hyperlink" Target="http://www.caprepol.cdmx.gob.mx/ver-mas/titulo-v-de-la-lgcg" TargetMode="External" /><Relationship Id="rId7" Type="http://schemas.openxmlformats.org/officeDocument/2006/relationships/hyperlink" Target="http://data.finanzas.cdmx.gob.mx/menu_transparencia/lgcg/index.html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as.df.gob.mx/documentos/iapp.html" TargetMode="External" /><Relationship Id="rId2" Type="http://schemas.openxmlformats.org/officeDocument/2006/relationships/hyperlink" Target="http://data.finanzas.cdmx.gob.mx/documentos/iapp.html" TargetMode="External" /><Relationship Id="rId3" Type="http://schemas.openxmlformats.org/officeDocument/2006/relationships/hyperlink" Target="http://caprepol.cdmx.gob.mx/ver-mas/titulo-v-de-la-lgcg/informacion-financiera-gubernamental" TargetMode="External" /><Relationship Id="rId4" Type="http://schemas.openxmlformats.org/officeDocument/2006/relationships/hyperlink" Target="http://data.finanzas.cdmx.gob.mx/menu_transparencia/lgcg/index.html" TargetMode="External" /><Relationship Id="rId5" Type="http://schemas.openxmlformats.org/officeDocument/2006/relationships/hyperlink" Target="http://www.caprepol.cdmx.gob.mx/ver-mas/titulo-v-de-la-lgcg" TargetMode="External" /><Relationship Id="rId6" Type="http://schemas.openxmlformats.org/officeDocument/2006/relationships/hyperlink" Target="http://transparencia.cdmx.gob.mx/storage/app/uploads/public/59b/98b/94d/59b98b94db711914902195.pdf" TargetMode="External" /><Relationship Id="rId7" Type="http://schemas.openxmlformats.org/officeDocument/2006/relationships/hyperlink" Target="http://transparencia.cdmx.gob.mx/storage/app/uploads/public/59b/98b/e39/59b98be392487364008796.pdf" TargetMode="External" /><Relationship Id="rId8" Type="http://schemas.openxmlformats.org/officeDocument/2006/relationships/drawing" Target="../drawings/drawing10.xml" /><Relationship Id="rId9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as.df.gob.mx/documentos/iapp.html" TargetMode="External" /><Relationship Id="rId2" Type="http://schemas.openxmlformats.org/officeDocument/2006/relationships/hyperlink" Target="http://data.finanzas.cdmx.gob.mx/documentos/iapp.html" TargetMode="External" /><Relationship Id="rId3" Type="http://schemas.openxmlformats.org/officeDocument/2006/relationships/hyperlink" Target="http://caprepol.cdmx.gob.mx/ver-mas/titulo-v-de-la-lgcg/informacion-financiera-gubernamental" TargetMode="External" /><Relationship Id="rId4" Type="http://schemas.openxmlformats.org/officeDocument/2006/relationships/hyperlink" Target="http://data.finanzas.cdmx.gob.mx/menu_transparencia/lgcg/index.html" TargetMode="External" /><Relationship Id="rId5" Type="http://schemas.openxmlformats.org/officeDocument/2006/relationships/hyperlink" Target="http://www.caprepol.cdmx.gob.mx/ver-mas/titulo-v-de-la-lgcg" TargetMode="External" /><Relationship Id="rId6" Type="http://schemas.openxmlformats.org/officeDocument/2006/relationships/hyperlink" Target="http://transparencia.cdmx.gob.mx/storage/app/uploads/public/5a0/c96/b64/5a0c96b64d96c748205570.pdf" TargetMode="External" /><Relationship Id="rId7" Type="http://schemas.openxmlformats.org/officeDocument/2006/relationships/hyperlink" Target="http://transparencia.cdmx.gob.mx/storage/app/uploads/public/5a0/c96/e78/5a0c96e78782e852635161.pdf" TargetMode="External" /><Relationship Id="rId8" Type="http://schemas.openxmlformats.org/officeDocument/2006/relationships/drawing" Target="../drawings/drawing11.xml" /><Relationship Id="rId9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ata.caprepol.cdmx.gob.mx/archivos/2015/14/XXV/9_informe_trimestral_avance_ene-jun_2015.pdf" TargetMode="External" /><Relationship Id="rId2" Type="http://schemas.openxmlformats.org/officeDocument/2006/relationships/hyperlink" Target="http://www.finanzas.df.gob.mx/documentos/iapp.html" TargetMode="External" /><Relationship Id="rId3" Type="http://schemas.openxmlformats.org/officeDocument/2006/relationships/hyperlink" Target="http://data.finanzas.cdmx.gob.mx/documentos/iapp.html" TargetMode="External" /><Relationship Id="rId4" Type="http://schemas.openxmlformats.org/officeDocument/2006/relationships/hyperlink" Target="http://data.caprepol.cdmx.gob.mx/nueva_ley_trasparencia/archivos/121/XXXIII/01_justificacion_enero_junio_2015.pdf" TargetMode="External" /><Relationship Id="rId5" Type="http://schemas.openxmlformats.org/officeDocument/2006/relationships/hyperlink" Target="http://www.caprepol.cdmx.gob.mx/ver-mas/titulo-v-de-la-lgcg" TargetMode="External" /><Relationship Id="rId6" Type="http://schemas.openxmlformats.org/officeDocument/2006/relationships/hyperlink" Target="http://www.caprepol.cdmx.gob.mx/ver-mas/titulo-v-de-la-lgcg" TargetMode="External" /><Relationship Id="rId7" Type="http://schemas.openxmlformats.org/officeDocument/2006/relationships/hyperlink" Target="http://data.finanzas.cdmx.gob.mx/menu_transparencia/lgcg/index.html" TargetMode="Externa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ata.caprepol.cdmx.gob.mx/archivos/2015/14/XXV/11_informe_trimestral_de_avance_de%20resultados_ene-sep_2015.pdf" TargetMode="External" /><Relationship Id="rId2" Type="http://schemas.openxmlformats.org/officeDocument/2006/relationships/hyperlink" Target="http://www.finanzas.df.gob.mx/documentos/iapp.html" TargetMode="External" /><Relationship Id="rId3" Type="http://schemas.openxmlformats.org/officeDocument/2006/relationships/hyperlink" Target="http://data.finanzas.cdmx.gob.mx/documentos/iapp.html" TargetMode="External" /><Relationship Id="rId4" Type="http://schemas.openxmlformats.org/officeDocument/2006/relationships/hyperlink" Target="http://data.caprepol.cdmx.gob.mx/nueva_ley_trasparencia/archivos/121/XXXIII/01_justificacion_enero_septiembre_2015.pdf" TargetMode="External" /><Relationship Id="rId5" Type="http://schemas.openxmlformats.org/officeDocument/2006/relationships/hyperlink" Target="http://www.caprepol.cdmx.gob.mx/ver-mas/titulo-v-de-la-lgcg" TargetMode="External" /><Relationship Id="rId6" Type="http://schemas.openxmlformats.org/officeDocument/2006/relationships/hyperlink" Target="http://www.caprepol.cdmx.gob.mx/ver-mas/titulo-v-de-la-lgcg" TargetMode="External" /><Relationship Id="rId7" Type="http://schemas.openxmlformats.org/officeDocument/2006/relationships/hyperlink" Target="http://data.finanzas.cdmx.gob.mx/menu_transparencia/lgcg/index.html" TargetMode="Externa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ata.caprepol.cdmx.gob.mx/archivos/2015/14/XXV/02_informe_trimestral_de_avance_de_resultados_ene-dic_2015.pdf" TargetMode="External" /><Relationship Id="rId2" Type="http://schemas.openxmlformats.org/officeDocument/2006/relationships/hyperlink" Target="http://www.finanzas.df.gob.mx/documentos/iapp.html" TargetMode="External" /><Relationship Id="rId3" Type="http://schemas.openxmlformats.org/officeDocument/2006/relationships/hyperlink" Target="http://data.finanzas.cdmx.gob.mx/documentos/iapp.html" TargetMode="External" /><Relationship Id="rId4" Type="http://schemas.openxmlformats.org/officeDocument/2006/relationships/hyperlink" Target="http://data.caprepol.cdmx.gob.mx/nueva_ley_trasparencia/archivos/121/XXXIII/01_justificacion_enero_diciembre_2015.pdf" TargetMode="External" /><Relationship Id="rId5" Type="http://schemas.openxmlformats.org/officeDocument/2006/relationships/hyperlink" Target="http://www.caprepol.cdmx.gob.mx/ver-mas/titulo-v-de-la-lgcg" TargetMode="External" /><Relationship Id="rId6" Type="http://schemas.openxmlformats.org/officeDocument/2006/relationships/hyperlink" Target="http://www.caprepol.cdmx.gob.mx/ver-mas/titulo-v-de-la-lgcg" TargetMode="External" /><Relationship Id="rId7" Type="http://schemas.openxmlformats.org/officeDocument/2006/relationships/hyperlink" Target="http://data.finanzas.cdmx.gob.mx/menu_transparencia/lgcg/index.html" TargetMode="External" /><Relationship Id="rId8" Type="http://schemas.openxmlformats.org/officeDocument/2006/relationships/drawing" Target="../drawings/drawing4.xm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ata.caprepol.cdmx.gob.mx/archivos/2016/14/XXV/05_Informe_Trimestral_de_Avance_de_Resultados_ene-mar_2016.pdf" TargetMode="External" /><Relationship Id="rId2" Type="http://schemas.openxmlformats.org/officeDocument/2006/relationships/hyperlink" Target="http://www.finanzas.df.gob.mx/documentos/iapp.html" TargetMode="External" /><Relationship Id="rId3" Type="http://schemas.openxmlformats.org/officeDocument/2006/relationships/hyperlink" Target="http://data.finanzas.cdmx.gob.mx/documentos/iapp.html" TargetMode="External" /><Relationship Id="rId4" Type="http://schemas.openxmlformats.org/officeDocument/2006/relationships/hyperlink" Target="http://data.caprepol.cdmx.gob.mx/nueva_ley_trasparencia/archivos/121/XXXIII/01_justificacion_enero_marzo_2016.pdf" TargetMode="External" /><Relationship Id="rId5" Type="http://schemas.openxmlformats.org/officeDocument/2006/relationships/hyperlink" Target="http://www.caprepol.cdmx.gob.mx/ver-mas/titulo-v-de-la-lgcg" TargetMode="External" /><Relationship Id="rId6" Type="http://schemas.openxmlformats.org/officeDocument/2006/relationships/hyperlink" Target="http://www.caprepol.cdmx.gob.mx/ver-mas/titulo-v-de-la-lgcg" TargetMode="External" /><Relationship Id="rId7" Type="http://schemas.openxmlformats.org/officeDocument/2006/relationships/hyperlink" Target="http://data.finanzas.cdmx.gob.mx/menu_transparencia/lgcg/index.html" TargetMode="External" /><Relationship Id="rId8" Type="http://schemas.openxmlformats.org/officeDocument/2006/relationships/drawing" Target="../drawings/drawing5.xm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ata.caprepol.cdmx.gob.mx/archivos/2016/14/XXV/09_informe_trimestral_avance_de_resultados_ene-jun_2016.pdf" TargetMode="External" /><Relationship Id="rId2" Type="http://schemas.openxmlformats.org/officeDocument/2006/relationships/hyperlink" Target="http://www.finanzas.df.gob.mx/documentos/iapp.html" TargetMode="External" /><Relationship Id="rId3" Type="http://schemas.openxmlformats.org/officeDocument/2006/relationships/hyperlink" Target="http://data.finanzas.cdmx.gob.mx/documentos/iapp.html" TargetMode="External" /><Relationship Id="rId4" Type="http://schemas.openxmlformats.org/officeDocument/2006/relationships/hyperlink" Target="http://data.caprepol.cdmx.gob.mx/nueva_ley_trasparencia/archivos/121/XXXIII/01_justificacion_enero_junio_2016.pdf" TargetMode="External" /><Relationship Id="rId5" Type="http://schemas.openxmlformats.org/officeDocument/2006/relationships/hyperlink" Target="http://www.caprepol.cdmx.gob.mx/ver-mas/titulo-v-de-la-lgcg" TargetMode="External" /><Relationship Id="rId6" Type="http://schemas.openxmlformats.org/officeDocument/2006/relationships/hyperlink" Target="http://www.caprepol.cdmx.gob.mx/ver-mas/titulo-v-de-la-lgcg" TargetMode="External" /><Relationship Id="rId7" Type="http://schemas.openxmlformats.org/officeDocument/2006/relationships/hyperlink" Target="http://data.finanzas.cdmx.gob.mx/menu_transparencia/lgcg/index.html" TargetMode="External" /><Relationship Id="rId8" Type="http://schemas.openxmlformats.org/officeDocument/2006/relationships/drawing" Target="../drawings/drawing6.xm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data.caprepol.cdmx.gob.mx/archivos/2016/14/XXV/11_informe_avance_trimestral_ene-sep_2016.pdf" TargetMode="External" /><Relationship Id="rId2" Type="http://schemas.openxmlformats.org/officeDocument/2006/relationships/hyperlink" Target="http://www.finanzas.df.gob.mx/documentos/iapp.html" TargetMode="External" /><Relationship Id="rId3" Type="http://schemas.openxmlformats.org/officeDocument/2006/relationships/hyperlink" Target="http://data.finanzas.cdmx.gob.mx/documentos/iapp.html" TargetMode="External" /><Relationship Id="rId4" Type="http://schemas.openxmlformats.org/officeDocument/2006/relationships/hyperlink" Target="http://data.caprepol.cdmx.gob.mx/nueva_ley_trasparencia/archivos/121/XXXIII/01_justificacion_enero_septiembre_2016.pdf" TargetMode="External" /><Relationship Id="rId5" Type="http://schemas.openxmlformats.org/officeDocument/2006/relationships/hyperlink" Target="http://www.caprepol.cdmx.gob.mx/ver-mas/titulo-v-de-la-lgcg" TargetMode="External" /><Relationship Id="rId6" Type="http://schemas.openxmlformats.org/officeDocument/2006/relationships/hyperlink" Target="http://www.caprepol.cdmx.gob.mx/ver-mas/titulo-v-de-la-lgcg" TargetMode="External" /><Relationship Id="rId7" Type="http://schemas.openxmlformats.org/officeDocument/2006/relationships/hyperlink" Target="http://data.finanzas.cdmx.gob.mx/menu_transparencia/lgcg/index.html" TargetMode="External" /><Relationship Id="rId8" Type="http://schemas.openxmlformats.org/officeDocument/2006/relationships/drawing" Target="../drawings/drawing7.xml" /><Relationship Id="rId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as.df.gob.mx/documentos/iapp.html" TargetMode="External" /><Relationship Id="rId2" Type="http://schemas.openxmlformats.org/officeDocument/2006/relationships/hyperlink" Target="http://data.finanzas.cdmx.gob.mx/documentos/iapp.html" TargetMode="External" /><Relationship Id="rId3" Type="http://schemas.openxmlformats.org/officeDocument/2006/relationships/hyperlink" Target="http://caprepol.cdmx.gob.mx/ver-mas/titulo-v-de-la-lgcg/informacion-financiera-gubernamental" TargetMode="External" /><Relationship Id="rId4" Type="http://schemas.openxmlformats.org/officeDocument/2006/relationships/hyperlink" Target="http://data.finanzas.cdmx.gob.mx/menu_transparencia/lgcg/index.html" TargetMode="External" /><Relationship Id="rId5" Type="http://schemas.openxmlformats.org/officeDocument/2006/relationships/hyperlink" Target="http://transparencia.cdmx.gob.mx/storage/app/uploads/public/jus/tif/ica/justificacion_diciembre_definitivo_2016.pdf" TargetMode="External" /><Relationship Id="rId6" Type="http://schemas.openxmlformats.org/officeDocument/2006/relationships/hyperlink" Target="http://transparencia.cdmx.gob.mx/storage/app/uploads/public/inf/orm/e_a/informe_avance_trimestral_ene-dic_2016.pdf" TargetMode="External" /><Relationship Id="rId7" Type="http://schemas.openxmlformats.org/officeDocument/2006/relationships/hyperlink" Target="http://www.caprepol.cdmx.gob.mx/ver-mas/titulo-v-de-la-lgcg" TargetMode="External" /><Relationship Id="rId8" Type="http://schemas.openxmlformats.org/officeDocument/2006/relationships/drawing" Target="../drawings/drawing8.xml" /><Relationship Id="rId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as.df.gob.mx/documentos/iapp.html" TargetMode="External" /><Relationship Id="rId2" Type="http://schemas.openxmlformats.org/officeDocument/2006/relationships/hyperlink" Target="http://data.finanzas.cdmx.gob.mx/documentos/iapp.html" TargetMode="External" /><Relationship Id="rId3" Type="http://schemas.openxmlformats.org/officeDocument/2006/relationships/hyperlink" Target="http://caprepol.cdmx.gob.mx/ver-mas/titulo-v-de-la-lgcg/informacion-financiera-gubernamental" TargetMode="External" /><Relationship Id="rId4" Type="http://schemas.openxmlformats.org/officeDocument/2006/relationships/hyperlink" Target="http://data.finanzas.cdmx.gob.mx/menu_transparencia/lgcg/index.html" TargetMode="External" /><Relationship Id="rId5" Type="http://schemas.openxmlformats.org/officeDocument/2006/relationships/hyperlink" Target="http://www.caprepol.cdmx.gob.mx/ver-mas/titulo-v-de-la-lgcg" TargetMode="External" /><Relationship Id="rId6" Type="http://schemas.openxmlformats.org/officeDocument/2006/relationships/hyperlink" Target="http://transparencia.cdmx.gob.mx/storage/app/uploads/public/594/811/33e/59481133e00a5648906387.pdf" TargetMode="External" /><Relationship Id="rId7" Type="http://schemas.openxmlformats.org/officeDocument/2006/relationships/hyperlink" Target="http://transparencia.cdmx.gob.mx/storage/app/uploads/public/594/811/f31/594811f315a23534594170.pdf" TargetMode="External" /><Relationship Id="rId8" Type="http://schemas.openxmlformats.org/officeDocument/2006/relationships/drawing" Target="../drawings/drawing9.xml" /><Relationship Id="rId9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tabColor rgb="FFFFFF00"/>
  </sheetPr>
  <dimension ref="A2:W135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13.140625" style="0" customWidth="1"/>
    <col min="2" max="2" width="11.421875" style="0" customWidth="1"/>
    <col min="3" max="3" width="12.140625" style="0" customWidth="1"/>
    <col min="4" max="4" width="34.00390625" style="0" customWidth="1"/>
    <col min="5" max="5" width="17.421875" style="0" customWidth="1"/>
    <col min="6" max="6" width="17.28125" style="0" customWidth="1"/>
    <col min="7" max="7" width="17.421875" style="0" bestFit="1" customWidth="1"/>
    <col min="8" max="8" width="12.8515625" style="47" customWidth="1"/>
    <col min="9" max="9" width="34.00390625" style="47" customWidth="1"/>
    <col min="10" max="10" width="17.421875" style="47" customWidth="1"/>
    <col min="11" max="11" width="17.7109375" style="47" customWidth="1"/>
    <col min="12" max="12" width="17.28125" style="47" customWidth="1"/>
    <col min="13" max="13" width="12.00390625" style="47" customWidth="1"/>
    <col min="14" max="14" width="34.00390625" style="47" customWidth="1"/>
    <col min="15" max="15" width="17.140625" style="47" customWidth="1"/>
    <col min="16" max="16" width="17.28125" style="47" customWidth="1"/>
    <col min="17" max="17" width="17.57421875" style="47" customWidth="1"/>
    <col min="18" max="18" width="15.140625" style="0" customWidth="1"/>
    <col min="19" max="19" width="16.140625" style="0" customWidth="1"/>
    <col min="20" max="21" width="15.28125" style="0" customWidth="1"/>
    <col min="22" max="22" width="16.140625" style="0" customWidth="1"/>
    <col min="23" max="23" width="18.8515625" style="0" customWidth="1"/>
  </cols>
  <sheetData>
    <row r="2" ht="15.75">
      <c r="C2" s="1"/>
    </row>
    <row r="3" ht="15.75">
      <c r="C3" s="2"/>
    </row>
    <row r="4" ht="15.75">
      <c r="C4" s="2"/>
    </row>
    <row r="7" spans="1:23" ht="18.75" customHeight="1">
      <c r="A7" s="89" t="s">
        <v>36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18" ht="20.25" customHeight="1" thickBot="1">
      <c r="A8" s="3"/>
      <c r="B8" s="3"/>
      <c r="C8" s="3"/>
      <c r="D8" s="3"/>
      <c r="E8" s="3"/>
      <c r="F8" s="3"/>
      <c r="G8" s="3"/>
      <c r="H8" s="48"/>
      <c r="I8" s="48"/>
      <c r="J8" s="48"/>
      <c r="K8" s="48"/>
      <c r="L8" s="48"/>
      <c r="M8" s="48"/>
      <c r="N8" s="48"/>
      <c r="O8" s="48"/>
      <c r="P8" s="48"/>
      <c r="Q8" s="48"/>
      <c r="R8" s="3"/>
    </row>
    <row r="9" spans="1:23" ht="42" customHeight="1" thickBot="1">
      <c r="A9" s="91" t="s">
        <v>0</v>
      </c>
      <c r="B9" s="91" t="s">
        <v>21</v>
      </c>
      <c r="C9" s="91" t="s">
        <v>22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84" t="s">
        <v>28</v>
      </c>
      <c r="S9" s="84" t="s">
        <v>29</v>
      </c>
      <c r="T9" s="84" t="s">
        <v>30</v>
      </c>
      <c r="U9" s="84" t="s">
        <v>31</v>
      </c>
      <c r="V9" s="84" t="s">
        <v>49</v>
      </c>
      <c r="W9" s="84" t="s">
        <v>33</v>
      </c>
    </row>
    <row r="10" spans="1:23" ht="141.75" customHeight="1" thickBot="1">
      <c r="A10" s="91"/>
      <c r="B10" s="91"/>
      <c r="C10" s="46" t="s">
        <v>23</v>
      </c>
      <c r="D10" s="46" t="s">
        <v>24</v>
      </c>
      <c r="E10" s="46" t="s">
        <v>25</v>
      </c>
      <c r="F10" s="46" t="s">
        <v>26</v>
      </c>
      <c r="G10" s="46" t="s">
        <v>27</v>
      </c>
      <c r="H10" s="46" t="s">
        <v>69</v>
      </c>
      <c r="I10" s="46" t="s">
        <v>68</v>
      </c>
      <c r="J10" s="46" t="s">
        <v>67</v>
      </c>
      <c r="K10" s="46" t="s">
        <v>66</v>
      </c>
      <c r="L10" s="46" t="s">
        <v>65</v>
      </c>
      <c r="M10" s="46" t="s">
        <v>95</v>
      </c>
      <c r="N10" s="46" t="s">
        <v>94</v>
      </c>
      <c r="O10" s="46" t="s">
        <v>93</v>
      </c>
      <c r="P10" s="46" t="s">
        <v>92</v>
      </c>
      <c r="Q10" s="46" t="s">
        <v>91</v>
      </c>
      <c r="R10" s="84"/>
      <c r="S10" s="84"/>
      <c r="T10" s="84"/>
      <c r="U10" s="84"/>
      <c r="V10" s="84"/>
      <c r="W10" s="84"/>
    </row>
    <row r="11" spans="1:23" s="4" customFormat="1" ht="26.25" thickBot="1">
      <c r="A11" s="85">
        <v>2015</v>
      </c>
      <c r="B11" s="75" t="s">
        <v>12</v>
      </c>
      <c r="C11" s="74">
        <v>1000</v>
      </c>
      <c r="D11" s="77" t="s">
        <v>1</v>
      </c>
      <c r="E11" s="67">
        <v>60409348</v>
      </c>
      <c r="F11" s="67">
        <v>60409348</v>
      </c>
      <c r="G11" s="67">
        <v>11290360.27</v>
      </c>
      <c r="H11" s="28">
        <v>1100</v>
      </c>
      <c r="I11" s="29" t="s">
        <v>64</v>
      </c>
      <c r="J11" s="30">
        <v>20740142</v>
      </c>
      <c r="K11" s="30">
        <v>20740142</v>
      </c>
      <c r="L11" s="30">
        <v>4714257.35</v>
      </c>
      <c r="M11" s="59">
        <v>11311100</v>
      </c>
      <c r="N11" s="30" t="s">
        <v>96</v>
      </c>
      <c r="O11" s="30">
        <v>20740142</v>
      </c>
      <c r="P11" s="30">
        <v>20740142</v>
      </c>
      <c r="Q11" s="30">
        <v>4714257.35</v>
      </c>
      <c r="R11" s="87" t="s">
        <v>41</v>
      </c>
      <c r="S11" s="87" t="s">
        <v>15</v>
      </c>
      <c r="T11" s="87" t="s">
        <v>38</v>
      </c>
      <c r="U11" s="87" t="s">
        <v>39</v>
      </c>
      <c r="V11" s="87" t="s">
        <v>35</v>
      </c>
      <c r="W11" s="87" t="s">
        <v>40</v>
      </c>
    </row>
    <row r="12" spans="1:23" s="49" customFormat="1" ht="25.5">
      <c r="A12" s="85"/>
      <c r="B12" s="75"/>
      <c r="C12" s="75"/>
      <c r="D12" s="78"/>
      <c r="E12" s="68"/>
      <c r="F12" s="68"/>
      <c r="G12" s="72"/>
      <c r="H12" s="74">
        <v>1200</v>
      </c>
      <c r="I12" s="77" t="s">
        <v>63</v>
      </c>
      <c r="J12" s="67">
        <v>8189156</v>
      </c>
      <c r="K12" s="67">
        <v>8189156</v>
      </c>
      <c r="L12" s="67">
        <v>1314887</v>
      </c>
      <c r="M12" s="60">
        <v>12111100</v>
      </c>
      <c r="N12" s="27" t="s">
        <v>99</v>
      </c>
      <c r="O12" s="27">
        <v>7981156</v>
      </c>
      <c r="P12" s="27">
        <v>7981156</v>
      </c>
      <c r="Q12" s="27">
        <v>1294139</v>
      </c>
      <c r="R12" s="87"/>
      <c r="S12" s="87"/>
      <c r="T12" s="87"/>
      <c r="U12" s="87"/>
      <c r="V12" s="87"/>
      <c r="W12" s="87"/>
    </row>
    <row r="13" spans="1:23" s="49" customFormat="1" ht="26.25" thickBot="1">
      <c r="A13" s="85"/>
      <c r="B13" s="75"/>
      <c r="C13" s="75"/>
      <c r="D13" s="78"/>
      <c r="E13" s="68"/>
      <c r="F13" s="68"/>
      <c r="G13" s="72"/>
      <c r="H13" s="76"/>
      <c r="I13" s="82"/>
      <c r="J13" s="73"/>
      <c r="K13" s="69"/>
      <c r="L13" s="69"/>
      <c r="M13" s="61">
        <v>12311100</v>
      </c>
      <c r="N13" s="24" t="s">
        <v>97</v>
      </c>
      <c r="O13" s="24">
        <v>208000</v>
      </c>
      <c r="P13" s="24">
        <v>208000</v>
      </c>
      <c r="Q13" s="24">
        <v>20748</v>
      </c>
      <c r="R13" s="87"/>
      <c r="S13" s="87"/>
      <c r="T13" s="87"/>
      <c r="U13" s="87"/>
      <c r="V13" s="87"/>
      <c r="W13" s="87"/>
    </row>
    <row r="14" spans="1:23" s="49" customFormat="1" ht="38.25">
      <c r="A14" s="85"/>
      <c r="B14" s="75"/>
      <c r="C14" s="75"/>
      <c r="D14" s="78"/>
      <c r="E14" s="68"/>
      <c r="F14" s="68"/>
      <c r="G14" s="72"/>
      <c r="H14" s="74">
        <v>1300</v>
      </c>
      <c r="I14" s="77" t="s">
        <v>62</v>
      </c>
      <c r="J14" s="67">
        <v>4262088</v>
      </c>
      <c r="K14" s="67">
        <v>4262088</v>
      </c>
      <c r="L14" s="67">
        <v>325580.23000000004</v>
      </c>
      <c r="M14" s="60">
        <v>13111100</v>
      </c>
      <c r="N14" s="27" t="s">
        <v>104</v>
      </c>
      <c r="O14" s="27">
        <v>143404</v>
      </c>
      <c r="P14" s="27">
        <v>143404</v>
      </c>
      <c r="Q14" s="27">
        <v>33658.5</v>
      </c>
      <c r="R14" s="87"/>
      <c r="S14" s="87"/>
      <c r="T14" s="87"/>
      <c r="U14" s="87"/>
      <c r="V14" s="87"/>
      <c r="W14" s="87"/>
    </row>
    <row r="15" spans="1:23" s="49" customFormat="1" ht="15" customHeight="1">
      <c r="A15" s="85"/>
      <c r="B15" s="75"/>
      <c r="C15" s="75"/>
      <c r="D15" s="78"/>
      <c r="E15" s="68"/>
      <c r="F15" s="68"/>
      <c r="G15" s="72"/>
      <c r="H15" s="75"/>
      <c r="I15" s="78"/>
      <c r="J15" s="68"/>
      <c r="K15" s="68"/>
      <c r="L15" s="68"/>
      <c r="M15" s="62">
        <v>13211100</v>
      </c>
      <c r="N15" s="18" t="s">
        <v>103</v>
      </c>
      <c r="O15" s="18">
        <v>870200</v>
      </c>
      <c r="P15" s="18">
        <v>870200</v>
      </c>
      <c r="Q15" s="18">
        <v>152022.54</v>
      </c>
      <c r="R15" s="87"/>
      <c r="S15" s="87"/>
      <c r="T15" s="87"/>
      <c r="U15" s="87"/>
      <c r="V15" s="87"/>
      <c r="W15" s="87"/>
    </row>
    <row r="16" spans="1:23" s="49" customFormat="1" ht="15" customHeight="1">
      <c r="A16" s="85"/>
      <c r="B16" s="75"/>
      <c r="C16" s="75"/>
      <c r="D16" s="78"/>
      <c r="E16" s="68"/>
      <c r="F16" s="68"/>
      <c r="G16" s="72"/>
      <c r="H16" s="75"/>
      <c r="I16" s="78"/>
      <c r="J16" s="68"/>
      <c r="K16" s="68"/>
      <c r="L16" s="68"/>
      <c r="M16" s="62">
        <v>13231100</v>
      </c>
      <c r="N16" s="18" t="s">
        <v>102</v>
      </c>
      <c r="O16" s="18">
        <v>2428949</v>
      </c>
      <c r="P16" s="18">
        <v>2428949</v>
      </c>
      <c r="Q16" s="18">
        <v>0</v>
      </c>
      <c r="R16" s="87"/>
      <c r="S16" s="87"/>
      <c r="T16" s="87"/>
      <c r="U16" s="87"/>
      <c r="V16" s="87"/>
      <c r="W16" s="87"/>
    </row>
    <row r="17" spans="1:23" s="49" customFormat="1" ht="15" customHeight="1">
      <c r="A17" s="85"/>
      <c r="B17" s="75"/>
      <c r="C17" s="75"/>
      <c r="D17" s="78"/>
      <c r="E17" s="68"/>
      <c r="F17" s="68"/>
      <c r="G17" s="72"/>
      <c r="H17" s="75"/>
      <c r="I17" s="78"/>
      <c r="J17" s="68"/>
      <c r="K17" s="68"/>
      <c r="L17" s="68"/>
      <c r="M17" s="62">
        <v>13311100</v>
      </c>
      <c r="N17" s="18" t="s">
        <v>101</v>
      </c>
      <c r="O17" s="18">
        <v>538818</v>
      </c>
      <c r="P17" s="18">
        <v>538818</v>
      </c>
      <c r="Q17" s="18">
        <v>131683.11000000002</v>
      </c>
      <c r="R17" s="87"/>
      <c r="S17" s="87"/>
      <c r="T17" s="87"/>
      <c r="U17" s="87"/>
      <c r="V17" s="87"/>
      <c r="W17" s="87"/>
    </row>
    <row r="18" spans="1:23" s="49" customFormat="1" ht="15" customHeight="1">
      <c r="A18" s="85"/>
      <c r="B18" s="75"/>
      <c r="C18" s="75"/>
      <c r="D18" s="78"/>
      <c r="E18" s="68"/>
      <c r="F18" s="68"/>
      <c r="G18" s="72"/>
      <c r="H18" s="75"/>
      <c r="I18" s="78"/>
      <c r="J18" s="68"/>
      <c r="K18" s="68"/>
      <c r="L18" s="68"/>
      <c r="M18" s="62">
        <v>13321100</v>
      </c>
      <c r="N18" s="18" t="s">
        <v>100</v>
      </c>
      <c r="O18" s="18">
        <v>59717</v>
      </c>
      <c r="P18" s="18">
        <v>59717</v>
      </c>
      <c r="Q18" s="18">
        <v>8216.08</v>
      </c>
      <c r="R18" s="87"/>
      <c r="S18" s="87"/>
      <c r="T18" s="87"/>
      <c r="U18" s="87"/>
      <c r="V18" s="87"/>
      <c r="W18" s="87"/>
    </row>
    <row r="19" spans="1:23" s="49" customFormat="1" ht="26.25" thickBot="1">
      <c r="A19" s="85"/>
      <c r="B19" s="75"/>
      <c r="C19" s="75"/>
      <c r="D19" s="78"/>
      <c r="E19" s="68"/>
      <c r="F19" s="68"/>
      <c r="G19" s="72"/>
      <c r="H19" s="76"/>
      <c r="I19" s="79"/>
      <c r="J19" s="69"/>
      <c r="K19" s="69"/>
      <c r="L19" s="69"/>
      <c r="M19" s="61">
        <v>13421100</v>
      </c>
      <c r="N19" s="24" t="s">
        <v>220</v>
      </c>
      <c r="O19" s="24">
        <v>221000</v>
      </c>
      <c r="P19" s="24">
        <v>221000</v>
      </c>
      <c r="Q19" s="24">
        <v>0</v>
      </c>
      <c r="R19" s="87"/>
      <c r="S19" s="87"/>
      <c r="T19" s="87"/>
      <c r="U19" s="87"/>
      <c r="V19" s="87"/>
      <c r="W19" s="87"/>
    </row>
    <row r="20" spans="1:23" s="49" customFormat="1" ht="25.5">
      <c r="A20" s="85"/>
      <c r="B20" s="75"/>
      <c r="C20" s="75"/>
      <c r="D20" s="78"/>
      <c r="E20" s="68"/>
      <c r="F20" s="68"/>
      <c r="G20" s="72"/>
      <c r="H20" s="74">
        <v>1400</v>
      </c>
      <c r="I20" s="77" t="s">
        <v>61</v>
      </c>
      <c r="J20" s="67">
        <v>5777120</v>
      </c>
      <c r="K20" s="67">
        <v>5777120</v>
      </c>
      <c r="L20" s="67">
        <v>1337888.3399999999</v>
      </c>
      <c r="M20" s="60">
        <v>14111102</v>
      </c>
      <c r="N20" s="27" t="s">
        <v>108</v>
      </c>
      <c r="O20" s="27">
        <v>2726292</v>
      </c>
      <c r="P20" s="27">
        <v>2726292</v>
      </c>
      <c r="Q20" s="27">
        <v>603534.53</v>
      </c>
      <c r="R20" s="87"/>
      <c r="S20" s="87"/>
      <c r="T20" s="87"/>
      <c r="U20" s="87"/>
      <c r="V20" s="87"/>
      <c r="W20" s="87"/>
    </row>
    <row r="21" spans="1:23" s="49" customFormat="1" ht="25.5">
      <c r="A21" s="85"/>
      <c r="B21" s="75"/>
      <c r="C21" s="75"/>
      <c r="D21" s="78"/>
      <c r="E21" s="68"/>
      <c r="F21" s="68"/>
      <c r="G21" s="72"/>
      <c r="H21" s="75"/>
      <c r="I21" s="78"/>
      <c r="J21" s="68"/>
      <c r="K21" s="68"/>
      <c r="L21" s="68"/>
      <c r="M21" s="62">
        <v>14211102</v>
      </c>
      <c r="N21" s="18" t="s">
        <v>107</v>
      </c>
      <c r="O21" s="18">
        <v>1037007</v>
      </c>
      <c r="P21" s="18">
        <v>1037007</v>
      </c>
      <c r="Q21" s="18">
        <v>323358.94</v>
      </c>
      <c r="R21" s="87"/>
      <c r="S21" s="87"/>
      <c r="T21" s="87"/>
      <c r="U21" s="87"/>
      <c r="V21" s="87"/>
      <c r="W21" s="87"/>
    </row>
    <row r="22" spans="1:23" s="49" customFormat="1" ht="63.75">
      <c r="A22" s="85"/>
      <c r="B22" s="75"/>
      <c r="C22" s="75"/>
      <c r="D22" s="78"/>
      <c r="E22" s="68"/>
      <c r="F22" s="68"/>
      <c r="G22" s="72"/>
      <c r="H22" s="75"/>
      <c r="I22" s="78"/>
      <c r="J22" s="68"/>
      <c r="K22" s="68"/>
      <c r="L22" s="68"/>
      <c r="M22" s="62">
        <v>14311100</v>
      </c>
      <c r="N22" s="18" t="s">
        <v>106</v>
      </c>
      <c r="O22" s="18">
        <v>980596</v>
      </c>
      <c r="P22" s="18">
        <v>980596</v>
      </c>
      <c r="Q22" s="18">
        <v>266336.72</v>
      </c>
      <c r="R22" s="87"/>
      <c r="S22" s="87"/>
      <c r="T22" s="87"/>
      <c r="U22" s="87"/>
      <c r="V22" s="87"/>
      <c r="W22" s="87"/>
    </row>
    <row r="23" spans="1:23" s="49" customFormat="1" ht="26.25" thickBot="1">
      <c r="A23" s="85"/>
      <c r="B23" s="75"/>
      <c r="C23" s="75"/>
      <c r="D23" s="78"/>
      <c r="E23" s="68"/>
      <c r="F23" s="68"/>
      <c r="G23" s="72"/>
      <c r="H23" s="76"/>
      <c r="I23" s="79"/>
      <c r="J23" s="69"/>
      <c r="K23" s="69"/>
      <c r="L23" s="69"/>
      <c r="M23" s="61">
        <v>14411102</v>
      </c>
      <c r="N23" s="24" t="s">
        <v>105</v>
      </c>
      <c r="O23" s="24">
        <v>1033225</v>
      </c>
      <c r="P23" s="24">
        <v>1033225</v>
      </c>
      <c r="Q23" s="24">
        <v>144658.15</v>
      </c>
      <c r="R23" s="87"/>
      <c r="S23" s="87"/>
      <c r="T23" s="87"/>
      <c r="U23" s="87"/>
      <c r="V23" s="87"/>
      <c r="W23" s="87"/>
    </row>
    <row r="24" spans="1:23" s="49" customFormat="1" ht="25.5">
      <c r="A24" s="85"/>
      <c r="B24" s="75"/>
      <c r="C24" s="75"/>
      <c r="D24" s="78"/>
      <c r="E24" s="68"/>
      <c r="F24" s="68"/>
      <c r="G24" s="72"/>
      <c r="H24" s="74">
        <v>1500</v>
      </c>
      <c r="I24" s="77" t="s">
        <v>60</v>
      </c>
      <c r="J24" s="67">
        <v>20138325</v>
      </c>
      <c r="K24" s="67">
        <v>20138325</v>
      </c>
      <c r="L24" s="67">
        <v>3425801.62</v>
      </c>
      <c r="M24" s="60">
        <v>15111100</v>
      </c>
      <c r="N24" s="27" t="s">
        <v>119</v>
      </c>
      <c r="O24" s="27">
        <v>1451400</v>
      </c>
      <c r="P24" s="27">
        <v>1451400</v>
      </c>
      <c r="Q24" s="27">
        <v>325986.80000000005</v>
      </c>
      <c r="R24" s="87"/>
      <c r="S24" s="87"/>
      <c r="T24" s="87"/>
      <c r="U24" s="87"/>
      <c r="V24" s="87"/>
      <c r="W24" s="87"/>
    </row>
    <row r="25" spans="1:23" s="49" customFormat="1" ht="15" customHeight="1">
      <c r="A25" s="85"/>
      <c r="B25" s="75"/>
      <c r="C25" s="75"/>
      <c r="D25" s="78"/>
      <c r="E25" s="68"/>
      <c r="F25" s="68"/>
      <c r="G25" s="72"/>
      <c r="H25" s="75"/>
      <c r="I25" s="78"/>
      <c r="J25" s="68"/>
      <c r="K25" s="68"/>
      <c r="L25" s="68"/>
      <c r="M25" s="62">
        <v>15311100</v>
      </c>
      <c r="N25" s="18" t="s">
        <v>117</v>
      </c>
      <c r="O25" s="18">
        <v>1500000</v>
      </c>
      <c r="P25" s="18">
        <v>1500000</v>
      </c>
      <c r="Q25" s="18">
        <v>0</v>
      </c>
      <c r="R25" s="87"/>
      <c r="S25" s="87"/>
      <c r="T25" s="87"/>
      <c r="U25" s="87"/>
      <c r="V25" s="87"/>
      <c r="W25" s="87"/>
    </row>
    <row r="26" spans="1:23" s="49" customFormat="1" ht="15" customHeight="1">
      <c r="A26" s="85"/>
      <c r="B26" s="75"/>
      <c r="C26" s="75"/>
      <c r="D26" s="78"/>
      <c r="E26" s="68"/>
      <c r="F26" s="68"/>
      <c r="G26" s="72"/>
      <c r="H26" s="75"/>
      <c r="I26" s="78"/>
      <c r="J26" s="68"/>
      <c r="K26" s="68"/>
      <c r="L26" s="68"/>
      <c r="M26" s="62">
        <v>15411152</v>
      </c>
      <c r="N26" s="18" t="s">
        <v>116</v>
      </c>
      <c r="O26" s="18">
        <v>2242200</v>
      </c>
      <c r="P26" s="18">
        <v>2242200</v>
      </c>
      <c r="Q26" s="18">
        <v>0</v>
      </c>
      <c r="R26" s="87"/>
      <c r="S26" s="87"/>
      <c r="T26" s="87"/>
      <c r="U26" s="87"/>
      <c r="V26" s="87"/>
      <c r="W26" s="87"/>
    </row>
    <row r="27" spans="1:23" s="49" customFormat="1" ht="38.25">
      <c r="A27" s="85"/>
      <c r="B27" s="75"/>
      <c r="C27" s="75"/>
      <c r="D27" s="78"/>
      <c r="E27" s="68"/>
      <c r="F27" s="68"/>
      <c r="G27" s="72"/>
      <c r="H27" s="75"/>
      <c r="I27" s="78"/>
      <c r="J27" s="68"/>
      <c r="K27" s="68"/>
      <c r="L27" s="68"/>
      <c r="M27" s="62">
        <v>15421100</v>
      </c>
      <c r="N27" s="18" t="s">
        <v>115</v>
      </c>
      <c r="O27" s="18">
        <v>67500</v>
      </c>
      <c r="P27" s="18">
        <v>67500</v>
      </c>
      <c r="Q27" s="18">
        <v>0</v>
      </c>
      <c r="R27" s="87"/>
      <c r="S27" s="87"/>
      <c r="T27" s="87"/>
      <c r="U27" s="87"/>
      <c r="V27" s="87"/>
      <c r="W27" s="87"/>
    </row>
    <row r="28" spans="1:23" s="49" customFormat="1" ht="25.5">
      <c r="A28" s="85"/>
      <c r="B28" s="75"/>
      <c r="C28" s="75"/>
      <c r="D28" s="78"/>
      <c r="E28" s="68"/>
      <c r="F28" s="68"/>
      <c r="G28" s="72"/>
      <c r="H28" s="75"/>
      <c r="I28" s="78"/>
      <c r="J28" s="68"/>
      <c r="K28" s="68"/>
      <c r="L28" s="68"/>
      <c r="M28" s="62">
        <v>15431100</v>
      </c>
      <c r="N28" s="18" t="s">
        <v>114</v>
      </c>
      <c r="O28" s="18">
        <v>522500</v>
      </c>
      <c r="P28" s="18">
        <v>522500</v>
      </c>
      <c r="Q28" s="18">
        <v>0</v>
      </c>
      <c r="R28" s="87"/>
      <c r="S28" s="87"/>
      <c r="T28" s="87"/>
      <c r="U28" s="87"/>
      <c r="V28" s="87"/>
      <c r="W28" s="87"/>
    </row>
    <row r="29" spans="1:23" s="49" customFormat="1" ht="76.5">
      <c r="A29" s="85"/>
      <c r="B29" s="75"/>
      <c r="C29" s="75"/>
      <c r="D29" s="78"/>
      <c r="E29" s="68"/>
      <c r="F29" s="68"/>
      <c r="G29" s="72"/>
      <c r="H29" s="75"/>
      <c r="I29" s="78"/>
      <c r="J29" s="68"/>
      <c r="K29" s="68"/>
      <c r="L29" s="68"/>
      <c r="M29" s="62">
        <v>15441100</v>
      </c>
      <c r="N29" s="18" t="s">
        <v>113</v>
      </c>
      <c r="O29" s="18">
        <v>822654</v>
      </c>
      <c r="P29" s="18">
        <v>822654</v>
      </c>
      <c r="Q29" s="18">
        <v>191592.8</v>
      </c>
      <c r="R29" s="87"/>
      <c r="S29" s="87"/>
      <c r="T29" s="87"/>
      <c r="U29" s="87"/>
      <c r="V29" s="87"/>
      <c r="W29" s="87"/>
    </row>
    <row r="30" spans="1:23" s="49" customFormat="1" ht="51">
      <c r="A30" s="85"/>
      <c r="B30" s="75"/>
      <c r="C30" s="75"/>
      <c r="D30" s="78"/>
      <c r="E30" s="68"/>
      <c r="F30" s="68"/>
      <c r="G30" s="72"/>
      <c r="H30" s="75"/>
      <c r="I30" s="78"/>
      <c r="J30" s="68"/>
      <c r="K30" s="68"/>
      <c r="L30" s="68"/>
      <c r="M30" s="62">
        <v>15451100</v>
      </c>
      <c r="N30" s="18" t="s">
        <v>112</v>
      </c>
      <c r="O30" s="18">
        <v>1200963</v>
      </c>
      <c r="P30" s="18">
        <v>1200963</v>
      </c>
      <c r="Q30" s="18">
        <v>290899</v>
      </c>
      <c r="R30" s="87"/>
      <c r="S30" s="87"/>
      <c r="T30" s="87"/>
      <c r="U30" s="87"/>
      <c r="V30" s="87"/>
      <c r="W30" s="87"/>
    </row>
    <row r="31" spans="1:23" s="49" customFormat="1" ht="25.5">
      <c r="A31" s="85"/>
      <c r="B31" s="75"/>
      <c r="C31" s="75"/>
      <c r="D31" s="78"/>
      <c r="E31" s="68"/>
      <c r="F31" s="68"/>
      <c r="G31" s="72"/>
      <c r="H31" s="75"/>
      <c r="I31" s="78"/>
      <c r="J31" s="68"/>
      <c r="K31" s="68"/>
      <c r="L31" s="68"/>
      <c r="M31" s="62">
        <v>15461100</v>
      </c>
      <c r="N31" s="18" t="s">
        <v>204</v>
      </c>
      <c r="O31" s="18">
        <v>35000</v>
      </c>
      <c r="P31" s="18">
        <v>35000</v>
      </c>
      <c r="Q31" s="18">
        <v>0</v>
      </c>
      <c r="R31" s="87"/>
      <c r="S31" s="87"/>
      <c r="T31" s="87"/>
      <c r="U31" s="87"/>
      <c r="V31" s="87"/>
      <c r="W31" s="87"/>
    </row>
    <row r="32" spans="1:23" s="49" customFormat="1" ht="15">
      <c r="A32" s="85"/>
      <c r="B32" s="75"/>
      <c r="C32" s="75"/>
      <c r="D32" s="78"/>
      <c r="E32" s="68"/>
      <c r="F32" s="68"/>
      <c r="G32" s="72"/>
      <c r="H32" s="75"/>
      <c r="I32" s="78"/>
      <c r="J32" s="68"/>
      <c r="K32" s="68"/>
      <c r="L32" s="68"/>
      <c r="M32" s="62">
        <v>15471100</v>
      </c>
      <c r="N32" s="18" t="s">
        <v>111</v>
      </c>
      <c r="O32" s="18">
        <v>166240</v>
      </c>
      <c r="P32" s="18">
        <v>166240</v>
      </c>
      <c r="Q32" s="18">
        <v>0</v>
      </c>
      <c r="R32" s="87"/>
      <c r="S32" s="87"/>
      <c r="T32" s="87"/>
      <c r="U32" s="87"/>
      <c r="V32" s="87"/>
      <c r="W32" s="87"/>
    </row>
    <row r="33" spans="1:23" s="49" customFormat="1" ht="76.5">
      <c r="A33" s="85"/>
      <c r="B33" s="75"/>
      <c r="C33" s="75"/>
      <c r="D33" s="78"/>
      <c r="E33" s="68"/>
      <c r="F33" s="68"/>
      <c r="G33" s="72"/>
      <c r="H33" s="75"/>
      <c r="I33" s="78"/>
      <c r="J33" s="68"/>
      <c r="K33" s="68"/>
      <c r="L33" s="68"/>
      <c r="M33" s="62">
        <v>15911100</v>
      </c>
      <c r="N33" s="18" t="s">
        <v>110</v>
      </c>
      <c r="O33" s="18">
        <v>12110969</v>
      </c>
      <c r="P33" s="18">
        <v>12110969</v>
      </c>
      <c r="Q33" s="18">
        <v>2617323.02</v>
      </c>
      <c r="R33" s="87"/>
      <c r="S33" s="87"/>
      <c r="T33" s="87"/>
      <c r="U33" s="87"/>
      <c r="V33" s="87"/>
      <c r="W33" s="87"/>
    </row>
    <row r="34" spans="1:23" s="49" customFormat="1" ht="26.25" thickBot="1">
      <c r="A34" s="85"/>
      <c r="B34" s="75"/>
      <c r="C34" s="75"/>
      <c r="D34" s="78"/>
      <c r="E34" s="68"/>
      <c r="F34" s="68"/>
      <c r="G34" s="72"/>
      <c r="H34" s="76"/>
      <c r="I34" s="79"/>
      <c r="J34" s="69"/>
      <c r="K34" s="69"/>
      <c r="L34" s="69"/>
      <c r="M34" s="61">
        <v>15991100</v>
      </c>
      <c r="N34" s="24" t="s">
        <v>109</v>
      </c>
      <c r="O34" s="24">
        <v>18899</v>
      </c>
      <c r="P34" s="24">
        <v>18899</v>
      </c>
      <c r="Q34" s="24">
        <v>0</v>
      </c>
      <c r="R34" s="87"/>
      <c r="S34" s="87"/>
      <c r="T34" s="87"/>
      <c r="U34" s="87"/>
      <c r="V34" s="87"/>
      <c r="W34" s="87"/>
    </row>
    <row r="35" spans="1:23" s="49" customFormat="1" ht="15" customHeight="1">
      <c r="A35" s="85"/>
      <c r="B35" s="75"/>
      <c r="C35" s="75"/>
      <c r="D35" s="78"/>
      <c r="E35" s="68"/>
      <c r="F35" s="68"/>
      <c r="G35" s="72"/>
      <c r="H35" s="74">
        <v>1700</v>
      </c>
      <c r="I35" s="77" t="s">
        <v>59</v>
      </c>
      <c r="J35" s="67">
        <v>1302517</v>
      </c>
      <c r="K35" s="67">
        <v>1302517</v>
      </c>
      <c r="L35" s="67">
        <v>171945.72999999998</v>
      </c>
      <c r="M35" s="60">
        <v>17121100</v>
      </c>
      <c r="N35" s="27" t="s">
        <v>122</v>
      </c>
      <c r="O35" s="27">
        <v>1280017</v>
      </c>
      <c r="P35" s="27">
        <v>1280017</v>
      </c>
      <c r="Q35" s="27">
        <v>171945.72999999998</v>
      </c>
      <c r="R35" s="87"/>
      <c r="S35" s="87"/>
      <c r="T35" s="87"/>
      <c r="U35" s="87"/>
      <c r="V35" s="87"/>
      <c r="W35" s="87"/>
    </row>
    <row r="36" spans="1:23" s="49" customFormat="1" ht="15" customHeight="1" thickBot="1">
      <c r="A36" s="85"/>
      <c r="B36" s="75"/>
      <c r="C36" s="76"/>
      <c r="D36" s="79"/>
      <c r="E36" s="69"/>
      <c r="F36" s="69"/>
      <c r="G36" s="73"/>
      <c r="H36" s="76"/>
      <c r="I36" s="79"/>
      <c r="J36" s="69"/>
      <c r="K36" s="69"/>
      <c r="L36" s="69"/>
      <c r="M36" s="61">
        <v>17131100</v>
      </c>
      <c r="N36" s="24" t="s">
        <v>121</v>
      </c>
      <c r="O36" s="24">
        <v>22500</v>
      </c>
      <c r="P36" s="24">
        <v>22500</v>
      </c>
      <c r="Q36" s="24">
        <v>0</v>
      </c>
      <c r="R36" s="87"/>
      <c r="S36" s="87"/>
      <c r="T36" s="87"/>
      <c r="U36" s="87"/>
      <c r="V36" s="87"/>
      <c r="W36" s="87"/>
    </row>
    <row r="37" spans="1:23" s="4" customFormat="1" ht="25.5">
      <c r="A37" s="85"/>
      <c r="B37" s="75"/>
      <c r="C37" s="74">
        <v>2000</v>
      </c>
      <c r="D37" s="77" t="s">
        <v>2</v>
      </c>
      <c r="E37" s="67">
        <v>4979001</v>
      </c>
      <c r="F37" s="67">
        <v>4979001</v>
      </c>
      <c r="G37" s="67">
        <v>63919.450000000004</v>
      </c>
      <c r="H37" s="74">
        <v>2100</v>
      </c>
      <c r="I37" s="77" t="s">
        <v>77</v>
      </c>
      <c r="J37" s="67">
        <v>2088000</v>
      </c>
      <c r="K37" s="67">
        <v>2018000</v>
      </c>
      <c r="L37" s="67">
        <v>2250.3</v>
      </c>
      <c r="M37" s="60">
        <v>21111100</v>
      </c>
      <c r="N37" s="27" t="s">
        <v>128</v>
      </c>
      <c r="O37" s="27">
        <v>800000</v>
      </c>
      <c r="P37" s="27">
        <v>800000</v>
      </c>
      <c r="Q37" s="27">
        <v>250.3</v>
      </c>
      <c r="R37" s="87"/>
      <c r="S37" s="87"/>
      <c r="T37" s="87"/>
      <c r="U37" s="87"/>
      <c r="V37" s="87"/>
      <c r="W37" s="87"/>
    </row>
    <row r="38" spans="1:23" s="49" customFormat="1" ht="25.5">
      <c r="A38" s="85"/>
      <c r="B38" s="75"/>
      <c r="C38" s="75"/>
      <c r="D38" s="78"/>
      <c r="E38" s="68"/>
      <c r="F38" s="68"/>
      <c r="G38" s="68"/>
      <c r="H38" s="75"/>
      <c r="I38" s="78"/>
      <c r="J38" s="68"/>
      <c r="K38" s="68"/>
      <c r="L38" s="68"/>
      <c r="M38" s="62">
        <v>21211100</v>
      </c>
      <c r="N38" s="18" t="s">
        <v>127</v>
      </c>
      <c r="O38" s="18">
        <v>50000</v>
      </c>
      <c r="P38" s="18">
        <v>50000</v>
      </c>
      <c r="Q38" s="18">
        <v>0</v>
      </c>
      <c r="R38" s="87"/>
      <c r="S38" s="87"/>
      <c r="T38" s="87"/>
      <c r="U38" s="87"/>
      <c r="V38" s="87"/>
      <c r="W38" s="87"/>
    </row>
    <row r="39" spans="1:23" s="49" customFormat="1" ht="38.25">
      <c r="A39" s="85"/>
      <c r="B39" s="75"/>
      <c r="C39" s="75"/>
      <c r="D39" s="78"/>
      <c r="E39" s="68"/>
      <c r="F39" s="68"/>
      <c r="G39" s="68"/>
      <c r="H39" s="75"/>
      <c r="I39" s="78"/>
      <c r="J39" s="68"/>
      <c r="K39" s="68"/>
      <c r="L39" s="68"/>
      <c r="M39" s="62">
        <v>21411100</v>
      </c>
      <c r="N39" s="18" t="s">
        <v>126</v>
      </c>
      <c r="O39" s="18">
        <v>1000000</v>
      </c>
      <c r="P39" s="18">
        <v>930000</v>
      </c>
      <c r="Q39" s="18">
        <v>0</v>
      </c>
      <c r="R39" s="87"/>
      <c r="S39" s="87"/>
      <c r="T39" s="87"/>
      <c r="U39" s="87"/>
      <c r="V39" s="87"/>
      <c r="W39" s="87"/>
    </row>
    <row r="40" spans="1:23" s="49" customFormat="1" ht="25.5">
      <c r="A40" s="85"/>
      <c r="B40" s="75"/>
      <c r="C40" s="75"/>
      <c r="D40" s="78"/>
      <c r="E40" s="68"/>
      <c r="F40" s="68"/>
      <c r="G40" s="68"/>
      <c r="H40" s="75"/>
      <c r="I40" s="78"/>
      <c r="J40" s="68"/>
      <c r="K40" s="68"/>
      <c r="L40" s="68"/>
      <c r="M40" s="62">
        <v>21511100</v>
      </c>
      <c r="N40" s="18" t="s">
        <v>125</v>
      </c>
      <c r="O40" s="18">
        <v>40000</v>
      </c>
      <c r="P40" s="18">
        <v>40000</v>
      </c>
      <c r="Q40" s="18">
        <v>2000</v>
      </c>
      <c r="R40" s="87"/>
      <c r="S40" s="87"/>
      <c r="T40" s="87"/>
      <c r="U40" s="87"/>
      <c r="V40" s="87"/>
      <c r="W40" s="87"/>
    </row>
    <row r="41" spans="1:23" s="49" customFormat="1" ht="15.75" thickBot="1">
      <c r="A41" s="85"/>
      <c r="B41" s="75"/>
      <c r="C41" s="75"/>
      <c r="D41" s="78"/>
      <c r="E41" s="68"/>
      <c r="F41" s="68"/>
      <c r="G41" s="68"/>
      <c r="H41" s="76"/>
      <c r="I41" s="79"/>
      <c r="J41" s="69"/>
      <c r="K41" s="69"/>
      <c r="L41" s="69"/>
      <c r="M41" s="61">
        <v>21611100</v>
      </c>
      <c r="N41" s="24" t="s">
        <v>124</v>
      </c>
      <c r="O41" s="24">
        <v>198000</v>
      </c>
      <c r="P41" s="24">
        <v>198000</v>
      </c>
      <c r="Q41" s="24">
        <v>0</v>
      </c>
      <c r="R41" s="87"/>
      <c r="S41" s="87"/>
      <c r="T41" s="87"/>
      <c r="U41" s="87"/>
      <c r="V41" s="87"/>
      <c r="W41" s="87"/>
    </row>
    <row r="42" spans="1:23" s="49" customFormat="1" ht="25.5">
      <c r="A42" s="85"/>
      <c r="B42" s="75"/>
      <c r="C42" s="75"/>
      <c r="D42" s="78"/>
      <c r="E42" s="68"/>
      <c r="F42" s="68"/>
      <c r="G42" s="68"/>
      <c r="H42" s="74">
        <v>2200</v>
      </c>
      <c r="I42" s="77" t="s">
        <v>76</v>
      </c>
      <c r="J42" s="67">
        <v>260000</v>
      </c>
      <c r="K42" s="67">
        <v>260000</v>
      </c>
      <c r="L42" s="67">
        <v>0</v>
      </c>
      <c r="M42" s="60">
        <v>22111100</v>
      </c>
      <c r="N42" s="27" t="s">
        <v>130</v>
      </c>
      <c r="O42" s="27">
        <v>250000</v>
      </c>
      <c r="P42" s="27">
        <v>250000</v>
      </c>
      <c r="Q42" s="27">
        <v>0</v>
      </c>
      <c r="R42" s="87"/>
      <c r="S42" s="87"/>
      <c r="T42" s="87"/>
      <c r="U42" s="87"/>
      <c r="V42" s="87"/>
      <c r="W42" s="87"/>
    </row>
    <row r="43" spans="1:23" s="49" customFormat="1" ht="26.25" thickBot="1">
      <c r="A43" s="85"/>
      <c r="B43" s="75"/>
      <c r="C43" s="75"/>
      <c r="D43" s="78"/>
      <c r="E43" s="68"/>
      <c r="F43" s="68"/>
      <c r="G43" s="68"/>
      <c r="H43" s="76"/>
      <c r="I43" s="79"/>
      <c r="J43" s="69"/>
      <c r="K43" s="69"/>
      <c r="L43" s="69"/>
      <c r="M43" s="61">
        <v>22311100</v>
      </c>
      <c r="N43" s="24" t="s">
        <v>129</v>
      </c>
      <c r="O43" s="24">
        <v>10000</v>
      </c>
      <c r="P43" s="24">
        <v>10000</v>
      </c>
      <c r="Q43" s="24">
        <v>0</v>
      </c>
      <c r="R43" s="87"/>
      <c r="S43" s="87"/>
      <c r="T43" s="87"/>
      <c r="U43" s="87"/>
      <c r="V43" s="87"/>
      <c r="W43" s="87"/>
    </row>
    <row r="44" spans="1:23" s="49" customFormat="1" ht="39" thickBot="1">
      <c r="A44" s="85"/>
      <c r="B44" s="75"/>
      <c r="C44" s="75"/>
      <c r="D44" s="78"/>
      <c r="E44" s="68"/>
      <c r="F44" s="68"/>
      <c r="G44" s="68"/>
      <c r="H44" s="28">
        <v>2300</v>
      </c>
      <c r="I44" s="29" t="s">
        <v>75</v>
      </c>
      <c r="J44" s="30">
        <v>2000</v>
      </c>
      <c r="K44" s="30">
        <v>2000</v>
      </c>
      <c r="L44" s="30">
        <v>0</v>
      </c>
      <c r="M44" s="59">
        <v>23211100</v>
      </c>
      <c r="N44" s="30" t="s">
        <v>131</v>
      </c>
      <c r="O44" s="30">
        <v>2000</v>
      </c>
      <c r="P44" s="30">
        <v>2000</v>
      </c>
      <c r="Q44" s="30">
        <v>0</v>
      </c>
      <c r="R44" s="87"/>
      <c r="S44" s="87"/>
      <c r="T44" s="87"/>
      <c r="U44" s="87"/>
      <c r="V44" s="87"/>
      <c r="W44" s="87"/>
    </row>
    <row r="45" spans="1:23" s="49" customFormat="1" ht="25.5">
      <c r="A45" s="85"/>
      <c r="B45" s="75"/>
      <c r="C45" s="75"/>
      <c r="D45" s="78"/>
      <c r="E45" s="68"/>
      <c r="F45" s="68"/>
      <c r="G45" s="68"/>
      <c r="H45" s="74">
        <v>2400</v>
      </c>
      <c r="I45" s="77" t="s">
        <v>74</v>
      </c>
      <c r="J45" s="67">
        <v>553000</v>
      </c>
      <c r="K45" s="67">
        <v>553000</v>
      </c>
      <c r="L45" s="67">
        <v>502.86</v>
      </c>
      <c r="M45" s="60">
        <v>24191100</v>
      </c>
      <c r="N45" s="27" t="s">
        <v>140</v>
      </c>
      <c r="O45" s="27">
        <v>5000</v>
      </c>
      <c r="P45" s="27">
        <v>5000</v>
      </c>
      <c r="Q45" s="27">
        <v>0</v>
      </c>
      <c r="R45" s="87"/>
      <c r="S45" s="87"/>
      <c r="T45" s="87"/>
      <c r="U45" s="87"/>
      <c r="V45" s="87"/>
      <c r="W45" s="87"/>
    </row>
    <row r="46" spans="1:23" s="49" customFormat="1" ht="25.5">
      <c r="A46" s="85"/>
      <c r="B46" s="75"/>
      <c r="C46" s="75"/>
      <c r="D46" s="78"/>
      <c r="E46" s="68"/>
      <c r="F46" s="68"/>
      <c r="G46" s="68"/>
      <c r="H46" s="75"/>
      <c r="I46" s="78"/>
      <c r="J46" s="68"/>
      <c r="K46" s="68"/>
      <c r="L46" s="68"/>
      <c r="M46" s="62">
        <v>24211100</v>
      </c>
      <c r="N46" s="18" t="s">
        <v>139</v>
      </c>
      <c r="O46" s="18">
        <v>5000</v>
      </c>
      <c r="P46" s="18">
        <v>5000</v>
      </c>
      <c r="Q46" s="18">
        <v>0</v>
      </c>
      <c r="R46" s="87"/>
      <c r="S46" s="87"/>
      <c r="T46" s="87"/>
      <c r="U46" s="87"/>
      <c r="V46" s="87"/>
      <c r="W46" s="87"/>
    </row>
    <row r="47" spans="1:23" s="49" customFormat="1" ht="25.5">
      <c r="A47" s="85"/>
      <c r="B47" s="75"/>
      <c r="C47" s="75"/>
      <c r="D47" s="78"/>
      <c r="E47" s="68"/>
      <c r="F47" s="68"/>
      <c r="G47" s="68"/>
      <c r="H47" s="75"/>
      <c r="I47" s="78"/>
      <c r="J47" s="68"/>
      <c r="K47" s="68"/>
      <c r="L47" s="68"/>
      <c r="M47" s="62">
        <v>24311100</v>
      </c>
      <c r="N47" s="18" t="s">
        <v>138</v>
      </c>
      <c r="O47" s="18">
        <v>5000</v>
      </c>
      <c r="P47" s="18">
        <v>5000</v>
      </c>
      <c r="Q47" s="18">
        <v>0</v>
      </c>
      <c r="R47" s="87"/>
      <c r="S47" s="87"/>
      <c r="T47" s="87"/>
      <c r="U47" s="87"/>
      <c r="V47" s="87"/>
      <c r="W47" s="87"/>
    </row>
    <row r="48" spans="1:23" s="49" customFormat="1" ht="25.5">
      <c r="A48" s="85"/>
      <c r="B48" s="75"/>
      <c r="C48" s="75"/>
      <c r="D48" s="78"/>
      <c r="E48" s="68"/>
      <c r="F48" s="68"/>
      <c r="G48" s="68"/>
      <c r="H48" s="75"/>
      <c r="I48" s="78"/>
      <c r="J48" s="68"/>
      <c r="K48" s="68"/>
      <c r="L48" s="68"/>
      <c r="M48" s="62">
        <v>24411100</v>
      </c>
      <c r="N48" s="18" t="s">
        <v>137</v>
      </c>
      <c r="O48" s="18">
        <v>45000</v>
      </c>
      <c r="P48" s="18">
        <v>45000</v>
      </c>
      <c r="Q48" s="18">
        <v>0</v>
      </c>
      <c r="R48" s="87"/>
      <c r="S48" s="87"/>
      <c r="T48" s="87"/>
      <c r="U48" s="87"/>
      <c r="V48" s="87"/>
      <c r="W48" s="87"/>
    </row>
    <row r="49" spans="1:23" s="49" customFormat="1" ht="15">
      <c r="A49" s="85"/>
      <c r="B49" s="75"/>
      <c r="C49" s="75"/>
      <c r="D49" s="78"/>
      <c r="E49" s="68"/>
      <c r="F49" s="68"/>
      <c r="G49" s="68"/>
      <c r="H49" s="75"/>
      <c r="I49" s="78"/>
      <c r="J49" s="68"/>
      <c r="K49" s="68"/>
      <c r="L49" s="68"/>
      <c r="M49" s="62">
        <v>24511100</v>
      </c>
      <c r="N49" s="18" t="s">
        <v>136</v>
      </c>
      <c r="O49" s="18">
        <v>3000</v>
      </c>
      <c r="P49" s="18">
        <v>3000</v>
      </c>
      <c r="Q49" s="18">
        <v>0</v>
      </c>
      <c r="R49" s="87"/>
      <c r="S49" s="87"/>
      <c r="T49" s="87"/>
      <c r="U49" s="87"/>
      <c r="V49" s="87"/>
      <c r="W49" s="87"/>
    </row>
    <row r="50" spans="1:23" s="49" customFormat="1" ht="25.5">
      <c r="A50" s="85"/>
      <c r="B50" s="75"/>
      <c r="C50" s="75"/>
      <c r="D50" s="78"/>
      <c r="E50" s="68"/>
      <c r="F50" s="68"/>
      <c r="G50" s="68"/>
      <c r="H50" s="75"/>
      <c r="I50" s="78"/>
      <c r="J50" s="68"/>
      <c r="K50" s="68"/>
      <c r="L50" s="68"/>
      <c r="M50" s="62">
        <v>24611100</v>
      </c>
      <c r="N50" s="18" t="s">
        <v>135</v>
      </c>
      <c r="O50" s="18">
        <v>220000</v>
      </c>
      <c r="P50" s="18">
        <v>220000</v>
      </c>
      <c r="Q50" s="18">
        <v>0</v>
      </c>
      <c r="R50" s="87"/>
      <c r="S50" s="87"/>
      <c r="T50" s="87"/>
      <c r="U50" s="87"/>
      <c r="V50" s="87"/>
      <c r="W50" s="87"/>
    </row>
    <row r="51" spans="1:23" s="49" customFormat="1" ht="25.5">
      <c r="A51" s="85"/>
      <c r="B51" s="75"/>
      <c r="C51" s="75"/>
      <c r="D51" s="78"/>
      <c r="E51" s="68"/>
      <c r="F51" s="68"/>
      <c r="G51" s="68"/>
      <c r="H51" s="75"/>
      <c r="I51" s="78"/>
      <c r="J51" s="68"/>
      <c r="K51" s="68"/>
      <c r="L51" s="68"/>
      <c r="M51" s="62">
        <v>24711100</v>
      </c>
      <c r="N51" s="18" t="s">
        <v>134</v>
      </c>
      <c r="O51" s="18">
        <v>50000</v>
      </c>
      <c r="P51" s="18">
        <v>50000</v>
      </c>
      <c r="Q51" s="18">
        <v>338.14</v>
      </c>
      <c r="R51" s="87"/>
      <c r="S51" s="87"/>
      <c r="T51" s="87"/>
      <c r="U51" s="87"/>
      <c r="V51" s="87"/>
      <c r="W51" s="87"/>
    </row>
    <row r="52" spans="1:23" s="49" customFormat="1" ht="15">
      <c r="A52" s="85"/>
      <c r="B52" s="75"/>
      <c r="C52" s="75"/>
      <c r="D52" s="78"/>
      <c r="E52" s="68"/>
      <c r="F52" s="68"/>
      <c r="G52" s="68"/>
      <c r="H52" s="75"/>
      <c r="I52" s="78"/>
      <c r="J52" s="68"/>
      <c r="K52" s="68"/>
      <c r="L52" s="68"/>
      <c r="M52" s="62">
        <v>24811100</v>
      </c>
      <c r="N52" s="18" t="s">
        <v>133</v>
      </c>
      <c r="O52" s="18">
        <v>20000</v>
      </c>
      <c r="P52" s="18">
        <v>20000</v>
      </c>
      <c r="Q52" s="18">
        <v>164.72</v>
      </c>
      <c r="R52" s="87"/>
      <c r="S52" s="87"/>
      <c r="T52" s="87"/>
      <c r="U52" s="87"/>
      <c r="V52" s="87"/>
      <c r="W52" s="87"/>
    </row>
    <row r="53" spans="1:23" s="49" customFormat="1" ht="26.25" thickBot="1">
      <c r="A53" s="85"/>
      <c r="B53" s="75"/>
      <c r="C53" s="75"/>
      <c r="D53" s="78"/>
      <c r="E53" s="68"/>
      <c r="F53" s="68"/>
      <c r="G53" s="68"/>
      <c r="H53" s="76"/>
      <c r="I53" s="79"/>
      <c r="J53" s="69"/>
      <c r="K53" s="69"/>
      <c r="L53" s="69"/>
      <c r="M53" s="61">
        <v>24911100</v>
      </c>
      <c r="N53" s="24" t="s">
        <v>132</v>
      </c>
      <c r="O53" s="24">
        <v>200000</v>
      </c>
      <c r="P53" s="24">
        <v>200000</v>
      </c>
      <c r="Q53" s="24">
        <v>0</v>
      </c>
      <c r="R53" s="87"/>
      <c r="S53" s="87"/>
      <c r="T53" s="87"/>
      <c r="U53" s="87"/>
      <c r="V53" s="87"/>
      <c r="W53" s="87"/>
    </row>
    <row r="54" spans="1:23" s="49" customFormat="1" ht="25.5">
      <c r="A54" s="85"/>
      <c r="B54" s="75"/>
      <c r="C54" s="75"/>
      <c r="D54" s="78"/>
      <c r="E54" s="68"/>
      <c r="F54" s="68"/>
      <c r="G54" s="68"/>
      <c r="H54" s="74">
        <v>2500</v>
      </c>
      <c r="I54" s="77" t="s">
        <v>73</v>
      </c>
      <c r="J54" s="67">
        <v>283000</v>
      </c>
      <c r="K54" s="67">
        <v>283000</v>
      </c>
      <c r="L54" s="67">
        <v>0</v>
      </c>
      <c r="M54" s="60">
        <v>25311100</v>
      </c>
      <c r="N54" s="27" t="s">
        <v>143</v>
      </c>
      <c r="O54" s="27">
        <v>250000</v>
      </c>
      <c r="P54" s="27">
        <v>250000</v>
      </c>
      <c r="Q54" s="27">
        <v>0</v>
      </c>
      <c r="R54" s="87"/>
      <c r="S54" s="87"/>
      <c r="T54" s="87"/>
      <c r="U54" s="87"/>
      <c r="V54" s="87"/>
      <c r="W54" s="87"/>
    </row>
    <row r="55" spans="1:23" s="49" customFormat="1" ht="25.5">
      <c r="A55" s="85"/>
      <c r="B55" s="75"/>
      <c r="C55" s="75"/>
      <c r="D55" s="78"/>
      <c r="E55" s="68"/>
      <c r="F55" s="68"/>
      <c r="G55" s="68"/>
      <c r="H55" s="75"/>
      <c r="I55" s="78"/>
      <c r="J55" s="68"/>
      <c r="K55" s="68"/>
      <c r="L55" s="68"/>
      <c r="M55" s="62">
        <v>25411100</v>
      </c>
      <c r="N55" s="18" t="s">
        <v>142</v>
      </c>
      <c r="O55" s="18">
        <v>30000</v>
      </c>
      <c r="P55" s="18">
        <v>30000</v>
      </c>
      <c r="Q55" s="18">
        <v>0</v>
      </c>
      <c r="R55" s="87"/>
      <c r="S55" s="87"/>
      <c r="T55" s="87"/>
      <c r="U55" s="87"/>
      <c r="V55" s="87"/>
      <c r="W55" s="87"/>
    </row>
    <row r="56" spans="1:23" s="49" customFormat="1" ht="26.25" thickBot="1">
      <c r="A56" s="85"/>
      <c r="B56" s="75"/>
      <c r="C56" s="75"/>
      <c r="D56" s="78"/>
      <c r="E56" s="68"/>
      <c r="F56" s="68"/>
      <c r="G56" s="68"/>
      <c r="H56" s="76"/>
      <c r="I56" s="79"/>
      <c r="J56" s="69"/>
      <c r="K56" s="69"/>
      <c r="L56" s="69"/>
      <c r="M56" s="61">
        <v>25611100</v>
      </c>
      <c r="N56" s="24" t="s">
        <v>221</v>
      </c>
      <c r="O56" s="24">
        <v>3000</v>
      </c>
      <c r="P56" s="24">
        <v>3000</v>
      </c>
      <c r="Q56" s="24">
        <v>0</v>
      </c>
      <c r="R56" s="87"/>
      <c r="S56" s="87"/>
      <c r="T56" s="87"/>
      <c r="U56" s="87"/>
      <c r="V56" s="87"/>
      <c r="W56" s="87"/>
    </row>
    <row r="57" spans="1:23" s="49" customFormat="1" ht="26.25" thickBot="1">
      <c r="A57" s="85"/>
      <c r="B57" s="75"/>
      <c r="C57" s="75"/>
      <c r="D57" s="78"/>
      <c r="E57" s="68"/>
      <c r="F57" s="68"/>
      <c r="G57" s="68"/>
      <c r="H57" s="28">
        <v>2600</v>
      </c>
      <c r="I57" s="29" t="s">
        <v>72</v>
      </c>
      <c r="J57" s="30">
        <v>444000</v>
      </c>
      <c r="K57" s="30">
        <v>444000</v>
      </c>
      <c r="L57" s="30">
        <v>59074.06</v>
      </c>
      <c r="M57" s="59">
        <v>26111100</v>
      </c>
      <c r="N57" s="30" t="s">
        <v>72</v>
      </c>
      <c r="O57" s="30">
        <v>444000</v>
      </c>
      <c r="P57" s="30">
        <v>444000</v>
      </c>
      <c r="Q57" s="30">
        <v>59074.06</v>
      </c>
      <c r="R57" s="87"/>
      <c r="S57" s="87"/>
      <c r="T57" s="87"/>
      <c r="U57" s="87"/>
      <c r="V57" s="87"/>
      <c r="W57" s="87"/>
    </row>
    <row r="58" spans="1:23" s="49" customFormat="1" ht="15">
      <c r="A58" s="85"/>
      <c r="B58" s="75"/>
      <c r="C58" s="75"/>
      <c r="D58" s="78"/>
      <c r="E58" s="68"/>
      <c r="F58" s="68"/>
      <c r="G58" s="68"/>
      <c r="H58" s="74">
        <v>2700</v>
      </c>
      <c r="I58" s="77" t="s">
        <v>71</v>
      </c>
      <c r="J58" s="67">
        <v>924000</v>
      </c>
      <c r="K58" s="67">
        <v>924000</v>
      </c>
      <c r="L58" s="67">
        <v>0</v>
      </c>
      <c r="M58" s="60">
        <v>27111100</v>
      </c>
      <c r="N58" s="27" t="s">
        <v>147</v>
      </c>
      <c r="O58" s="27">
        <v>900000</v>
      </c>
      <c r="P58" s="27">
        <v>900000</v>
      </c>
      <c r="Q58" s="27">
        <v>0</v>
      </c>
      <c r="R58" s="87"/>
      <c r="S58" s="87"/>
      <c r="T58" s="87"/>
      <c r="U58" s="87"/>
      <c r="V58" s="87"/>
      <c r="W58" s="87"/>
    </row>
    <row r="59" spans="1:23" s="49" customFormat="1" ht="25.5">
      <c r="A59" s="85"/>
      <c r="B59" s="75"/>
      <c r="C59" s="75"/>
      <c r="D59" s="78"/>
      <c r="E59" s="68"/>
      <c r="F59" s="68"/>
      <c r="G59" s="68"/>
      <c r="H59" s="75"/>
      <c r="I59" s="78"/>
      <c r="J59" s="68"/>
      <c r="K59" s="68"/>
      <c r="L59" s="68"/>
      <c r="M59" s="62">
        <v>27211100</v>
      </c>
      <c r="N59" s="18" t="s">
        <v>146</v>
      </c>
      <c r="O59" s="18">
        <v>20000</v>
      </c>
      <c r="P59" s="18">
        <v>20000</v>
      </c>
      <c r="Q59" s="18">
        <v>0</v>
      </c>
      <c r="R59" s="87"/>
      <c r="S59" s="87"/>
      <c r="T59" s="87"/>
      <c r="U59" s="87"/>
      <c r="V59" s="87"/>
      <c r="W59" s="87"/>
    </row>
    <row r="60" spans="1:23" s="49" customFormat="1" ht="15">
      <c r="A60" s="85"/>
      <c r="B60" s="75"/>
      <c r="C60" s="75"/>
      <c r="D60" s="78"/>
      <c r="E60" s="68"/>
      <c r="F60" s="68"/>
      <c r="G60" s="68"/>
      <c r="H60" s="75"/>
      <c r="I60" s="78"/>
      <c r="J60" s="68"/>
      <c r="K60" s="68"/>
      <c r="L60" s="68"/>
      <c r="M60" s="62">
        <v>27411100</v>
      </c>
      <c r="N60" s="18" t="s">
        <v>145</v>
      </c>
      <c r="O60" s="18">
        <v>1500</v>
      </c>
      <c r="P60" s="18">
        <v>1500</v>
      </c>
      <c r="Q60" s="18">
        <v>0</v>
      </c>
      <c r="R60" s="87"/>
      <c r="S60" s="87"/>
      <c r="T60" s="87"/>
      <c r="U60" s="87"/>
      <c r="V60" s="87"/>
      <c r="W60" s="87"/>
    </row>
    <row r="61" spans="1:23" s="49" customFormat="1" ht="39" thickBot="1">
      <c r="A61" s="85"/>
      <c r="B61" s="75"/>
      <c r="C61" s="75"/>
      <c r="D61" s="78"/>
      <c r="E61" s="68"/>
      <c r="F61" s="68"/>
      <c r="G61" s="68"/>
      <c r="H61" s="76"/>
      <c r="I61" s="79"/>
      <c r="J61" s="69"/>
      <c r="K61" s="69"/>
      <c r="L61" s="69"/>
      <c r="M61" s="61">
        <v>27511100</v>
      </c>
      <c r="N61" s="24" t="s">
        <v>144</v>
      </c>
      <c r="O61" s="24">
        <v>2500</v>
      </c>
      <c r="P61" s="24">
        <v>2500</v>
      </c>
      <c r="Q61" s="24">
        <v>0</v>
      </c>
      <c r="R61" s="87"/>
      <c r="S61" s="87"/>
      <c r="T61" s="87"/>
      <c r="U61" s="87"/>
      <c r="V61" s="87"/>
      <c r="W61" s="87"/>
    </row>
    <row r="62" spans="1:23" s="49" customFormat="1" ht="15">
      <c r="A62" s="85"/>
      <c r="B62" s="75"/>
      <c r="C62" s="75"/>
      <c r="D62" s="78"/>
      <c r="E62" s="68"/>
      <c r="F62" s="68"/>
      <c r="G62" s="68"/>
      <c r="H62" s="74">
        <v>2900</v>
      </c>
      <c r="I62" s="77" t="s">
        <v>70</v>
      </c>
      <c r="J62" s="67">
        <v>495001</v>
      </c>
      <c r="K62" s="67">
        <v>495001</v>
      </c>
      <c r="L62" s="67">
        <v>2092.23</v>
      </c>
      <c r="M62" s="60">
        <v>29111100</v>
      </c>
      <c r="N62" s="27" t="s">
        <v>153</v>
      </c>
      <c r="O62" s="27">
        <v>15001</v>
      </c>
      <c r="P62" s="27">
        <v>15001</v>
      </c>
      <c r="Q62" s="27">
        <v>0</v>
      </c>
      <c r="R62" s="87"/>
      <c r="S62" s="87"/>
      <c r="T62" s="87"/>
      <c r="U62" s="87"/>
      <c r="V62" s="87"/>
      <c r="W62" s="87"/>
    </row>
    <row r="63" spans="1:23" s="49" customFormat="1" ht="25.5">
      <c r="A63" s="85"/>
      <c r="B63" s="75"/>
      <c r="C63" s="75"/>
      <c r="D63" s="78"/>
      <c r="E63" s="68"/>
      <c r="F63" s="68"/>
      <c r="G63" s="68"/>
      <c r="H63" s="75"/>
      <c r="I63" s="78"/>
      <c r="J63" s="68"/>
      <c r="K63" s="68"/>
      <c r="L63" s="68"/>
      <c r="M63" s="62">
        <v>29211100</v>
      </c>
      <c r="N63" s="18" t="s">
        <v>152</v>
      </c>
      <c r="O63" s="18">
        <v>35000</v>
      </c>
      <c r="P63" s="18">
        <v>35000</v>
      </c>
      <c r="Q63" s="18">
        <v>868.4</v>
      </c>
      <c r="R63" s="87"/>
      <c r="S63" s="87"/>
      <c r="T63" s="87"/>
      <c r="U63" s="87"/>
      <c r="V63" s="87"/>
      <c r="W63" s="87"/>
    </row>
    <row r="64" spans="1:23" s="49" customFormat="1" ht="51">
      <c r="A64" s="85"/>
      <c r="B64" s="75"/>
      <c r="C64" s="75"/>
      <c r="D64" s="78"/>
      <c r="E64" s="68"/>
      <c r="F64" s="68"/>
      <c r="G64" s="68"/>
      <c r="H64" s="75"/>
      <c r="I64" s="78"/>
      <c r="J64" s="68"/>
      <c r="K64" s="68"/>
      <c r="L64" s="68"/>
      <c r="M64" s="62">
        <v>29311100</v>
      </c>
      <c r="N64" s="18" t="s">
        <v>151</v>
      </c>
      <c r="O64" s="18">
        <v>15000</v>
      </c>
      <c r="P64" s="18">
        <v>15000</v>
      </c>
      <c r="Q64" s="18">
        <v>0</v>
      </c>
      <c r="R64" s="87"/>
      <c r="S64" s="87"/>
      <c r="T64" s="87"/>
      <c r="U64" s="87"/>
      <c r="V64" s="87"/>
      <c r="W64" s="87"/>
    </row>
    <row r="65" spans="1:23" s="49" customFormat="1" ht="51">
      <c r="A65" s="85"/>
      <c r="B65" s="75"/>
      <c r="C65" s="75"/>
      <c r="D65" s="78"/>
      <c r="E65" s="68"/>
      <c r="F65" s="68"/>
      <c r="G65" s="68"/>
      <c r="H65" s="75"/>
      <c r="I65" s="78"/>
      <c r="J65" s="68"/>
      <c r="K65" s="68"/>
      <c r="L65" s="68"/>
      <c r="M65" s="62">
        <v>29411100</v>
      </c>
      <c r="N65" s="18" t="s">
        <v>150</v>
      </c>
      <c r="O65" s="18">
        <v>180000</v>
      </c>
      <c r="P65" s="18">
        <v>180000</v>
      </c>
      <c r="Q65" s="18">
        <v>380</v>
      </c>
      <c r="R65" s="87"/>
      <c r="S65" s="87"/>
      <c r="T65" s="87"/>
      <c r="U65" s="87"/>
      <c r="V65" s="87"/>
      <c r="W65" s="87"/>
    </row>
    <row r="66" spans="1:23" s="49" customFormat="1" ht="38.25">
      <c r="A66" s="85"/>
      <c r="B66" s="75"/>
      <c r="C66" s="75"/>
      <c r="D66" s="78"/>
      <c r="E66" s="68"/>
      <c r="F66" s="68"/>
      <c r="G66" s="68"/>
      <c r="H66" s="75"/>
      <c r="I66" s="78"/>
      <c r="J66" s="68"/>
      <c r="K66" s="68"/>
      <c r="L66" s="68"/>
      <c r="M66" s="62">
        <v>29611100</v>
      </c>
      <c r="N66" s="18" t="s">
        <v>149</v>
      </c>
      <c r="O66" s="18">
        <v>50000</v>
      </c>
      <c r="P66" s="18">
        <v>50000</v>
      </c>
      <c r="Q66" s="18">
        <v>843.83</v>
      </c>
      <c r="R66" s="87"/>
      <c r="S66" s="87"/>
      <c r="T66" s="87"/>
      <c r="U66" s="87"/>
      <c r="V66" s="87"/>
      <c r="W66" s="87"/>
    </row>
    <row r="67" spans="1:23" s="49" customFormat="1" ht="39" thickBot="1">
      <c r="A67" s="85"/>
      <c r="B67" s="75"/>
      <c r="C67" s="76"/>
      <c r="D67" s="79"/>
      <c r="E67" s="69"/>
      <c r="F67" s="69"/>
      <c r="G67" s="69"/>
      <c r="H67" s="76"/>
      <c r="I67" s="79"/>
      <c r="J67" s="69"/>
      <c r="K67" s="69"/>
      <c r="L67" s="69"/>
      <c r="M67" s="61">
        <v>29911100</v>
      </c>
      <c r="N67" s="24" t="s">
        <v>148</v>
      </c>
      <c r="O67" s="24">
        <v>200000</v>
      </c>
      <c r="P67" s="24">
        <v>200000</v>
      </c>
      <c r="Q67" s="24">
        <v>0</v>
      </c>
      <c r="R67" s="87"/>
      <c r="S67" s="87"/>
      <c r="T67" s="87"/>
      <c r="U67" s="87"/>
      <c r="V67" s="87"/>
      <c r="W67" s="87"/>
    </row>
    <row r="68" spans="1:23" s="4" customFormat="1" ht="25.5">
      <c r="A68" s="85"/>
      <c r="B68" s="75"/>
      <c r="C68" s="74">
        <v>3000</v>
      </c>
      <c r="D68" s="77" t="s">
        <v>3</v>
      </c>
      <c r="E68" s="67">
        <v>23972540</v>
      </c>
      <c r="F68" s="67">
        <v>23972540</v>
      </c>
      <c r="G68" s="67">
        <v>1591750.6099999999</v>
      </c>
      <c r="H68" s="74">
        <v>3100</v>
      </c>
      <c r="I68" s="77" t="s">
        <v>84</v>
      </c>
      <c r="J68" s="67">
        <v>2831334</v>
      </c>
      <c r="K68" s="67">
        <v>2831334</v>
      </c>
      <c r="L68" s="67">
        <v>470492.43999999994</v>
      </c>
      <c r="M68" s="60">
        <v>31111100</v>
      </c>
      <c r="N68" s="27" t="s">
        <v>206</v>
      </c>
      <c r="O68" s="27">
        <v>20000</v>
      </c>
      <c r="P68" s="27">
        <v>20000</v>
      </c>
      <c r="Q68" s="27">
        <v>0</v>
      </c>
      <c r="R68" s="87"/>
      <c r="S68" s="87"/>
      <c r="T68" s="87"/>
      <c r="U68" s="87"/>
      <c r="V68" s="87"/>
      <c r="W68" s="87"/>
    </row>
    <row r="69" spans="1:23" s="49" customFormat="1" ht="15">
      <c r="A69" s="85"/>
      <c r="B69" s="75"/>
      <c r="C69" s="75"/>
      <c r="D69" s="78"/>
      <c r="E69" s="68"/>
      <c r="F69" s="68"/>
      <c r="G69" s="68"/>
      <c r="H69" s="75"/>
      <c r="I69" s="78"/>
      <c r="J69" s="68"/>
      <c r="K69" s="68"/>
      <c r="L69" s="68"/>
      <c r="M69" s="62">
        <v>31121100</v>
      </c>
      <c r="N69" s="18" t="s">
        <v>159</v>
      </c>
      <c r="O69" s="18">
        <v>1122479</v>
      </c>
      <c r="P69" s="18">
        <v>1122479</v>
      </c>
      <c r="Q69" s="18">
        <v>166330</v>
      </c>
      <c r="R69" s="87"/>
      <c r="S69" s="87"/>
      <c r="T69" s="87"/>
      <c r="U69" s="87"/>
      <c r="V69" s="87"/>
      <c r="W69" s="87"/>
    </row>
    <row r="70" spans="1:23" s="49" customFormat="1" ht="15">
      <c r="A70" s="85"/>
      <c r="B70" s="75"/>
      <c r="C70" s="75"/>
      <c r="D70" s="78"/>
      <c r="E70" s="68"/>
      <c r="F70" s="68"/>
      <c r="G70" s="68"/>
      <c r="H70" s="75"/>
      <c r="I70" s="78"/>
      <c r="J70" s="68"/>
      <c r="K70" s="68"/>
      <c r="L70" s="68"/>
      <c r="M70" s="62">
        <v>31311100</v>
      </c>
      <c r="N70" s="18" t="s">
        <v>158</v>
      </c>
      <c r="O70" s="18">
        <v>309855</v>
      </c>
      <c r="P70" s="18">
        <v>309855</v>
      </c>
      <c r="Q70" s="18">
        <v>60832</v>
      </c>
      <c r="R70" s="87"/>
      <c r="S70" s="87"/>
      <c r="T70" s="87"/>
      <c r="U70" s="87"/>
      <c r="V70" s="87"/>
      <c r="W70" s="87"/>
    </row>
    <row r="71" spans="1:23" s="49" customFormat="1" ht="15">
      <c r="A71" s="85"/>
      <c r="B71" s="75"/>
      <c r="C71" s="75"/>
      <c r="D71" s="78"/>
      <c r="E71" s="68"/>
      <c r="F71" s="68"/>
      <c r="G71" s="68"/>
      <c r="H71" s="75"/>
      <c r="I71" s="78"/>
      <c r="J71" s="68"/>
      <c r="K71" s="68"/>
      <c r="L71" s="68"/>
      <c r="M71" s="62">
        <v>31411100</v>
      </c>
      <c r="N71" s="18" t="s">
        <v>157</v>
      </c>
      <c r="O71" s="18">
        <v>750000</v>
      </c>
      <c r="P71" s="18">
        <v>750000</v>
      </c>
      <c r="Q71" s="18">
        <v>146632.09</v>
      </c>
      <c r="R71" s="87"/>
      <c r="S71" s="87"/>
      <c r="T71" s="87"/>
      <c r="U71" s="87"/>
      <c r="V71" s="87"/>
      <c r="W71" s="87"/>
    </row>
    <row r="72" spans="1:23" s="49" customFormat="1" ht="51">
      <c r="A72" s="85"/>
      <c r="B72" s="75"/>
      <c r="C72" s="75"/>
      <c r="D72" s="78"/>
      <c r="E72" s="68"/>
      <c r="F72" s="68"/>
      <c r="G72" s="68"/>
      <c r="H72" s="75"/>
      <c r="I72" s="78"/>
      <c r="J72" s="68"/>
      <c r="K72" s="68"/>
      <c r="L72" s="68"/>
      <c r="M72" s="62">
        <v>31711100</v>
      </c>
      <c r="N72" s="18" t="s">
        <v>156</v>
      </c>
      <c r="O72" s="18">
        <v>40000</v>
      </c>
      <c r="P72" s="18">
        <v>40000</v>
      </c>
      <c r="Q72" s="18">
        <v>7256.48</v>
      </c>
      <c r="R72" s="87"/>
      <c r="S72" s="87"/>
      <c r="T72" s="87"/>
      <c r="U72" s="87"/>
      <c r="V72" s="87"/>
      <c r="W72" s="87"/>
    </row>
    <row r="73" spans="1:23" s="49" customFormat="1" ht="25.5">
      <c r="A73" s="85"/>
      <c r="B73" s="75"/>
      <c r="C73" s="75"/>
      <c r="D73" s="78"/>
      <c r="E73" s="68"/>
      <c r="F73" s="68"/>
      <c r="G73" s="68"/>
      <c r="H73" s="75"/>
      <c r="I73" s="78"/>
      <c r="J73" s="68"/>
      <c r="K73" s="68"/>
      <c r="L73" s="68"/>
      <c r="M73" s="62">
        <v>31811100</v>
      </c>
      <c r="N73" s="18" t="s">
        <v>155</v>
      </c>
      <c r="O73" s="18">
        <v>519000</v>
      </c>
      <c r="P73" s="18">
        <v>519000</v>
      </c>
      <c r="Q73" s="18">
        <v>84601.9</v>
      </c>
      <c r="R73" s="87"/>
      <c r="S73" s="87"/>
      <c r="T73" s="87"/>
      <c r="U73" s="87"/>
      <c r="V73" s="87"/>
      <c r="W73" s="87"/>
    </row>
    <row r="74" spans="1:23" s="49" customFormat="1" ht="26.25" thickBot="1">
      <c r="A74" s="85"/>
      <c r="B74" s="75"/>
      <c r="C74" s="75"/>
      <c r="D74" s="78"/>
      <c r="E74" s="68"/>
      <c r="F74" s="68"/>
      <c r="G74" s="68"/>
      <c r="H74" s="76"/>
      <c r="I74" s="79"/>
      <c r="J74" s="69"/>
      <c r="K74" s="69"/>
      <c r="L74" s="69"/>
      <c r="M74" s="61">
        <v>31911100</v>
      </c>
      <c r="N74" s="24" t="s">
        <v>154</v>
      </c>
      <c r="O74" s="24">
        <v>70000</v>
      </c>
      <c r="P74" s="24">
        <v>70000</v>
      </c>
      <c r="Q74" s="24">
        <v>4839.97</v>
      </c>
      <c r="R74" s="87"/>
      <c r="S74" s="87"/>
      <c r="T74" s="87"/>
      <c r="U74" s="87"/>
      <c r="V74" s="87"/>
      <c r="W74" s="87"/>
    </row>
    <row r="75" spans="1:23" s="49" customFormat="1" ht="15">
      <c r="A75" s="85"/>
      <c r="B75" s="75"/>
      <c r="C75" s="75"/>
      <c r="D75" s="78"/>
      <c r="E75" s="68"/>
      <c r="F75" s="68"/>
      <c r="G75" s="68"/>
      <c r="H75" s="74">
        <v>3200</v>
      </c>
      <c r="I75" s="77" t="s">
        <v>218</v>
      </c>
      <c r="J75" s="67">
        <v>350000</v>
      </c>
      <c r="K75" s="67">
        <v>350000</v>
      </c>
      <c r="L75" s="67">
        <v>11619.98</v>
      </c>
      <c r="M75" s="60">
        <v>32211100</v>
      </c>
      <c r="N75" s="27" t="s">
        <v>223</v>
      </c>
      <c r="O75" s="27">
        <v>150000</v>
      </c>
      <c r="P75" s="27">
        <v>150000</v>
      </c>
      <c r="Q75" s="27">
        <v>0</v>
      </c>
      <c r="R75" s="87"/>
      <c r="S75" s="87"/>
      <c r="T75" s="87"/>
      <c r="U75" s="87"/>
      <c r="V75" s="87"/>
      <c r="W75" s="87"/>
    </row>
    <row r="76" spans="1:23" s="49" customFormat="1" ht="15.75" thickBot="1">
      <c r="A76" s="85"/>
      <c r="B76" s="75"/>
      <c r="C76" s="75"/>
      <c r="D76" s="78"/>
      <c r="E76" s="68"/>
      <c r="F76" s="68"/>
      <c r="G76" s="68"/>
      <c r="H76" s="76"/>
      <c r="I76" s="79"/>
      <c r="J76" s="69"/>
      <c r="K76" s="69"/>
      <c r="L76" s="69"/>
      <c r="M76" s="61">
        <v>32911100</v>
      </c>
      <c r="N76" s="24" t="s">
        <v>222</v>
      </c>
      <c r="O76" s="24">
        <v>200000</v>
      </c>
      <c r="P76" s="24">
        <v>200000</v>
      </c>
      <c r="Q76" s="24">
        <v>11619.98</v>
      </c>
      <c r="R76" s="87"/>
      <c r="S76" s="87"/>
      <c r="T76" s="87"/>
      <c r="U76" s="87"/>
      <c r="V76" s="87"/>
      <c r="W76" s="87"/>
    </row>
    <row r="77" spans="1:23" s="49" customFormat="1" ht="38.25">
      <c r="A77" s="85"/>
      <c r="B77" s="75"/>
      <c r="C77" s="75"/>
      <c r="D77" s="78"/>
      <c r="E77" s="68"/>
      <c r="F77" s="68"/>
      <c r="G77" s="68"/>
      <c r="H77" s="74">
        <v>3300</v>
      </c>
      <c r="I77" s="77" t="s">
        <v>83</v>
      </c>
      <c r="J77" s="67">
        <v>10663163</v>
      </c>
      <c r="K77" s="67">
        <v>10733163</v>
      </c>
      <c r="L77" s="67">
        <v>357157.52</v>
      </c>
      <c r="M77" s="60">
        <v>33111100</v>
      </c>
      <c r="N77" s="27" t="s">
        <v>168</v>
      </c>
      <c r="O77" s="27">
        <v>500000</v>
      </c>
      <c r="P77" s="27">
        <v>500000</v>
      </c>
      <c r="Q77" s="27">
        <v>0</v>
      </c>
      <c r="R77" s="87"/>
      <c r="S77" s="87"/>
      <c r="T77" s="87"/>
      <c r="U77" s="87"/>
      <c r="V77" s="87"/>
      <c r="W77" s="87"/>
    </row>
    <row r="78" spans="1:23" s="49" customFormat="1" ht="51">
      <c r="A78" s="85"/>
      <c r="B78" s="75"/>
      <c r="C78" s="75"/>
      <c r="D78" s="78"/>
      <c r="E78" s="68"/>
      <c r="F78" s="68"/>
      <c r="G78" s="68"/>
      <c r="H78" s="75"/>
      <c r="I78" s="78"/>
      <c r="J78" s="68"/>
      <c r="K78" s="68"/>
      <c r="L78" s="68"/>
      <c r="M78" s="62">
        <v>33311100</v>
      </c>
      <c r="N78" s="18" t="s">
        <v>166</v>
      </c>
      <c r="O78" s="18">
        <v>2000000</v>
      </c>
      <c r="P78" s="18">
        <v>2000000</v>
      </c>
      <c r="Q78" s="18">
        <v>35534.51</v>
      </c>
      <c r="R78" s="87"/>
      <c r="S78" s="87"/>
      <c r="T78" s="87"/>
      <c r="U78" s="87"/>
      <c r="V78" s="87"/>
      <c r="W78" s="87"/>
    </row>
    <row r="79" spans="1:23" s="49" customFormat="1" ht="15">
      <c r="A79" s="85"/>
      <c r="B79" s="75"/>
      <c r="C79" s="75"/>
      <c r="D79" s="78"/>
      <c r="E79" s="68"/>
      <c r="F79" s="68"/>
      <c r="G79" s="68"/>
      <c r="H79" s="75"/>
      <c r="I79" s="78"/>
      <c r="J79" s="68"/>
      <c r="K79" s="68"/>
      <c r="L79" s="68"/>
      <c r="M79" s="62">
        <v>33411100</v>
      </c>
      <c r="N79" s="18" t="s">
        <v>165</v>
      </c>
      <c r="O79" s="18">
        <v>500000</v>
      </c>
      <c r="P79" s="18">
        <v>500000</v>
      </c>
      <c r="Q79" s="18">
        <v>0</v>
      </c>
      <c r="R79" s="87"/>
      <c r="S79" s="87"/>
      <c r="T79" s="87"/>
      <c r="U79" s="87"/>
      <c r="V79" s="87"/>
      <c r="W79" s="87"/>
    </row>
    <row r="80" spans="1:23" s="49" customFormat="1" ht="25.5">
      <c r="A80" s="85"/>
      <c r="B80" s="75"/>
      <c r="C80" s="75"/>
      <c r="D80" s="78"/>
      <c r="E80" s="68"/>
      <c r="F80" s="68"/>
      <c r="G80" s="68"/>
      <c r="H80" s="75"/>
      <c r="I80" s="78"/>
      <c r="J80" s="68"/>
      <c r="K80" s="68"/>
      <c r="L80" s="68"/>
      <c r="M80" s="62">
        <v>33511100</v>
      </c>
      <c r="N80" s="18" t="s">
        <v>164</v>
      </c>
      <c r="O80" s="18">
        <v>900000</v>
      </c>
      <c r="P80" s="18">
        <v>1270000</v>
      </c>
      <c r="Q80" s="18">
        <v>0</v>
      </c>
      <c r="R80" s="87"/>
      <c r="S80" s="87"/>
      <c r="T80" s="87"/>
      <c r="U80" s="87"/>
      <c r="V80" s="87"/>
      <c r="W80" s="87"/>
    </row>
    <row r="81" spans="1:23" s="49" customFormat="1" ht="25.5">
      <c r="A81" s="85"/>
      <c r="B81" s="75"/>
      <c r="C81" s="75"/>
      <c r="D81" s="78"/>
      <c r="E81" s="68"/>
      <c r="F81" s="68"/>
      <c r="G81" s="68"/>
      <c r="H81" s="75"/>
      <c r="I81" s="78"/>
      <c r="J81" s="68"/>
      <c r="K81" s="68"/>
      <c r="L81" s="68"/>
      <c r="M81" s="62">
        <v>33611100</v>
      </c>
      <c r="N81" s="18" t="s">
        <v>224</v>
      </c>
      <c r="O81" s="18">
        <v>700000</v>
      </c>
      <c r="P81" s="18">
        <v>700000</v>
      </c>
      <c r="Q81" s="18">
        <v>31735.95</v>
      </c>
      <c r="R81" s="87"/>
      <c r="S81" s="87"/>
      <c r="T81" s="87"/>
      <c r="U81" s="87"/>
      <c r="V81" s="87"/>
      <c r="W81" s="87"/>
    </row>
    <row r="82" spans="1:23" s="49" customFormat="1" ht="15">
      <c r="A82" s="85"/>
      <c r="B82" s="75"/>
      <c r="C82" s="75"/>
      <c r="D82" s="78"/>
      <c r="E82" s="68"/>
      <c r="F82" s="68"/>
      <c r="G82" s="68"/>
      <c r="H82" s="75"/>
      <c r="I82" s="78"/>
      <c r="J82" s="68"/>
      <c r="K82" s="68"/>
      <c r="L82" s="68"/>
      <c r="M82" s="62">
        <v>33621100</v>
      </c>
      <c r="N82" s="18" t="s">
        <v>162</v>
      </c>
      <c r="O82" s="18">
        <v>750000</v>
      </c>
      <c r="P82" s="18">
        <v>750000</v>
      </c>
      <c r="Q82" s="18">
        <v>12488.6</v>
      </c>
      <c r="R82" s="87"/>
      <c r="S82" s="87"/>
      <c r="T82" s="87"/>
      <c r="U82" s="87"/>
      <c r="V82" s="87"/>
      <c r="W82" s="87"/>
    </row>
    <row r="83" spans="1:23" s="49" customFormat="1" ht="15">
      <c r="A83" s="85"/>
      <c r="B83" s="75"/>
      <c r="C83" s="75"/>
      <c r="D83" s="78"/>
      <c r="E83" s="68"/>
      <c r="F83" s="68"/>
      <c r="G83" s="68"/>
      <c r="H83" s="75"/>
      <c r="I83" s="78"/>
      <c r="J83" s="68"/>
      <c r="K83" s="68"/>
      <c r="L83" s="68"/>
      <c r="M83" s="62">
        <v>33811100</v>
      </c>
      <c r="N83" s="18" t="s">
        <v>161</v>
      </c>
      <c r="O83" s="18">
        <v>3053163</v>
      </c>
      <c r="P83" s="18">
        <v>3053163</v>
      </c>
      <c r="Q83" s="18">
        <v>271076</v>
      </c>
      <c r="R83" s="87"/>
      <c r="S83" s="87"/>
      <c r="T83" s="87"/>
      <c r="U83" s="87"/>
      <c r="V83" s="87"/>
      <c r="W83" s="87"/>
    </row>
    <row r="84" spans="1:23" s="49" customFormat="1" ht="26.25" thickBot="1">
      <c r="A84" s="85"/>
      <c r="B84" s="75"/>
      <c r="C84" s="75"/>
      <c r="D84" s="78"/>
      <c r="E84" s="68"/>
      <c r="F84" s="68"/>
      <c r="G84" s="68"/>
      <c r="H84" s="76"/>
      <c r="I84" s="79"/>
      <c r="J84" s="69"/>
      <c r="K84" s="69"/>
      <c r="L84" s="69"/>
      <c r="M84" s="61">
        <v>33911100</v>
      </c>
      <c r="N84" s="24" t="s">
        <v>207</v>
      </c>
      <c r="O84" s="24">
        <v>2260000</v>
      </c>
      <c r="P84" s="24">
        <v>1960000</v>
      </c>
      <c r="Q84" s="24">
        <v>6322.46</v>
      </c>
      <c r="R84" s="87"/>
      <c r="S84" s="87"/>
      <c r="T84" s="87"/>
      <c r="U84" s="87"/>
      <c r="V84" s="87"/>
      <c r="W84" s="87"/>
    </row>
    <row r="85" spans="1:23" s="49" customFormat="1" ht="25.5">
      <c r="A85" s="85"/>
      <c r="B85" s="75"/>
      <c r="C85" s="75"/>
      <c r="D85" s="78"/>
      <c r="E85" s="68"/>
      <c r="F85" s="68"/>
      <c r="G85" s="68"/>
      <c r="H85" s="74">
        <v>3400</v>
      </c>
      <c r="I85" s="52" t="s">
        <v>82</v>
      </c>
      <c r="J85" s="67">
        <v>1137000</v>
      </c>
      <c r="K85" s="67">
        <v>1137000</v>
      </c>
      <c r="L85" s="67">
        <v>87033.68</v>
      </c>
      <c r="M85" s="60">
        <v>34111100</v>
      </c>
      <c r="N85" s="27" t="s">
        <v>170</v>
      </c>
      <c r="O85" s="27">
        <v>627000</v>
      </c>
      <c r="P85" s="27">
        <v>627000</v>
      </c>
      <c r="Q85" s="27">
        <v>25943.5</v>
      </c>
      <c r="R85" s="87"/>
      <c r="S85" s="87"/>
      <c r="T85" s="87"/>
      <c r="U85" s="87"/>
      <c r="V85" s="87"/>
      <c r="W85" s="87"/>
    </row>
    <row r="86" spans="1:23" s="49" customFormat="1" ht="25.5">
      <c r="A86" s="85"/>
      <c r="B86" s="75"/>
      <c r="C86" s="75"/>
      <c r="D86" s="78"/>
      <c r="E86" s="68"/>
      <c r="F86" s="68"/>
      <c r="G86" s="68"/>
      <c r="H86" s="75"/>
      <c r="I86" s="14"/>
      <c r="J86" s="68"/>
      <c r="K86" s="68"/>
      <c r="L86" s="68"/>
      <c r="M86" s="62">
        <v>34511100</v>
      </c>
      <c r="N86" s="18" t="s">
        <v>169</v>
      </c>
      <c r="O86" s="18">
        <v>500000</v>
      </c>
      <c r="P86" s="18">
        <v>500000</v>
      </c>
      <c r="Q86" s="18">
        <v>61090.18</v>
      </c>
      <c r="R86" s="87"/>
      <c r="S86" s="87"/>
      <c r="T86" s="87"/>
      <c r="U86" s="87"/>
      <c r="V86" s="87"/>
      <c r="W86" s="87"/>
    </row>
    <row r="87" spans="1:23" s="49" customFormat="1" ht="15.75" thickBot="1">
      <c r="A87" s="85"/>
      <c r="B87" s="75"/>
      <c r="C87" s="75"/>
      <c r="D87" s="78"/>
      <c r="E87" s="68"/>
      <c r="F87" s="68"/>
      <c r="G87" s="68"/>
      <c r="H87" s="76"/>
      <c r="I87" s="20"/>
      <c r="J87" s="69"/>
      <c r="K87" s="69"/>
      <c r="L87" s="69"/>
      <c r="M87" s="61">
        <v>34711100</v>
      </c>
      <c r="N87" s="24" t="s">
        <v>208</v>
      </c>
      <c r="O87" s="24">
        <v>10000</v>
      </c>
      <c r="P87" s="24">
        <v>10000</v>
      </c>
      <c r="Q87" s="24">
        <v>0</v>
      </c>
      <c r="R87" s="87"/>
      <c r="S87" s="87"/>
      <c r="T87" s="87"/>
      <c r="U87" s="87"/>
      <c r="V87" s="87"/>
      <c r="W87" s="87"/>
    </row>
    <row r="88" spans="1:23" s="49" customFormat="1" ht="25.5">
      <c r="A88" s="85"/>
      <c r="B88" s="75"/>
      <c r="C88" s="75"/>
      <c r="D88" s="78"/>
      <c r="E88" s="68"/>
      <c r="F88" s="68"/>
      <c r="G88" s="68"/>
      <c r="H88" s="74">
        <v>3500</v>
      </c>
      <c r="I88" s="77" t="s">
        <v>81</v>
      </c>
      <c r="J88" s="67">
        <v>3310000</v>
      </c>
      <c r="K88" s="67">
        <v>3310000</v>
      </c>
      <c r="L88" s="67">
        <v>107048.99</v>
      </c>
      <c r="M88" s="60">
        <v>35111100</v>
      </c>
      <c r="N88" s="27" t="s">
        <v>177</v>
      </c>
      <c r="O88" s="27">
        <v>800000</v>
      </c>
      <c r="P88" s="27">
        <v>800000</v>
      </c>
      <c r="Q88" s="27">
        <v>0</v>
      </c>
      <c r="R88" s="87"/>
      <c r="S88" s="87"/>
      <c r="T88" s="87"/>
      <c r="U88" s="87"/>
      <c r="V88" s="87"/>
      <c r="W88" s="87"/>
    </row>
    <row r="89" spans="1:23" s="49" customFormat="1" ht="51">
      <c r="A89" s="85"/>
      <c r="B89" s="75"/>
      <c r="C89" s="75"/>
      <c r="D89" s="78"/>
      <c r="E89" s="68"/>
      <c r="F89" s="68"/>
      <c r="G89" s="68"/>
      <c r="H89" s="75"/>
      <c r="I89" s="78"/>
      <c r="J89" s="68"/>
      <c r="K89" s="68"/>
      <c r="L89" s="68"/>
      <c r="M89" s="62">
        <v>35211100</v>
      </c>
      <c r="N89" s="18" t="s">
        <v>176</v>
      </c>
      <c r="O89" s="18">
        <v>165000</v>
      </c>
      <c r="P89" s="18">
        <v>165000</v>
      </c>
      <c r="Q89" s="18">
        <v>0</v>
      </c>
      <c r="R89" s="87"/>
      <c r="S89" s="87"/>
      <c r="T89" s="87"/>
      <c r="U89" s="87"/>
      <c r="V89" s="87"/>
      <c r="W89" s="87"/>
    </row>
    <row r="90" spans="1:23" s="49" customFormat="1" ht="51">
      <c r="A90" s="85"/>
      <c r="B90" s="75"/>
      <c r="C90" s="75"/>
      <c r="D90" s="78"/>
      <c r="E90" s="68"/>
      <c r="F90" s="68"/>
      <c r="G90" s="68"/>
      <c r="H90" s="75"/>
      <c r="I90" s="78"/>
      <c r="J90" s="68"/>
      <c r="K90" s="68"/>
      <c r="L90" s="68"/>
      <c r="M90" s="62">
        <v>35311100</v>
      </c>
      <c r="N90" s="18" t="s">
        <v>175</v>
      </c>
      <c r="O90" s="18">
        <v>200000</v>
      </c>
      <c r="P90" s="18">
        <v>200000</v>
      </c>
      <c r="Q90" s="18">
        <v>0</v>
      </c>
      <c r="R90" s="87"/>
      <c r="S90" s="87"/>
      <c r="T90" s="87"/>
      <c r="U90" s="87"/>
      <c r="V90" s="87"/>
      <c r="W90" s="87"/>
    </row>
    <row r="91" spans="1:23" s="49" customFormat="1" ht="63.75">
      <c r="A91" s="85"/>
      <c r="B91" s="75"/>
      <c r="C91" s="75"/>
      <c r="D91" s="78"/>
      <c r="E91" s="68"/>
      <c r="F91" s="68"/>
      <c r="G91" s="68"/>
      <c r="H91" s="75"/>
      <c r="I91" s="78"/>
      <c r="J91" s="68"/>
      <c r="K91" s="68"/>
      <c r="L91" s="68"/>
      <c r="M91" s="62">
        <v>35531100</v>
      </c>
      <c r="N91" s="18" t="s">
        <v>174</v>
      </c>
      <c r="O91" s="18">
        <v>250000</v>
      </c>
      <c r="P91" s="18">
        <v>250000</v>
      </c>
      <c r="Q91" s="18">
        <v>549</v>
      </c>
      <c r="R91" s="87"/>
      <c r="S91" s="87"/>
      <c r="T91" s="87"/>
      <c r="U91" s="87"/>
      <c r="V91" s="87"/>
      <c r="W91" s="87"/>
    </row>
    <row r="92" spans="1:23" s="49" customFormat="1" ht="38.25">
      <c r="A92" s="85"/>
      <c r="B92" s="75"/>
      <c r="C92" s="75"/>
      <c r="D92" s="78"/>
      <c r="E92" s="68"/>
      <c r="F92" s="68"/>
      <c r="G92" s="68"/>
      <c r="H92" s="75"/>
      <c r="I92" s="78"/>
      <c r="J92" s="68"/>
      <c r="K92" s="68"/>
      <c r="L92" s="68"/>
      <c r="M92" s="62">
        <v>35711100</v>
      </c>
      <c r="N92" s="18" t="s">
        <v>173</v>
      </c>
      <c r="O92" s="18">
        <v>315000</v>
      </c>
      <c r="P92" s="18">
        <v>315000</v>
      </c>
      <c r="Q92" s="18">
        <v>0</v>
      </c>
      <c r="R92" s="87"/>
      <c r="S92" s="87"/>
      <c r="T92" s="87"/>
      <c r="U92" s="87"/>
      <c r="V92" s="87"/>
      <c r="W92" s="87"/>
    </row>
    <row r="93" spans="1:23" s="49" customFormat="1" ht="25.5">
      <c r="A93" s="85"/>
      <c r="B93" s="75"/>
      <c r="C93" s="75"/>
      <c r="D93" s="78"/>
      <c r="E93" s="68"/>
      <c r="F93" s="68"/>
      <c r="G93" s="68"/>
      <c r="H93" s="75"/>
      <c r="I93" s="78"/>
      <c r="J93" s="68"/>
      <c r="K93" s="68"/>
      <c r="L93" s="68"/>
      <c r="M93" s="62">
        <v>35811100</v>
      </c>
      <c r="N93" s="18" t="s">
        <v>172</v>
      </c>
      <c r="O93" s="18">
        <v>1500000</v>
      </c>
      <c r="P93" s="18">
        <v>1500000</v>
      </c>
      <c r="Q93" s="18">
        <v>106499.99</v>
      </c>
      <c r="R93" s="87"/>
      <c r="S93" s="87"/>
      <c r="T93" s="87"/>
      <c r="U93" s="87"/>
      <c r="V93" s="87"/>
      <c r="W93" s="87"/>
    </row>
    <row r="94" spans="1:23" s="49" customFormat="1" ht="26.25" thickBot="1">
      <c r="A94" s="85"/>
      <c r="B94" s="75"/>
      <c r="C94" s="75"/>
      <c r="D94" s="78"/>
      <c r="E94" s="68"/>
      <c r="F94" s="68"/>
      <c r="G94" s="68"/>
      <c r="H94" s="76"/>
      <c r="I94" s="79"/>
      <c r="J94" s="69"/>
      <c r="K94" s="69"/>
      <c r="L94" s="69"/>
      <c r="M94" s="61">
        <v>35911100</v>
      </c>
      <c r="N94" s="24" t="s">
        <v>171</v>
      </c>
      <c r="O94" s="24">
        <v>80000</v>
      </c>
      <c r="P94" s="24">
        <v>80000</v>
      </c>
      <c r="Q94" s="24">
        <v>0</v>
      </c>
      <c r="R94" s="87"/>
      <c r="S94" s="87"/>
      <c r="T94" s="87"/>
      <c r="U94" s="87"/>
      <c r="V94" s="87"/>
      <c r="W94" s="87"/>
    </row>
    <row r="95" spans="1:23" s="49" customFormat="1" ht="51.75" thickBot="1">
      <c r="A95" s="85"/>
      <c r="B95" s="75"/>
      <c r="C95" s="75"/>
      <c r="D95" s="78"/>
      <c r="E95" s="68"/>
      <c r="F95" s="68"/>
      <c r="G95" s="68"/>
      <c r="H95" s="28">
        <v>3600</v>
      </c>
      <c r="I95" s="29" t="s">
        <v>80</v>
      </c>
      <c r="J95" s="30">
        <v>200000</v>
      </c>
      <c r="K95" s="30">
        <v>200000</v>
      </c>
      <c r="L95" s="30">
        <v>0</v>
      </c>
      <c r="M95" s="59">
        <v>36311100</v>
      </c>
      <c r="N95" s="30" t="s">
        <v>178</v>
      </c>
      <c r="O95" s="30">
        <v>200000</v>
      </c>
      <c r="P95" s="30">
        <v>200000</v>
      </c>
      <c r="Q95" s="30">
        <v>0</v>
      </c>
      <c r="R95" s="87"/>
      <c r="S95" s="87"/>
      <c r="T95" s="87"/>
      <c r="U95" s="87"/>
      <c r="V95" s="87"/>
      <c r="W95" s="87"/>
    </row>
    <row r="96" spans="1:23" s="49" customFormat="1" ht="15">
      <c r="A96" s="85"/>
      <c r="B96" s="75"/>
      <c r="C96" s="75"/>
      <c r="D96" s="78"/>
      <c r="E96" s="68"/>
      <c r="F96" s="68"/>
      <c r="G96" s="68"/>
      <c r="H96" s="74">
        <v>3700</v>
      </c>
      <c r="I96" s="77" t="s">
        <v>79</v>
      </c>
      <c r="J96" s="67">
        <v>120000</v>
      </c>
      <c r="K96" s="67">
        <v>120000</v>
      </c>
      <c r="L96" s="67">
        <v>2411</v>
      </c>
      <c r="M96" s="60">
        <v>37111100</v>
      </c>
      <c r="N96" s="27" t="s">
        <v>183</v>
      </c>
      <c r="O96" s="27">
        <v>22000</v>
      </c>
      <c r="P96" s="27">
        <v>22000</v>
      </c>
      <c r="Q96" s="27">
        <v>0</v>
      </c>
      <c r="R96" s="87"/>
      <c r="S96" s="87"/>
      <c r="T96" s="87"/>
      <c r="U96" s="87"/>
      <c r="V96" s="87"/>
      <c r="W96" s="87"/>
    </row>
    <row r="97" spans="1:23" s="49" customFormat="1" ht="25.5">
      <c r="A97" s="85"/>
      <c r="B97" s="75"/>
      <c r="C97" s="75"/>
      <c r="D97" s="78"/>
      <c r="E97" s="68"/>
      <c r="F97" s="68"/>
      <c r="G97" s="68"/>
      <c r="H97" s="75"/>
      <c r="I97" s="78"/>
      <c r="J97" s="68"/>
      <c r="K97" s="68"/>
      <c r="L97" s="68"/>
      <c r="M97" s="62">
        <v>37211100</v>
      </c>
      <c r="N97" s="18" t="s">
        <v>182</v>
      </c>
      <c r="O97" s="18">
        <v>11000</v>
      </c>
      <c r="P97" s="18">
        <v>11000</v>
      </c>
      <c r="Q97" s="18">
        <v>0</v>
      </c>
      <c r="R97" s="87"/>
      <c r="S97" s="87"/>
      <c r="T97" s="87"/>
      <c r="U97" s="87"/>
      <c r="V97" s="87"/>
      <c r="W97" s="87"/>
    </row>
    <row r="98" spans="1:23" s="49" customFormat="1" ht="25.5">
      <c r="A98" s="85"/>
      <c r="B98" s="75"/>
      <c r="C98" s="75"/>
      <c r="D98" s="78"/>
      <c r="E98" s="68"/>
      <c r="F98" s="68"/>
      <c r="G98" s="68"/>
      <c r="H98" s="75"/>
      <c r="I98" s="78"/>
      <c r="J98" s="68"/>
      <c r="K98" s="68"/>
      <c r="L98" s="68"/>
      <c r="M98" s="62">
        <v>37221100</v>
      </c>
      <c r="N98" s="18" t="s">
        <v>181</v>
      </c>
      <c r="O98" s="18">
        <v>50000</v>
      </c>
      <c r="P98" s="18">
        <v>50000</v>
      </c>
      <c r="Q98" s="18">
        <v>2411</v>
      </c>
      <c r="R98" s="87"/>
      <c r="S98" s="87"/>
      <c r="T98" s="87"/>
      <c r="U98" s="87"/>
      <c r="V98" s="87"/>
      <c r="W98" s="87"/>
    </row>
    <row r="99" spans="1:23" s="49" customFormat="1" ht="15">
      <c r="A99" s="85"/>
      <c r="B99" s="75"/>
      <c r="C99" s="75"/>
      <c r="D99" s="78"/>
      <c r="E99" s="68"/>
      <c r="F99" s="68"/>
      <c r="G99" s="68"/>
      <c r="H99" s="75"/>
      <c r="I99" s="78"/>
      <c r="J99" s="68"/>
      <c r="K99" s="68"/>
      <c r="L99" s="68"/>
      <c r="M99" s="62">
        <v>37511100</v>
      </c>
      <c r="N99" s="18" t="s">
        <v>180</v>
      </c>
      <c r="O99" s="18">
        <v>27000</v>
      </c>
      <c r="P99" s="18">
        <v>27000</v>
      </c>
      <c r="Q99" s="18">
        <v>0</v>
      </c>
      <c r="R99" s="87"/>
      <c r="S99" s="87"/>
      <c r="T99" s="87"/>
      <c r="U99" s="87"/>
      <c r="V99" s="87"/>
      <c r="W99" s="87"/>
    </row>
    <row r="100" spans="1:23" s="49" customFormat="1" ht="26.25" thickBot="1">
      <c r="A100" s="85"/>
      <c r="B100" s="75"/>
      <c r="C100" s="75"/>
      <c r="D100" s="78"/>
      <c r="E100" s="68"/>
      <c r="F100" s="68"/>
      <c r="G100" s="68"/>
      <c r="H100" s="76"/>
      <c r="I100" s="79"/>
      <c r="J100" s="69"/>
      <c r="K100" s="69"/>
      <c r="L100" s="69"/>
      <c r="M100" s="61">
        <v>37811100</v>
      </c>
      <c r="N100" s="24" t="s">
        <v>179</v>
      </c>
      <c r="O100" s="24">
        <v>10000</v>
      </c>
      <c r="P100" s="24">
        <v>10000</v>
      </c>
      <c r="Q100" s="24">
        <v>0</v>
      </c>
      <c r="R100" s="87"/>
      <c r="S100" s="87"/>
      <c r="T100" s="87"/>
      <c r="U100" s="87"/>
      <c r="V100" s="87"/>
      <c r="W100" s="87"/>
    </row>
    <row r="101" spans="1:23" s="49" customFormat="1" ht="15.75" thickBot="1">
      <c r="A101" s="85"/>
      <c r="B101" s="75"/>
      <c r="C101" s="75"/>
      <c r="D101" s="78"/>
      <c r="E101" s="68"/>
      <c r="F101" s="68"/>
      <c r="G101" s="68"/>
      <c r="H101" s="28">
        <v>3800</v>
      </c>
      <c r="I101" s="29" t="s">
        <v>202</v>
      </c>
      <c r="J101" s="30">
        <v>100000</v>
      </c>
      <c r="K101" s="30">
        <v>100000</v>
      </c>
      <c r="L101" s="30">
        <v>0</v>
      </c>
      <c r="M101" s="59">
        <v>38311100</v>
      </c>
      <c r="N101" s="30" t="s">
        <v>209</v>
      </c>
      <c r="O101" s="30">
        <v>100000</v>
      </c>
      <c r="P101" s="30">
        <v>100000</v>
      </c>
      <c r="Q101" s="30">
        <v>0</v>
      </c>
      <c r="R101" s="87"/>
      <c r="S101" s="87"/>
      <c r="T101" s="87"/>
      <c r="U101" s="87"/>
      <c r="V101" s="87"/>
      <c r="W101" s="87"/>
    </row>
    <row r="102" spans="1:23" s="49" customFormat="1" ht="15">
      <c r="A102" s="85"/>
      <c r="B102" s="75"/>
      <c r="C102" s="75"/>
      <c r="D102" s="78"/>
      <c r="E102" s="68"/>
      <c r="F102" s="68"/>
      <c r="G102" s="68"/>
      <c r="H102" s="74">
        <v>3900</v>
      </c>
      <c r="I102" s="77" t="s">
        <v>78</v>
      </c>
      <c r="J102" s="67">
        <v>5191043</v>
      </c>
      <c r="K102" s="67">
        <v>5191043</v>
      </c>
      <c r="L102" s="67">
        <v>555987</v>
      </c>
      <c r="M102" s="60">
        <v>39211100</v>
      </c>
      <c r="N102" s="27" t="s">
        <v>188</v>
      </c>
      <c r="O102" s="27">
        <v>2300000</v>
      </c>
      <c r="P102" s="27">
        <v>2300000</v>
      </c>
      <c r="Q102" s="27">
        <v>175286</v>
      </c>
      <c r="R102" s="87"/>
      <c r="S102" s="87"/>
      <c r="T102" s="87"/>
      <c r="U102" s="87"/>
      <c r="V102" s="87"/>
      <c r="W102" s="87"/>
    </row>
    <row r="103" spans="1:23" s="49" customFormat="1" ht="25.5">
      <c r="A103" s="85"/>
      <c r="B103" s="75"/>
      <c r="C103" s="75"/>
      <c r="D103" s="78"/>
      <c r="E103" s="68"/>
      <c r="F103" s="68"/>
      <c r="G103" s="68"/>
      <c r="H103" s="75"/>
      <c r="I103" s="78"/>
      <c r="J103" s="68"/>
      <c r="K103" s="68"/>
      <c r="L103" s="68"/>
      <c r="M103" s="62">
        <v>39411100</v>
      </c>
      <c r="N103" s="18" t="s">
        <v>187</v>
      </c>
      <c r="O103" s="18">
        <v>730000</v>
      </c>
      <c r="P103" s="18">
        <v>730000</v>
      </c>
      <c r="Q103" s="18">
        <v>0</v>
      </c>
      <c r="R103" s="87"/>
      <c r="S103" s="87"/>
      <c r="T103" s="87"/>
      <c r="U103" s="87"/>
      <c r="V103" s="87"/>
      <c r="W103" s="87"/>
    </row>
    <row r="104" spans="1:23" s="49" customFormat="1" ht="25.5">
      <c r="A104" s="85"/>
      <c r="B104" s="75"/>
      <c r="C104" s="75"/>
      <c r="D104" s="78"/>
      <c r="E104" s="68"/>
      <c r="F104" s="68"/>
      <c r="G104" s="68"/>
      <c r="H104" s="75"/>
      <c r="I104" s="78"/>
      <c r="J104" s="68"/>
      <c r="K104" s="68"/>
      <c r="L104" s="68"/>
      <c r="M104" s="62">
        <v>39691100</v>
      </c>
      <c r="N104" s="18" t="s">
        <v>186</v>
      </c>
      <c r="O104" s="18">
        <v>100000</v>
      </c>
      <c r="P104" s="18">
        <v>100000</v>
      </c>
      <c r="Q104" s="18">
        <v>0</v>
      </c>
      <c r="R104" s="87"/>
      <c r="S104" s="87"/>
      <c r="T104" s="87"/>
      <c r="U104" s="87"/>
      <c r="V104" s="87"/>
      <c r="W104" s="87"/>
    </row>
    <row r="105" spans="1:23" s="49" customFormat="1" ht="15">
      <c r="A105" s="85"/>
      <c r="B105" s="75"/>
      <c r="C105" s="75"/>
      <c r="D105" s="78"/>
      <c r="E105" s="68"/>
      <c r="F105" s="68"/>
      <c r="G105" s="68"/>
      <c r="H105" s="75"/>
      <c r="I105" s="78"/>
      <c r="J105" s="68"/>
      <c r="K105" s="68"/>
      <c r="L105" s="68"/>
      <c r="M105" s="62">
        <v>39811100</v>
      </c>
      <c r="N105" s="18" t="s">
        <v>185</v>
      </c>
      <c r="O105" s="18">
        <v>1331019</v>
      </c>
      <c r="P105" s="18">
        <v>1331019</v>
      </c>
      <c r="Q105" s="18">
        <v>380701</v>
      </c>
      <c r="R105" s="87"/>
      <c r="S105" s="87"/>
      <c r="T105" s="87"/>
      <c r="U105" s="87"/>
      <c r="V105" s="87"/>
      <c r="W105" s="87"/>
    </row>
    <row r="106" spans="1:23" s="49" customFormat="1" ht="26.25" thickBot="1">
      <c r="A106" s="85"/>
      <c r="B106" s="75"/>
      <c r="C106" s="76"/>
      <c r="D106" s="79"/>
      <c r="E106" s="69"/>
      <c r="F106" s="69"/>
      <c r="G106" s="69"/>
      <c r="H106" s="76"/>
      <c r="I106" s="79"/>
      <c r="J106" s="69"/>
      <c r="K106" s="69"/>
      <c r="L106" s="69"/>
      <c r="M106" s="61">
        <v>39821100</v>
      </c>
      <c r="N106" s="24" t="s">
        <v>184</v>
      </c>
      <c r="O106" s="24">
        <v>730024</v>
      </c>
      <c r="P106" s="24">
        <v>730024</v>
      </c>
      <c r="Q106" s="24">
        <v>0</v>
      </c>
      <c r="R106" s="87"/>
      <c r="S106" s="87"/>
      <c r="T106" s="87"/>
      <c r="U106" s="87"/>
      <c r="V106" s="87"/>
      <c r="W106" s="87"/>
    </row>
    <row r="107" spans="1:23" s="4" customFormat="1" ht="15">
      <c r="A107" s="85"/>
      <c r="B107" s="75"/>
      <c r="C107" s="74">
        <v>4000</v>
      </c>
      <c r="D107" s="77" t="s">
        <v>4</v>
      </c>
      <c r="E107" s="67">
        <v>1121092854</v>
      </c>
      <c r="F107" s="67">
        <v>1121092854</v>
      </c>
      <c r="G107" s="67">
        <v>220786138.54</v>
      </c>
      <c r="H107" s="74">
        <v>4500</v>
      </c>
      <c r="I107" s="77" t="s">
        <v>56</v>
      </c>
      <c r="J107" s="67">
        <v>1121092854</v>
      </c>
      <c r="K107" s="67">
        <v>1121092854</v>
      </c>
      <c r="L107" s="67">
        <v>220786138.53999996</v>
      </c>
      <c r="M107" s="60">
        <v>45111100</v>
      </c>
      <c r="N107" s="27" t="s">
        <v>199</v>
      </c>
      <c r="O107" s="27">
        <v>459597921</v>
      </c>
      <c r="P107" s="27">
        <v>459597921</v>
      </c>
      <c r="Q107" s="27">
        <v>88550771.84</v>
      </c>
      <c r="R107" s="87"/>
      <c r="S107" s="87"/>
      <c r="T107" s="87"/>
      <c r="U107" s="87"/>
      <c r="V107" s="87"/>
      <c r="W107" s="87"/>
    </row>
    <row r="108" spans="1:23" s="49" customFormat="1" ht="15">
      <c r="A108" s="85"/>
      <c r="B108" s="75"/>
      <c r="C108" s="75"/>
      <c r="D108" s="78"/>
      <c r="E108" s="68"/>
      <c r="F108" s="68"/>
      <c r="G108" s="68"/>
      <c r="H108" s="75"/>
      <c r="I108" s="78"/>
      <c r="J108" s="68"/>
      <c r="K108" s="68"/>
      <c r="L108" s="68"/>
      <c r="M108" s="62">
        <v>45211100</v>
      </c>
      <c r="N108" s="18" t="s">
        <v>198</v>
      </c>
      <c r="O108" s="18">
        <v>442631509</v>
      </c>
      <c r="P108" s="18">
        <v>442631509</v>
      </c>
      <c r="Q108" s="18">
        <v>96582749.61999999</v>
      </c>
      <c r="R108" s="87"/>
      <c r="S108" s="87"/>
      <c r="T108" s="87"/>
      <c r="U108" s="87"/>
      <c r="V108" s="87"/>
      <c r="W108" s="87"/>
    </row>
    <row r="109" spans="1:23" s="49" customFormat="1" ht="26.25" thickBot="1">
      <c r="A109" s="85"/>
      <c r="B109" s="75"/>
      <c r="C109" s="76"/>
      <c r="D109" s="79"/>
      <c r="E109" s="69"/>
      <c r="F109" s="69"/>
      <c r="G109" s="69"/>
      <c r="H109" s="76"/>
      <c r="I109" s="79"/>
      <c r="J109" s="69"/>
      <c r="K109" s="69"/>
      <c r="L109" s="69"/>
      <c r="M109" s="61">
        <v>45911100</v>
      </c>
      <c r="N109" s="24" t="s">
        <v>197</v>
      </c>
      <c r="O109" s="24">
        <v>218863424</v>
      </c>
      <c r="P109" s="24">
        <v>218863424</v>
      </c>
      <c r="Q109" s="24">
        <v>35652617.08</v>
      </c>
      <c r="R109" s="87"/>
      <c r="S109" s="87"/>
      <c r="T109" s="87"/>
      <c r="U109" s="87"/>
      <c r="V109" s="87"/>
      <c r="W109" s="87"/>
    </row>
    <row r="110" spans="1:23" s="4" customFormat="1" ht="25.5">
      <c r="A110" s="85"/>
      <c r="B110" s="75"/>
      <c r="C110" s="74">
        <v>5000</v>
      </c>
      <c r="D110" s="77" t="s">
        <v>5</v>
      </c>
      <c r="E110" s="67">
        <v>2816277</v>
      </c>
      <c r="F110" s="67">
        <v>2816277</v>
      </c>
      <c r="G110" s="67">
        <v>0</v>
      </c>
      <c r="H110" s="74">
        <v>5100</v>
      </c>
      <c r="I110" s="77" t="s">
        <v>89</v>
      </c>
      <c r="J110" s="67">
        <v>925000</v>
      </c>
      <c r="K110" s="67">
        <v>925000</v>
      </c>
      <c r="L110" s="67">
        <v>0</v>
      </c>
      <c r="M110" s="60">
        <v>51112100</v>
      </c>
      <c r="N110" s="27" t="s">
        <v>190</v>
      </c>
      <c r="O110" s="27">
        <v>5000</v>
      </c>
      <c r="P110" s="27">
        <v>5000</v>
      </c>
      <c r="Q110" s="27">
        <v>0</v>
      </c>
      <c r="R110" s="87"/>
      <c r="S110" s="87"/>
      <c r="T110" s="87"/>
      <c r="U110" s="87"/>
      <c r="V110" s="87"/>
      <c r="W110" s="87"/>
    </row>
    <row r="111" spans="1:23" s="49" customFormat="1" ht="28.5" customHeight="1">
      <c r="A111" s="85"/>
      <c r="B111" s="75"/>
      <c r="C111" s="75"/>
      <c r="D111" s="78"/>
      <c r="E111" s="68"/>
      <c r="F111" s="68"/>
      <c r="G111" s="68"/>
      <c r="H111" s="75"/>
      <c r="I111" s="78"/>
      <c r="J111" s="68"/>
      <c r="K111" s="68"/>
      <c r="L111" s="68"/>
      <c r="M111" s="62">
        <v>51312100</v>
      </c>
      <c r="N111" s="18" t="s">
        <v>211</v>
      </c>
      <c r="O111" s="18">
        <v>10000</v>
      </c>
      <c r="P111" s="18">
        <v>10000</v>
      </c>
      <c r="Q111" s="18">
        <v>0</v>
      </c>
      <c r="R111" s="87"/>
      <c r="S111" s="87"/>
      <c r="T111" s="87"/>
      <c r="U111" s="87"/>
      <c r="V111" s="87"/>
      <c r="W111" s="87"/>
    </row>
    <row r="112" spans="1:23" s="49" customFormat="1" ht="28.5" customHeight="1">
      <c r="A112" s="85"/>
      <c r="B112" s="75"/>
      <c r="C112" s="75"/>
      <c r="D112" s="78"/>
      <c r="E112" s="68"/>
      <c r="F112" s="68"/>
      <c r="G112" s="68"/>
      <c r="H112" s="75"/>
      <c r="I112" s="78"/>
      <c r="J112" s="68"/>
      <c r="K112" s="68"/>
      <c r="L112" s="68"/>
      <c r="M112" s="62">
        <v>51512100</v>
      </c>
      <c r="N112" s="18" t="s">
        <v>191</v>
      </c>
      <c r="O112" s="18">
        <v>900000</v>
      </c>
      <c r="P112" s="18">
        <v>900000</v>
      </c>
      <c r="Q112" s="18">
        <v>0</v>
      </c>
      <c r="R112" s="87"/>
      <c r="S112" s="87"/>
      <c r="T112" s="87"/>
      <c r="U112" s="87"/>
      <c r="V112" s="87"/>
      <c r="W112" s="87"/>
    </row>
    <row r="113" spans="1:23" s="49" customFormat="1" ht="28.5" customHeight="1" thickBot="1">
      <c r="A113" s="85"/>
      <c r="B113" s="75"/>
      <c r="C113" s="75"/>
      <c r="D113" s="78"/>
      <c r="E113" s="68"/>
      <c r="F113" s="68"/>
      <c r="G113" s="68"/>
      <c r="H113" s="76"/>
      <c r="I113" s="79"/>
      <c r="J113" s="69"/>
      <c r="K113" s="69"/>
      <c r="L113" s="69"/>
      <c r="M113" s="61">
        <v>51912100</v>
      </c>
      <c r="N113" s="24" t="s">
        <v>210</v>
      </c>
      <c r="O113" s="24">
        <v>10000</v>
      </c>
      <c r="P113" s="24">
        <v>10000</v>
      </c>
      <c r="Q113" s="24">
        <v>0</v>
      </c>
      <c r="R113" s="87"/>
      <c r="S113" s="87"/>
      <c r="T113" s="87"/>
      <c r="U113" s="87"/>
      <c r="V113" s="87"/>
      <c r="W113" s="87"/>
    </row>
    <row r="114" spans="1:23" s="49" customFormat="1" ht="28.5" customHeight="1">
      <c r="A114" s="85"/>
      <c r="B114" s="75"/>
      <c r="C114" s="75"/>
      <c r="D114" s="78"/>
      <c r="E114" s="68"/>
      <c r="F114" s="68"/>
      <c r="G114" s="68"/>
      <c r="H114" s="74">
        <v>5200</v>
      </c>
      <c r="I114" s="77" t="s">
        <v>88</v>
      </c>
      <c r="J114" s="67">
        <v>30000</v>
      </c>
      <c r="K114" s="67">
        <v>30000</v>
      </c>
      <c r="L114" s="67">
        <v>0</v>
      </c>
      <c r="M114" s="60">
        <v>52112100</v>
      </c>
      <c r="N114" s="27" t="s">
        <v>192</v>
      </c>
      <c r="O114" s="27">
        <v>10000</v>
      </c>
      <c r="P114" s="27">
        <v>10000</v>
      </c>
      <c r="Q114" s="27">
        <v>0</v>
      </c>
      <c r="R114" s="87"/>
      <c r="S114" s="87"/>
      <c r="T114" s="87"/>
      <c r="U114" s="87"/>
      <c r="V114" s="87"/>
      <c r="W114" s="87"/>
    </row>
    <row r="115" spans="1:23" s="49" customFormat="1" ht="28.5" customHeight="1" thickBot="1">
      <c r="A115" s="85"/>
      <c r="B115" s="75"/>
      <c r="C115" s="75"/>
      <c r="D115" s="78"/>
      <c r="E115" s="68"/>
      <c r="F115" s="68"/>
      <c r="G115" s="68"/>
      <c r="H115" s="76"/>
      <c r="I115" s="79"/>
      <c r="J115" s="69"/>
      <c r="K115" s="69"/>
      <c r="L115" s="69"/>
      <c r="M115" s="61">
        <v>52312100</v>
      </c>
      <c r="N115" s="24" t="s">
        <v>212</v>
      </c>
      <c r="O115" s="24">
        <v>20000</v>
      </c>
      <c r="P115" s="24">
        <v>20000</v>
      </c>
      <c r="Q115" s="24">
        <v>0</v>
      </c>
      <c r="R115" s="87"/>
      <c r="S115" s="87"/>
      <c r="T115" s="87"/>
      <c r="U115" s="87"/>
      <c r="V115" s="87"/>
      <c r="W115" s="87"/>
    </row>
    <row r="116" spans="1:23" s="49" customFormat="1" ht="28.5" customHeight="1">
      <c r="A116" s="85"/>
      <c r="B116" s="75"/>
      <c r="C116" s="75"/>
      <c r="D116" s="78"/>
      <c r="E116" s="68"/>
      <c r="F116" s="68"/>
      <c r="G116" s="68"/>
      <c r="H116" s="74">
        <v>5300</v>
      </c>
      <c r="I116" s="77" t="s">
        <v>203</v>
      </c>
      <c r="J116" s="67">
        <v>105000</v>
      </c>
      <c r="K116" s="67">
        <v>105000</v>
      </c>
      <c r="L116" s="67">
        <v>0</v>
      </c>
      <c r="M116" s="60">
        <v>53112100</v>
      </c>
      <c r="N116" s="27" t="s">
        <v>213</v>
      </c>
      <c r="O116" s="27">
        <v>5000</v>
      </c>
      <c r="P116" s="27">
        <v>5000</v>
      </c>
      <c r="Q116" s="27">
        <v>0</v>
      </c>
      <c r="R116" s="87"/>
      <c r="S116" s="87"/>
      <c r="T116" s="87"/>
      <c r="U116" s="87"/>
      <c r="V116" s="87"/>
      <c r="W116" s="87"/>
    </row>
    <row r="117" spans="1:23" s="49" customFormat="1" ht="28.5" customHeight="1" thickBot="1">
      <c r="A117" s="85"/>
      <c r="B117" s="75"/>
      <c r="C117" s="75"/>
      <c r="D117" s="78"/>
      <c r="E117" s="68"/>
      <c r="F117" s="68"/>
      <c r="G117" s="68"/>
      <c r="H117" s="76"/>
      <c r="I117" s="79"/>
      <c r="J117" s="69"/>
      <c r="K117" s="69"/>
      <c r="L117" s="69"/>
      <c r="M117" s="61">
        <v>53212100</v>
      </c>
      <c r="N117" s="24" t="s">
        <v>225</v>
      </c>
      <c r="O117" s="24">
        <v>100000</v>
      </c>
      <c r="P117" s="24">
        <v>100000</v>
      </c>
      <c r="Q117" s="24">
        <v>0</v>
      </c>
      <c r="R117" s="87"/>
      <c r="S117" s="87"/>
      <c r="T117" s="87"/>
      <c r="U117" s="87"/>
      <c r="V117" s="87"/>
      <c r="W117" s="87"/>
    </row>
    <row r="118" spans="1:23" s="49" customFormat="1" ht="51.75" thickBot="1">
      <c r="A118" s="85"/>
      <c r="B118" s="75"/>
      <c r="C118" s="75"/>
      <c r="D118" s="78"/>
      <c r="E118" s="68"/>
      <c r="F118" s="68"/>
      <c r="G118" s="68"/>
      <c r="H118" s="28">
        <v>5400</v>
      </c>
      <c r="I118" s="29" t="s">
        <v>87</v>
      </c>
      <c r="J118" s="30">
        <v>1356277</v>
      </c>
      <c r="K118" s="30">
        <v>1356277</v>
      </c>
      <c r="L118" s="30">
        <v>0</v>
      </c>
      <c r="M118" s="59">
        <v>54132100</v>
      </c>
      <c r="N118" s="30" t="s">
        <v>214</v>
      </c>
      <c r="O118" s="30">
        <v>1356277</v>
      </c>
      <c r="P118" s="30">
        <v>1356277</v>
      </c>
      <c r="Q118" s="30">
        <v>0</v>
      </c>
      <c r="R118" s="87"/>
      <c r="S118" s="87"/>
      <c r="T118" s="87"/>
      <c r="U118" s="87"/>
      <c r="V118" s="87"/>
      <c r="W118" s="87"/>
    </row>
    <row r="119" spans="1:23" s="49" customFormat="1" ht="51">
      <c r="A119" s="85"/>
      <c r="B119" s="75"/>
      <c r="C119" s="75"/>
      <c r="D119" s="78"/>
      <c r="E119" s="68"/>
      <c r="F119" s="68"/>
      <c r="G119" s="68"/>
      <c r="H119" s="74">
        <v>5600</v>
      </c>
      <c r="I119" s="77" t="s">
        <v>86</v>
      </c>
      <c r="J119" s="67">
        <v>100000</v>
      </c>
      <c r="K119" s="67">
        <v>100000</v>
      </c>
      <c r="L119" s="67">
        <v>0</v>
      </c>
      <c r="M119" s="60">
        <v>56412100</v>
      </c>
      <c r="N119" s="27" t="s">
        <v>217</v>
      </c>
      <c r="O119" s="27">
        <v>40000</v>
      </c>
      <c r="P119" s="27">
        <v>40000</v>
      </c>
      <c r="Q119" s="27">
        <v>0</v>
      </c>
      <c r="R119" s="87"/>
      <c r="S119" s="87"/>
      <c r="T119" s="87"/>
      <c r="U119" s="87"/>
      <c r="V119" s="87"/>
      <c r="W119" s="87"/>
    </row>
    <row r="120" spans="1:23" s="49" customFormat="1" ht="28.5" customHeight="1">
      <c r="A120" s="85"/>
      <c r="B120" s="75"/>
      <c r="C120" s="75"/>
      <c r="D120" s="78"/>
      <c r="E120" s="68"/>
      <c r="F120" s="68"/>
      <c r="G120" s="68"/>
      <c r="H120" s="75"/>
      <c r="I120" s="78"/>
      <c r="J120" s="68"/>
      <c r="K120" s="68"/>
      <c r="L120" s="68"/>
      <c r="M120" s="62">
        <v>56512100</v>
      </c>
      <c r="N120" s="18" t="s">
        <v>194</v>
      </c>
      <c r="O120" s="18">
        <v>50000</v>
      </c>
      <c r="P120" s="18">
        <v>50000</v>
      </c>
      <c r="Q120" s="18">
        <v>0</v>
      </c>
      <c r="R120" s="87"/>
      <c r="S120" s="87"/>
      <c r="T120" s="87"/>
      <c r="U120" s="87"/>
      <c r="V120" s="87"/>
      <c r="W120" s="87"/>
    </row>
    <row r="121" spans="1:23" s="49" customFormat="1" ht="38.25">
      <c r="A121" s="85"/>
      <c r="B121" s="75"/>
      <c r="C121" s="75"/>
      <c r="D121" s="78"/>
      <c r="E121" s="68"/>
      <c r="F121" s="68"/>
      <c r="G121" s="68"/>
      <c r="H121" s="75"/>
      <c r="I121" s="78"/>
      <c r="J121" s="68"/>
      <c r="K121" s="68"/>
      <c r="L121" s="68"/>
      <c r="M121" s="62">
        <v>56612100</v>
      </c>
      <c r="N121" s="18" t="s">
        <v>216</v>
      </c>
      <c r="O121" s="18">
        <v>5000</v>
      </c>
      <c r="P121" s="18">
        <v>5000</v>
      </c>
      <c r="Q121" s="18">
        <v>0</v>
      </c>
      <c r="R121" s="87"/>
      <c r="S121" s="87"/>
      <c r="T121" s="87"/>
      <c r="U121" s="87"/>
      <c r="V121" s="87"/>
      <c r="W121" s="87"/>
    </row>
    <row r="122" spans="1:23" s="49" customFormat="1" ht="28.5" customHeight="1" thickBot="1">
      <c r="A122" s="85"/>
      <c r="B122" s="75"/>
      <c r="C122" s="75"/>
      <c r="D122" s="78"/>
      <c r="E122" s="68"/>
      <c r="F122" s="68"/>
      <c r="G122" s="68"/>
      <c r="H122" s="76"/>
      <c r="I122" s="79"/>
      <c r="J122" s="69"/>
      <c r="K122" s="69"/>
      <c r="L122" s="69"/>
      <c r="M122" s="61">
        <v>56712100</v>
      </c>
      <c r="N122" s="24" t="s">
        <v>226</v>
      </c>
      <c r="O122" s="24">
        <v>5000</v>
      </c>
      <c r="P122" s="24">
        <v>5000</v>
      </c>
      <c r="Q122" s="24">
        <v>0</v>
      </c>
      <c r="R122" s="87"/>
      <c r="S122" s="87"/>
      <c r="T122" s="87"/>
      <c r="U122" s="87"/>
      <c r="V122" s="87"/>
      <c r="W122" s="87"/>
    </row>
    <row r="123" spans="1:23" s="49" customFormat="1" ht="28.5" customHeight="1" thickBot="1">
      <c r="A123" s="85"/>
      <c r="B123" s="75"/>
      <c r="C123" s="76"/>
      <c r="D123" s="79"/>
      <c r="E123" s="69"/>
      <c r="F123" s="69"/>
      <c r="G123" s="69"/>
      <c r="H123" s="45">
        <v>5900</v>
      </c>
      <c r="I123" s="77" t="s">
        <v>85</v>
      </c>
      <c r="J123" s="67">
        <v>300000</v>
      </c>
      <c r="K123" s="67">
        <v>300000</v>
      </c>
      <c r="L123" s="67">
        <v>0</v>
      </c>
      <c r="M123" s="80">
        <v>59112100</v>
      </c>
      <c r="N123" s="70" t="s">
        <v>195</v>
      </c>
      <c r="O123" s="53">
        <v>300000</v>
      </c>
      <c r="P123" s="53">
        <v>300000</v>
      </c>
      <c r="Q123" s="53">
        <v>0</v>
      </c>
      <c r="R123" s="87"/>
      <c r="S123" s="87"/>
      <c r="T123" s="87"/>
      <c r="U123" s="87"/>
      <c r="V123" s="87"/>
      <c r="W123" s="87"/>
    </row>
    <row r="124" spans="1:23" s="4" customFormat="1" ht="15.75" thickBot="1">
      <c r="A124" s="85"/>
      <c r="B124" s="75"/>
      <c r="C124" s="28">
        <v>6000</v>
      </c>
      <c r="D124" s="29" t="s">
        <v>6</v>
      </c>
      <c r="E124" s="30"/>
      <c r="F124" s="30"/>
      <c r="G124" s="30"/>
      <c r="H124" s="21"/>
      <c r="I124" s="79"/>
      <c r="J124" s="69"/>
      <c r="K124" s="69"/>
      <c r="L124" s="69"/>
      <c r="M124" s="81"/>
      <c r="N124" s="71"/>
      <c r="O124" s="21"/>
      <c r="P124" s="21"/>
      <c r="Q124" s="21"/>
      <c r="R124" s="87"/>
      <c r="S124" s="87"/>
      <c r="T124" s="87"/>
      <c r="U124" s="87"/>
      <c r="V124" s="87"/>
      <c r="W124" s="87"/>
    </row>
    <row r="125" spans="1:23" s="4" customFormat="1" ht="26.25" thickBot="1">
      <c r="A125" s="85"/>
      <c r="B125" s="75"/>
      <c r="C125" s="28">
        <v>7000</v>
      </c>
      <c r="D125" s="29" t="s">
        <v>7</v>
      </c>
      <c r="E125" s="30">
        <v>244200000</v>
      </c>
      <c r="F125" s="30">
        <v>244200000</v>
      </c>
      <c r="G125" s="30">
        <v>0</v>
      </c>
      <c r="H125" s="28">
        <v>7400</v>
      </c>
      <c r="I125" s="29" t="s">
        <v>90</v>
      </c>
      <c r="J125" s="30">
        <v>244200000</v>
      </c>
      <c r="K125" s="30">
        <v>244200000</v>
      </c>
      <c r="L125" s="30">
        <v>0</v>
      </c>
      <c r="M125" s="59">
        <v>74512100</v>
      </c>
      <c r="N125" s="30" t="s">
        <v>196</v>
      </c>
      <c r="O125" s="30">
        <v>244200000</v>
      </c>
      <c r="P125" s="30">
        <v>244200000</v>
      </c>
      <c r="Q125" s="30">
        <v>0</v>
      </c>
      <c r="R125" s="87"/>
      <c r="S125" s="87"/>
      <c r="T125" s="87"/>
      <c r="U125" s="87"/>
      <c r="V125" s="87"/>
      <c r="W125" s="87"/>
    </row>
    <row r="126" spans="1:23" s="5" customFormat="1" ht="15.75" thickBot="1">
      <c r="A126" s="86"/>
      <c r="B126" s="76"/>
      <c r="C126" s="33" t="s">
        <v>8</v>
      </c>
      <c r="D126" s="34"/>
      <c r="E126" s="35">
        <f>SUM(E11:E125)</f>
        <v>1457470020</v>
      </c>
      <c r="F126" s="35">
        <f>SUM(F11:F125)</f>
        <v>1457470020</v>
      </c>
      <c r="G126" s="35">
        <f>SUM(G11:G125)</f>
        <v>233732168.87</v>
      </c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88"/>
      <c r="S126" s="88"/>
      <c r="T126" s="88"/>
      <c r="U126" s="88"/>
      <c r="V126" s="88"/>
      <c r="W126" s="88"/>
    </row>
    <row r="127" spans="8:17" s="4" customFormat="1" ht="15">
      <c r="H127" s="49"/>
      <c r="I127" s="49"/>
      <c r="J127" s="49"/>
      <c r="K127" s="49"/>
      <c r="L127" s="49"/>
      <c r="M127" s="49"/>
      <c r="N127" s="49"/>
      <c r="O127" s="49"/>
      <c r="P127" s="49"/>
      <c r="Q127" s="49"/>
    </row>
    <row r="128" spans="1:23" s="4" customFormat="1" ht="15" customHeight="1">
      <c r="A128" s="83" t="s">
        <v>13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</row>
    <row r="129" spans="1:23" s="4" customFormat="1" ht="1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</row>
    <row r="130" spans="1:23" s="4" customFormat="1" ht="1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</row>
    <row r="131" spans="8:17" s="4" customFormat="1" ht="15">
      <c r="H131" s="49"/>
      <c r="I131" s="49"/>
      <c r="J131" s="49"/>
      <c r="K131" s="49"/>
      <c r="L131" s="49"/>
      <c r="M131" s="49"/>
      <c r="N131" s="49"/>
      <c r="O131" s="49"/>
      <c r="P131" s="49"/>
      <c r="Q131" s="49"/>
    </row>
    <row r="132" spans="1:18" ht="15" customHeight="1">
      <c r="A132" s="7" t="s">
        <v>37</v>
      </c>
      <c r="B132" s="6"/>
      <c r="C132" s="6"/>
      <c r="D132" s="6"/>
      <c r="E132" s="6"/>
      <c r="F132" s="6"/>
      <c r="G132" s="6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6"/>
    </row>
    <row r="133" ht="15">
      <c r="A133" s="7" t="s">
        <v>34</v>
      </c>
    </row>
    <row r="134" ht="15">
      <c r="A134" s="51" t="s">
        <v>200</v>
      </c>
    </row>
    <row r="135" ht="15">
      <c r="A135" s="51" t="s">
        <v>230</v>
      </c>
    </row>
  </sheetData>
  <sheetProtection/>
  <mergeCells count="164">
    <mergeCell ref="V11:V126"/>
    <mergeCell ref="W9:W10"/>
    <mergeCell ref="W11:W126"/>
    <mergeCell ref="A7:W7"/>
    <mergeCell ref="A9:A10"/>
    <mergeCell ref="B9:B10"/>
    <mergeCell ref="R11:R126"/>
    <mergeCell ref="T11:T126"/>
    <mergeCell ref="U11:U126"/>
    <mergeCell ref="C9:Q9"/>
    <mergeCell ref="A128:W130"/>
    <mergeCell ref="R9:R10"/>
    <mergeCell ref="S9:S10"/>
    <mergeCell ref="T9:T10"/>
    <mergeCell ref="U9:U10"/>
    <mergeCell ref="V9:V10"/>
    <mergeCell ref="A11:A126"/>
    <mergeCell ref="B11:B126"/>
    <mergeCell ref="S11:S126"/>
    <mergeCell ref="J12:J13"/>
    <mergeCell ref="K12:K13"/>
    <mergeCell ref="L12:L13"/>
    <mergeCell ref="L14:L19"/>
    <mergeCell ref="K14:K19"/>
    <mergeCell ref="J14:J19"/>
    <mergeCell ref="J20:J23"/>
    <mergeCell ref="K20:K23"/>
    <mergeCell ref="L20:L23"/>
    <mergeCell ref="L24:L34"/>
    <mergeCell ref="K24:K34"/>
    <mergeCell ref="J24:J34"/>
    <mergeCell ref="J35:J36"/>
    <mergeCell ref="K35:K36"/>
    <mergeCell ref="L35:L36"/>
    <mergeCell ref="L37:L41"/>
    <mergeCell ref="K37:K41"/>
    <mergeCell ref="J37:J41"/>
    <mergeCell ref="J42:J43"/>
    <mergeCell ref="K42:K43"/>
    <mergeCell ref="L42:L43"/>
    <mergeCell ref="L45:L53"/>
    <mergeCell ref="K45:K53"/>
    <mergeCell ref="J45:J53"/>
    <mergeCell ref="J54:J56"/>
    <mergeCell ref="K54:K56"/>
    <mergeCell ref="L54:L56"/>
    <mergeCell ref="L58:L61"/>
    <mergeCell ref="K58:K61"/>
    <mergeCell ref="J58:J61"/>
    <mergeCell ref="J62:J67"/>
    <mergeCell ref="K62:K67"/>
    <mergeCell ref="L62:L67"/>
    <mergeCell ref="L68:L74"/>
    <mergeCell ref="K68:K74"/>
    <mergeCell ref="J68:J74"/>
    <mergeCell ref="J75:J76"/>
    <mergeCell ref="K75:K76"/>
    <mergeCell ref="L75:L76"/>
    <mergeCell ref="L77:L84"/>
    <mergeCell ref="K77:K84"/>
    <mergeCell ref="J77:J84"/>
    <mergeCell ref="J85:J87"/>
    <mergeCell ref="K85:K87"/>
    <mergeCell ref="L85:L87"/>
    <mergeCell ref="L88:L94"/>
    <mergeCell ref="K88:K94"/>
    <mergeCell ref="J88:J94"/>
    <mergeCell ref="J96:J100"/>
    <mergeCell ref="K96:K100"/>
    <mergeCell ref="L96:L100"/>
    <mergeCell ref="L102:L106"/>
    <mergeCell ref="K102:K106"/>
    <mergeCell ref="J102:J106"/>
    <mergeCell ref="J107:J109"/>
    <mergeCell ref="K107:K109"/>
    <mergeCell ref="L107:L109"/>
    <mergeCell ref="L110:L113"/>
    <mergeCell ref="K110:K113"/>
    <mergeCell ref="J110:J113"/>
    <mergeCell ref="J114:J115"/>
    <mergeCell ref="K114:K115"/>
    <mergeCell ref="L114:L115"/>
    <mergeCell ref="L116:L117"/>
    <mergeCell ref="K116:K117"/>
    <mergeCell ref="J116:J117"/>
    <mergeCell ref="J119:J122"/>
    <mergeCell ref="K119:K122"/>
    <mergeCell ref="L119:L122"/>
    <mergeCell ref="L123:L124"/>
    <mergeCell ref="K123:K124"/>
    <mergeCell ref="J123:J124"/>
    <mergeCell ref="M123:M124"/>
    <mergeCell ref="I12:I13"/>
    <mergeCell ref="I14:I19"/>
    <mergeCell ref="I20:I23"/>
    <mergeCell ref="I24:I34"/>
    <mergeCell ref="I35:I36"/>
    <mergeCell ref="I37:I41"/>
    <mergeCell ref="I42:I43"/>
    <mergeCell ref="I45:I53"/>
    <mergeCell ref="I54:I56"/>
    <mergeCell ref="I58:I61"/>
    <mergeCell ref="I62:I67"/>
    <mergeCell ref="I68:I74"/>
    <mergeCell ref="I75:I76"/>
    <mergeCell ref="I77:I84"/>
    <mergeCell ref="I88:I94"/>
    <mergeCell ref="I96:I100"/>
    <mergeCell ref="I102:I106"/>
    <mergeCell ref="I107:I109"/>
    <mergeCell ref="I110:I113"/>
    <mergeCell ref="I114:I115"/>
    <mergeCell ref="I116:I117"/>
    <mergeCell ref="I119:I122"/>
    <mergeCell ref="I123:I124"/>
    <mergeCell ref="D11:D36"/>
    <mergeCell ref="D37:D67"/>
    <mergeCell ref="D68:D106"/>
    <mergeCell ref="D107:D109"/>
    <mergeCell ref="D110:D123"/>
    <mergeCell ref="H12:H13"/>
    <mergeCell ref="H14:H19"/>
    <mergeCell ref="H20:H23"/>
    <mergeCell ref="H24:H34"/>
    <mergeCell ref="H35:H36"/>
    <mergeCell ref="H37:H41"/>
    <mergeCell ref="H42:H43"/>
    <mergeCell ref="H45:H53"/>
    <mergeCell ref="H54:H56"/>
    <mergeCell ref="H58:H61"/>
    <mergeCell ref="H62:H67"/>
    <mergeCell ref="H68:H74"/>
    <mergeCell ref="H75:H76"/>
    <mergeCell ref="H77:H84"/>
    <mergeCell ref="H85:H87"/>
    <mergeCell ref="H88:H94"/>
    <mergeCell ref="H96:H100"/>
    <mergeCell ref="H102:H106"/>
    <mergeCell ref="H107:H109"/>
    <mergeCell ref="H110:H113"/>
    <mergeCell ref="H114:H115"/>
    <mergeCell ref="H116:H117"/>
    <mergeCell ref="H119:H122"/>
    <mergeCell ref="C11:C36"/>
    <mergeCell ref="C37:C67"/>
    <mergeCell ref="C68:C106"/>
    <mergeCell ref="C107:C109"/>
    <mergeCell ref="C110:C123"/>
    <mergeCell ref="G11:G36"/>
    <mergeCell ref="F11:F36"/>
    <mergeCell ref="E11:E36"/>
    <mergeCell ref="E37:E67"/>
    <mergeCell ref="F37:F67"/>
    <mergeCell ref="G37:G67"/>
    <mergeCell ref="G110:G123"/>
    <mergeCell ref="F110:F123"/>
    <mergeCell ref="E110:E123"/>
    <mergeCell ref="N123:N124"/>
    <mergeCell ref="G68:G106"/>
    <mergeCell ref="F68:F106"/>
    <mergeCell ref="E68:E106"/>
    <mergeCell ref="E107:E109"/>
    <mergeCell ref="F107:F109"/>
    <mergeCell ref="G107:G109"/>
  </mergeCells>
  <hyperlinks>
    <hyperlink ref="S11:S126" r:id="rId1" display="INFORME TRIMESTRAL DE AVANCE DE RESULTADOS ENERO-MARZO 2015"/>
    <hyperlink ref="V11" r:id="rId2" display="Vínculo al portal de Internet de la Secretaría de Finanzas, al Informe de Avance Programático Presupuestal trimestral y acumulado del año en curso del Gobierno del DF (http://www.finanzas.df.gob.mx/documentos/iapp.html)"/>
    <hyperlink ref="V11:V110" r:id="rId3" display="Vínculo al portal de Internet de la Secretaría de Finanzas, al Informe de Avance Programático Presupuestal trimestral y acumulado del año en curso del Gobierno del DF (http://www.finanzas.df.gob.mx/documentos/iapp.html)"/>
    <hyperlink ref="R11:R126" r:id="rId4" display="Justificación de la modificación del presupuesto enero-marzo de 2015"/>
    <hyperlink ref="T11:T126" r:id="rId5" display="Balances Generales"/>
    <hyperlink ref="U11:U126" r:id="rId6" display="Estado Financiero"/>
    <hyperlink ref="W11:W126" r:id="rId7" display="Vínculo al portal de Internet de la Secretaría de Finanzas, al Informe trimestral Título V de la Ley General de Contabilidad Gubernamental"/>
  </hyperlinks>
  <printOptions horizontalCentered="1"/>
  <pageMargins left="0" right="0" top="0.5511811023622047" bottom="0.5511811023622047" header="0" footer="0"/>
  <pageSetup orientation="landscape" paperSize="206" scale="35" r:id="rId9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52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13.140625" style="0" customWidth="1"/>
    <col min="2" max="2" width="16.7109375" style="0" customWidth="1"/>
    <col min="3" max="3" width="12.28125" style="0" customWidth="1"/>
    <col min="4" max="4" width="31.7109375" style="0" customWidth="1"/>
    <col min="5" max="5" width="17.7109375" style="0" customWidth="1"/>
    <col min="6" max="6" width="18.28125" style="0" customWidth="1"/>
    <col min="7" max="7" width="17.8515625" style="0" customWidth="1"/>
    <col min="8" max="8" width="13.8515625" style="0" customWidth="1"/>
    <col min="9" max="9" width="37.57421875" style="0" customWidth="1"/>
    <col min="10" max="10" width="17.57421875" style="0" customWidth="1"/>
    <col min="11" max="11" width="17.8515625" style="0" customWidth="1"/>
    <col min="12" max="12" width="17.421875" style="0" customWidth="1"/>
    <col min="13" max="13" width="12.8515625" style="0" customWidth="1"/>
    <col min="14" max="14" width="71.00390625" style="0" customWidth="1"/>
    <col min="15" max="15" width="18.140625" style="0" customWidth="1"/>
    <col min="16" max="16" width="17.8515625" style="0" customWidth="1"/>
    <col min="17" max="17" width="17.421875" style="0" customWidth="1"/>
    <col min="18" max="19" width="16.7109375" style="0" customWidth="1"/>
    <col min="20" max="20" width="15.7109375" style="0" customWidth="1"/>
    <col min="21" max="21" width="16.421875" style="0" customWidth="1"/>
    <col min="22" max="22" width="21.00390625" style="0" customWidth="1"/>
    <col min="23" max="23" width="18.8515625" style="0" customWidth="1"/>
  </cols>
  <sheetData>
    <row r="1" ht="15">
      <c r="A1">
        <v>0</v>
      </c>
    </row>
    <row r="10" spans="1:23" ht="18.75">
      <c r="A10" s="89" t="s">
        <v>36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</row>
    <row r="11" spans="1:18" ht="20.25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23" ht="34.5" customHeight="1" thickBot="1">
      <c r="A12" s="91" t="s">
        <v>0</v>
      </c>
      <c r="B12" s="91" t="s">
        <v>21</v>
      </c>
      <c r="C12" s="91" t="s">
        <v>22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123" t="s">
        <v>28</v>
      </c>
      <c r="S12" s="125" t="s">
        <v>48</v>
      </c>
      <c r="T12" s="125" t="s">
        <v>30</v>
      </c>
      <c r="U12" s="125" t="s">
        <v>31</v>
      </c>
      <c r="V12" s="125" t="s">
        <v>49</v>
      </c>
      <c r="W12" s="127" t="s">
        <v>33</v>
      </c>
    </row>
    <row r="13" spans="1:23" ht="150.75" customHeight="1" thickBot="1">
      <c r="A13" s="91"/>
      <c r="B13" s="91"/>
      <c r="C13" s="10" t="s">
        <v>23</v>
      </c>
      <c r="D13" s="10" t="s">
        <v>24</v>
      </c>
      <c r="E13" s="10" t="s">
        <v>25</v>
      </c>
      <c r="F13" s="10" t="s">
        <v>26</v>
      </c>
      <c r="G13" s="10" t="s">
        <v>27</v>
      </c>
      <c r="H13" s="10" t="s">
        <v>69</v>
      </c>
      <c r="I13" s="10" t="s">
        <v>68</v>
      </c>
      <c r="J13" s="10" t="s">
        <v>67</v>
      </c>
      <c r="K13" s="10" t="s">
        <v>66</v>
      </c>
      <c r="L13" s="10" t="s">
        <v>65</v>
      </c>
      <c r="M13" s="10" t="s">
        <v>95</v>
      </c>
      <c r="N13" s="10" t="s">
        <v>94</v>
      </c>
      <c r="O13" s="10" t="s">
        <v>93</v>
      </c>
      <c r="P13" s="10" t="s">
        <v>92</v>
      </c>
      <c r="Q13" s="10" t="s">
        <v>91</v>
      </c>
      <c r="R13" s="124"/>
      <c r="S13" s="126"/>
      <c r="T13" s="126"/>
      <c r="U13" s="126"/>
      <c r="V13" s="126"/>
      <c r="W13" s="128"/>
    </row>
    <row r="14" spans="1:23" ht="26.25" thickBot="1">
      <c r="A14" s="92">
        <v>2017</v>
      </c>
      <c r="B14" s="74" t="s">
        <v>55</v>
      </c>
      <c r="C14" s="74">
        <v>1000</v>
      </c>
      <c r="D14" s="77" t="s">
        <v>1</v>
      </c>
      <c r="E14" s="67">
        <v>63977018</v>
      </c>
      <c r="F14" s="67">
        <v>65256518</v>
      </c>
      <c r="G14" s="67">
        <v>22015861.57</v>
      </c>
      <c r="H14" s="28">
        <v>1100</v>
      </c>
      <c r="I14" s="29" t="s">
        <v>64</v>
      </c>
      <c r="J14" s="30">
        <v>22510634</v>
      </c>
      <c r="K14" s="30">
        <v>22510634</v>
      </c>
      <c r="L14" s="30">
        <v>9516168.799999999</v>
      </c>
      <c r="M14" s="28">
        <v>11311100</v>
      </c>
      <c r="N14" s="29" t="s">
        <v>96</v>
      </c>
      <c r="O14" s="30">
        <v>22510634</v>
      </c>
      <c r="P14" s="30">
        <v>22510634</v>
      </c>
      <c r="Q14" s="30">
        <v>9516168.799999999</v>
      </c>
      <c r="R14" s="120" t="s">
        <v>57</v>
      </c>
      <c r="S14" s="114" t="s">
        <v>58</v>
      </c>
      <c r="T14" s="114" t="s">
        <v>38</v>
      </c>
      <c r="U14" s="114" t="s">
        <v>39</v>
      </c>
      <c r="V14" s="114" t="s">
        <v>35</v>
      </c>
      <c r="W14" s="117" t="s">
        <v>40</v>
      </c>
    </row>
    <row r="15" spans="1:23" ht="21.75" customHeight="1">
      <c r="A15" s="85"/>
      <c r="B15" s="75"/>
      <c r="C15" s="75"/>
      <c r="D15" s="97"/>
      <c r="E15" s="72"/>
      <c r="F15" s="68"/>
      <c r="G15" s="68"/>
      <c r="H15" s="74">
        <v>1200</v>
      </c>
      <c r="I15" s="77" t="s">
        <v>63</v>
      </c>
      <c r="J15" s="67">
        <v>7622274</v>
      </c>
      <c r="K15" s="67">
        <v>7622274</v>
      </c>
      <c r="L15" s="67">
        <v>2540634.76</v>
      </c>
      <c r="M15" s="25">
        <v>12111100</v>
      </c>
      <c r="N15" s="26" t="s">
        <v>99</v>
      </c>
      <c r="O15" s="27">
        <v>3881778</v>
      </c>
      <c r="P15" s="27">
        <v>3881778</v>
      </c>
      <c r="Q15" s="27">
        <v>1069750</v>
      </c>
      <c r="R15" s="121"/>
      <c r="S15" s="115"/>
      <c r="T15" s="115"/>
      <c r="U15" s="115"/>
      <c r="V15" s="115"/>
      <c r="W15" s="118"/>
    </row>
    <row r="16" spans="1:23" ht="21.75" customHeight="1">
      <c r="A16" s="85"/>
      <c r="B16" s="75"/>
      <c r="C16" s="75"/>
      <c r="D16" s="97"/>
      <c r="E16" s="72"/>
      <c r="F16" s="68"/>
      <c r="G16" s="68"/>
      <c r="H16" s="75"/>
      <c r="I16" s="97"/>
      <c r="J16" s="68"/>
      <c r="K16" s="72"/>
      <c r="L16" s="68"/>
      <c r="M16" s="16">
        <v>12211108</v>
      </c>
      <c r="N16" s="17" t="s">
        <v>98</v>
      </c>
      <c r="O16" s="18">
        <v>3548496</v>
      </c>
      <c r="P16" s="18">
        <v>3548496</v>
      </c>
      <c r="Q16" s="18">
        <v>1446536.5</v>
      </c>
      <c r="R16" s="121"/>
      <c r="S16" s="115"/>
      <c r="T16" s="115"/>
      <c r="U16" s="115"/>
      <c r="V16" s="115"/>
      <c r="W16" s="118"/>
    </row>
    <row r="17" spans="1:23" ht="21.75" customHeight="1" thickBot="1">
      <c r="A17" s="85"/>
      <c r="B17" s="75"/>
      <c r="C17" s="75"/>
      <c r="D17" s="97"/>
      <c r="E17" s="72"/>
      <c r="F17" s="68"/>
      <c r="G17" s="68"/>
      <c r="H17" s="76"/>
      <c r="I17" s="82"/>
      <c r="J17" s="69"/>
      <c r="K17" s="73"/>
      <c r="L17" s="69"/>
      <c r="M17" s="22">
        <v>12311100</v>
      </c>
      <c r="N17" s="23" t="s">
        <v>97</v>
      </c>
      <c r="O17" s="24">
        <v>192000</v>
      </c>
      <c r="P17" s="24">
        <v>192000</v>
      </c>
      <c r="Q17" s="24">
        <v>24348.26</v>
      </c>
      <c r="R17" s="121"/>
      <c r="S17" s="115"/>
      <c r="T17" s="115"/>
      <c r="U17" s="115"/>
      <c r="V17" s="115"/>
      <c r="W17" s="118"/>
    </row>
    <row r="18" spans="1:23" ht="21.75" customHeight="1">
      <c r="A18" s="85"/>
      <c r="B18" s="75"/>
      <c r="C18" s="75"/>
      <c r="D18" s="97"/>
      <c r="E18" s="72"/>
      <c r="F18" s="68"/>
      <c r="G18" s="68"/>
      <c r="H18" s="74">
        <v>1300</v>
      </c>
      <c r="I18" s="77" t="s">
        <v>62</v>
      </c>
      <c r="J18" s="67">
        <v>5761484</v>
      </c>
      <c r="K18" s="67">
        <v>5761484</v>
      </c>
      <c r="L18" s="67">
        <v>681335.6000000001</v>
      </c>
      <c r="M18" s="25">
        <v>13111100</v>
      </c>
      <c r="N18" s="26" t="s">
        <v>104</v>
      </c>
      <c r="O18" s="27">
        <v>152188</v>
      </c>
      <c r="P18" s="27">
        <v>152188</v>
      </c>
      <c r="Q18" s="27">
        <v>70357</v>
      </c>
      <c r="R18" s="121"/>
      <c r="S18" s="115"/>
      <c r="T18" s="115"/>
      <c r="U18" s="115"/>
      <c r="V18" s="115"/>
      <c r="W18" s="118"/>
    </row>
    <row r="19" spans="1:23" ht="21.75" customHeight="1">
      <c r="A19" s="85"/>
      <c r="B19" s="75"/>
      <c r="C19" s="75"/>
      <c r="D19" s="97"/>
      <c r="E19" s="72"/>
      <c r="F19" s="68"/>
      <c r="G19" s="68"/>
      <c r="H19" s="75"/>
      <c r="I19" s="97"/>
      <c r="J19" s="68"/>
      <c r="K19" s="68"/>
      <c r="L19" s="68"/>
      <c r="M19" s="16">
        <v>13211100</v>
      </c>
      <c r="N19" s="17" t="s">
        <v>103</v>
      </c>
      <c r="O19" s="18">
        <v>997626</v>
      </c>
      <c r="P19" s="18">
        <v>997626</v>
      </c>
      <c r="Q19" s="18">
        <v>337838.53</v>
      </c>
      <c r="R19" s="121"/>
      <c r="S19" s="115"/>
      <c r="T19" s="115"/>
      <c r="U19" s="115"/>
      <c r="V19" s="115"/>
      <c r="W19" s="118"/>
    </row>
    <row r="20" spans="1:23" ht="21.75" customHeight="1">
      <c r="A20" s="85"/>
      <c r="B20" s="75"/>
      <c r="C20" s="75"/>
      <c r="D20" s="97"/>
      <c r="E20" s="72"/>
      <c r="F20" s="68"/>
      <c r="G20" s="68"/>
      <c r="H20" s="75"/>
      <c r="I20" s="97"/>
      <c r="J20" s="68"/>
      <c r="K20" s="68"/>
      <c r="L20" s="68"/>
      <c r="M20" s="16">
        <v>13231100</v>
      </c>
      <c r="N20" s="17" t="s">
        <v>102</v>
      </c>
      <c r="O20" s="18">
        <v>3760279</v>
      </c>
      <c r="P20" s="18">
        <v>3760279</v>
      </c>
      <c r="Q20" s="18">
        <v>37831.58</v>
      </c>
      <c r="R20" s="121"/>
      <c r="S20" s="115"/>
      <c r="T20" s="115"/>
      <c r="U20" s="115"/>
      <c r="V20" s="115"/>
      <c r="W20" s="118"/>
    </row>
    <row r="21" spans="1:23" ht="21.75" customHeight="1">
      <c r="A21" s="85"/>
      <c r="B21" s="75"/>
      <c r="C21" s="75"/>
      <c r="D21" s="97"/>
      <c r="E21" s="72"/>
      <c r="F21" s="68"/>
      <c r="G21" s="68"/>
      <c r="H21" s="75"/>
      <c r="I21" s="97"/>
      <c r="J21" s="68"/>
      <c r="K21" s="68"/>
      <c r="L21" s="68"/>
      <c r="M21" s="16">
        <v>13231108</v>
      </c>
      <c r="N21" s="17" t="s">
        <v>102</v>
      </c>
      <c r="O21" s="18">
        <v>325366</v>
      </c>
      <c r="P21" s="18">
        <v>325366</v>
      </c>
      <c r="Q21" s="18">
        <v>0</v>
      </c>
      <c r="R21" s="121"/>
      <c r="S21" s="115"/>
      <c r="T21" s="115"/>
      <c r="U21" s="115"/>
      <c r="V21" s="115"/>
      <c r="W21" s="118"/>
    </row>
    <row r="22" spans="1:23" ht="21.75" customHeight="1">
      <c r="A22" s="85"/>
      <c r="B22" s="75"/>
      <c r="C22" s="75"/>
      <c r="D22" s="97"/>
      <c r="E22" s="72"/>
      <c r="F22" s="68"/>
      <c r="G22" s="68"/>
      <c r="H22" s="75"/>
      <c r="I22" s="97"/>
      <c r="J22" s="68"/>
      <c r="K22" s="68"/>
      <c r="L22" s="68"/>
      <c r="M22" s="16">
        <v>13311100</v>
      </c>
      <c r="N22" s="17" t="s">
        <v>101</v>
      </c>
      <c r="O22" s="18">
        <v>497357</v>
      </c>
      <c r="P22" s="18">
        <v>497357</v>
      </c>
      <c r="Q22" s="18">
        <v>229932.46</v>
      </c>
      <c r="R22" s="121"/>
      <c r="S22" s="115"/>
      <c r="T22" s="115"/>
      <c r="U22" s="115"/>
      <c r="V22" s="115"/>
      <c r="W22" s="118"/>
    </row>
    <row r="23" spans="1:23" ht="21.75" customHeight="1" thickBot="1">
      <c r="A23" s="85"/>
      <c r="B23" s="75"/>
      <c r="C23" s="75"/>
      <c r="D23" s="97"/>
      <c r="E23" s="72"/>
      <c r="F23" s="68"/>
      <c r="G23" s="68"/>
      <c r="H23" s="76"/>
      <c r="I23" s="82"/>
      <c r="J23" s="69"/>
      <c r="K23" s="69"/>
      <c r="L23" s="69"/>
      <c r="M23" s="22">
        <v>13321100</v>
      </c>
      <c r="N23" s="23" t="s">
        <v>100</v>
      </c>
      <c r="O23" s="24">
        <v>28668</v>
      </c>
      <c r="P23" s="24">
        <v>28668</v>
      </c>
      <c r="Q23" s="24">
        <v>5376.03</v>
      </c>
      <c r="R23" s="121"/>
      <c r="S23" s="115"/>
      <c r="T23" s="115"/>
      <c r="U23" s="115"/>
      <c r="V23" s="115"/>
      <c r="W23" s="118"/>
    </row>
    <row r="24" spans="1:23" ht="21.75" customHeight="1">
      <c r="A24" s="85"/>
      <c r="B24" s="75"/>
      <c r="C24" s="75"/>
      <c r="D24" s="97"/>
      <c r="E24" s="72"/>
      <c r="F24" s="68"/>
      <c r="G24" s="68"/>
      <c r="H24" s="74">
        <v>1400</v>
      </c>
      <c r="I24" s="77" t="s">
        <v>61</v>
      </c>
      <c r="J24" s="67">
        <v>6133871</v>
      </c>
      <c r="K24" s="67">
        <v>6253371</v>
      </c>
      <c r="L24" s="67">
        <v>2042638.25</v>
      </c>
      <c r="M24" s="25">
        <v>14111102</v>
      </c>
      <c r="N24" s="26" t="s">
        <v>108</v>
      </c>
      <c r="O24" s="27">
        <v>2842452</v>
      </c>
      <c r="P24" s="27">
        <v>2842452</v>
      </c>
      <c r="Q24" s="27">
        <v>1088862.54</v>
      </c>
      <c r="R24" s="121"/>
      <c r="S24" s="115"/>
      <c r="T24" s="115"/>
      <c r="U24" s="115"/>
      <c r="V24" s="115"/>
      <c r="W24" s="118"/>
    </row>
    <row r="25" spans="1:23" ht="21.75" customHeight="1">
      <c r="A25" s="85"/>
      <c r="B25" s="75"/>
      <c r="C25" s="75"/>
      <c r="D25" s="97"/>
      <c r="E25" s="72"/>
      <c r="F25" s="68"/>
      <c r="G25" s="68"/>
      <c r="H25" s="75"/>
      <c r="I25" s="97"/>
      <c r="J25" s="68"/>
      <c r="K25" s="68"/>
      <c r="L25" s="68"/>
      <c r="M25" s="16">
        <v>14111108</v>
      </c>
      <c r="N25" s="17" t="s">
        <v>108</v>
      </c>
      <c r="O25" s="18">
        <v>281726</v>
      </c>
      <c r="P25" s="18">
        <v>281726</v>
      </c>
      <c r="Q25" s="18">
        <v>103799.95000000001</v>
      </c>
      <c r="R25" s="121"/>
      <c r="S25" s="115"/>
      <c r="T25" s="115"/>
      <c r="U25" s="115"/>
      <c r="V25" s="115"/>
      <c r="W25" s="118"/>
    </row>
    <row r="26" spans="1:23" ht="21.75" customHeight="1">
      <c r="A26" s="85"/>
      <c r="B26" s="75"/>
      <c r="C26" s="75"/>
      <c r="D26" s="97"/>
      <c r="E26" s="72"/>
      <c r="F26" s="68"/>
      <c r="G26" s="68"/>
      <c r="H26" s="75"/>
      <c r="I26" s="97"/>
      <c r="J26" s="68"/>
      <c r="K26" s="68"/>
      <c r="L26" s="68"/>
      <c r="M26" s="16">
        <v>14111142</v>
      </c>
      <c r="N26" s="17" t="s">
        <v>108</v>
      </c>
      <c r="O26" s="18">
        <v>0</v>
      </c>
      <c r="P26" s="18">
        <v>65500</v>
      </c>
      <c r="Q26" s="18">
        <v>0</v>
      </c>
      <c r="R26" s="121"/>
      <c r="S26" s="115"/>
      <c r="T26" s="115"/>
      <c r="U26" s="115"/>
      <c r="V26" s="115"/>
      <c r="W26" s="118"/>
    </row>
    <row r="27" spans="1:23" ht="21.75" customHeight="1">
      <c r="A27" s="85"/>
      <c r="B27" s="75"/>
      <c r="C27" s="75"/>
      <c r="D27" s="97"/>
      <c r="E27" s="72"/>
      <c r="F27" s="68"/>
      <c r="G27" s="68"/>
      <c r="H27" s="75"/>
      <c r="I27" s="97"/>
      <c r="J27" s="68"/>
      <c r="K27" s="68"/>
      <c r="L27" s="68"/>
      <c r="M27" s="16">
        <v>14211102</v>
      </c>
      <c r="N27" s="17" t="s">
        <v>107</v>
      </c>
      <c r="O27" s="18">
        <v>1081191</v>
      </c>
      <c r="P27" s="18">
        <v>1081191</v>
      </c>
      <c r="Q27" s="18">
        <v>323074.96</v>
      </c>
      <c r="R27" s="121"/>
      <c r="S27" s="115"/>
      <c r="T27" s="115"/>
      <c r="U27" s="115"/>
      <c r="V27" s="115"/>
      <c r="W27" s="118"/>
    </row>
    <row r="28" spans="1:23" ht="21.75" customHeight="1">
      <c r="A28" s="85"/>
      <c r="B28" s="75"/>
      <c r="C28" s="75"/>
      <c r="D28" s="97"/>
      <c r="E28" s="72"/>
      <c r="F28" s="68"/>
      <c r="G28" s="68"/>
      <c r="H28" s="75"/>
      <c r="I28" s="97"/>
      <c r="J28" s="68"/>
      <c r="K28" s="68"/>
      <c r="L28" s="68"/>
      <c r="M28" s="16">
        <v>14211142</v>
      </c>
      <c r="N28" s="17" t="s">
        <v>107</v>
      </c>
      <c r="O28" s="18">
        <v>0</v>
      </c>
      <c r="P28" s="18">
        <v>20000</v>
      </c>
      <c r="Q28" s="18">
        <v>0</v>
      </c>
      <c r="R28" s="121"/>
      <c r="S28" s="115"/>
      <c r="T28" s="115"/>
      <c r="U28" s="115"/>
      <c r="V28" s="115"/>
      <c r="W28" s="118"/>
    </row>
    <row r="29" spans="1:23" ht="21.75" customHeight="1">
      <c r="A29" s="85"/>
      <c r="B29" s="75"/>
      <c r="C29" s="75"/>
      <c r="D29" s="97"/>
      <c r="E29" s="72"/>
      <c r="F29" s="68"/>
      <c r="G29" s="68"/>
      <c r="H29" s="75"/>
      <c r="I29" s="97"/>
      <c r="J29" s="68"/>
      <c r="K29" s="68"/>
      <c r="L29" s="68"/>
      <c r="M29" s="16">
        <v>14311100</v>
      </c>
      <c r="N29" s="17" t="s">
        <v>106</v>
      </c>
      <c r="O29" s="18">
        <v>946308</v>
      </c>
      <c r="P29" s="18">
        <v>946308</v>
      </c>
      <c r="Q29" s="18">
        <v>276535.63</v>
      </c>
      <c r="R29" s="121"/>
      <c r="S29" s="115"/>
      <c r="T29" s="115"/>
      <c r="U29" s="115"/>
      <c r="V29" s="115"/>
      <c r="W29" s="118"/>
    </row>
    <row r="30" spans="1:23" ht="21.75" customHeight="1">
      <c r="A30" s="85"/>
      <c r="B30" s="75"/>
      <c r="C30" s="75"/>
      <c r="D30" s="97"/>
      <c r="E30" s="72"/>
      <c r="F30" s="68"/>
      <c r="G30" s="68"/>
      <c r="H30" s="75"/>
      <c r="I30" s="97"/>
      <c r="J30" s="68"/>
      <c r="K30" s="68"/>
      <c r="L30" s="68"/>
      <c r="M30" s="16">
        <v>14311142</v>
      </c>
      <c r="N30" s="17" t="s">
        <v>106</v>
      </c>
      <c r="O30" s="18">
        <v>0</v>
      </c>
      <c r="P30" s="18">
        <v>34000</v>
      </c>
      <c r="Q30" s="18">
        <v>0</v>
      </c>
      <c r="R30" s="121"/>
      <c r="S30" s="115"/>
      <c r="T30" s="115"/>
      <c r="U30" s="115"/>
      <c r="V30" s="115"/>
      <c r="W30" s="118"/>
    </row>
    <row r="31" spans="1:23" ht="21.75" customHeight="1" thickBot="1">
      <c r="A31" s="85"/>
      <c r="B31" s="75"/>
      <c r="C31" s="75"/>
      <c r="D31" s="97"/>
      <c r="E31" s="72"/>
      <c r="F31" s="68"/>
      <c r="G31" s="68"/>
      <c r="H31" s="76"/>
      <c r="I31" s="82"/>
      <c r="J31" s="69"/>
      <c r="K31" s="69"/>
      <c r="L31" s="69"/>
      <c r="M31" s="22">
        <v>14411102</v>
      </c>
      <c r="N31" s="23" t="s">
        <v>105</v>
      </c>
      <c r="O31" s="24">
        <v>982194</v>
      </c>
      <c r="P31" s="24">
        <v>982194</v>
      </c>
      <c r="Q31" s="24">
        <v>250365.16999999998</v>
      </c>
      <c r="R31" s="121"/>
      <c r="S31" s="115"/>
      <c r="T31" s="115"/>
      <c r="U31" s="115"/>
      <c r="V31" s="115"/>
      <c r="W31" s="118"/>
    </row>
    <row r="32" spans="1:23" ht="21.75" customHeight="1">
      <c r="A32" s="85"/>
      <c r="B32" s="75"/>
      <c r="C32" s="75"/>
      <c r="D32" s="97"/>
      <c r="E32" s="72"/>
      <c r="F32" s="68"/>
      <c r="G32" s="68"/>
      <c r="H32" s="74">
        <v>1500</v>
      </c>
      <c r="I32" s="77" t="s">
        <v>60</v>
      </c>
      <c r="J32" s="67">
        <v>20623435</v>
      </c>
      <c r="K32" s="67">
        <v>21783435</v>
      </c>
      <c r="L32" s="67">
        <v>6691171.140000001</v>
      </c>
      <c r="M32" s="25">
        <v>15111100</v>
      </c>
      <c r="N32" s="26" t="s">
        <v>119</v>
      </c>
      <c r="O32" s="27">
        <v>1785600</v>
      </c>
      <c r="P32" s="27">
        <v>1785600</v>
      </c>
      <c r="Q32" s="27">
        <v>750643.2</v>
      </c>
      <c r="R32" s="121"/>
      <c r="S32" s="115"/>
      <c r="T32" s="115"/>
      <c r="U32" s="115"/>
      <c r="V32" s="115"/>
      <c r="W32" s="118"/>
    </row>
    <row r="33" spans="1:23" ht="21.75" customHeight="1">
      <c r="A33" s="85"/>
      <c r="B33" s="75"/>
      <c r="C33" s="75"/>
      <c r="D33" s="97"/>
      <c r="E33" s="72"/>
      <c r="F33" s="68"/>
      <c r="G33" s="68"/>
      <c r="H33" s="75"/>
      <c r="I33" s="97"/>
      <c r="J33" s="68"/>
      <c r="K33" s="68"/>
      <c r="L33" s="68"/>
      <c r="M33" s="16">
        <v>15211100</v>
      </c>
      <c r="N33" s="17" t="s">
        <v>118</v>
      </c>
      <c r="O33" s="18">
        <v>1000000</v>
      </c>
      <c r="P33" s="18">
        <v>1000000</v>
      </c>
      <c r="Q33" s="18">
        <v>0</v>
      </c>
      <c r="R33" s="121"/>
      <c r="S33" s="115"/>
      <c r="T33" s="115"/>
      <c r="U33" s="115"/>
      <c r="V33" s="115"/>
      <c r="W33" s="118"/>
    </row>
    <row r="34" spans="1:23" ht="21.75" customHeight="1">
      <c r="A34" s="85"/>
      <c r="B34" s="75"/>
      <c r="C34" s="75"/>
      <c r="D34" s="97"/>
      <c r="E34" s="72"/>
      <c r="F34" s="68"/>
      <c r="G34" s="68"/>
      <c r="H34" s="75"/>
      <c r="I34" s="97"/>
      <c r="J34" s="68"/>
      <c r="K34" s="68"/>
      <c r="L34" s="68"/>
      <c r="M34" s="16">
        <v>15211142</v>
      </c>
      <c r="N34" s="17" t="s">
        <v>118</v>
      </c>
      <c r="O34" s="18">
        <v>0</v>
      </c>
      <c r="P34" s="18">
        <v>1160000</v>
      </c>
      <c r="Q34" s="18">
        <v>0</v>
      </c>
      <c r="R34" s="121"/>
      <c r="S34" s="115"/>
      <c r="T34" s="115"/>
      <c r="U34" s="115"/>
      <c r="V34" s="115"/>
      <c r="W34" s="118"/>
    </row>
    <row r="35" spans="1:23" ht="21.75" customHeight="1">
      <c r="A35" s="85"/>
      <c r="B35" s="75"/>
      <c r="C35" s="75"/>
      <c r="D35" s="97"/>
      <c r="E35" s="72"/>
      <c r="F35" s="68"/>
      <c r="G35" s="68"/>
      <c r="H35" s="75"/>
      <c r="I35" s="97"/>
      <c r="J35" s="68"/>
      <c r="K35" s="68"/>
      <c r="L35" s="68"/>
      <c r="M35" s="16">
        <v>15311100</v>
      </c>
      <c r="N35" s="17" t="s">
        <v>117</v>
      </c>
      <c r="O35" s="18">
        <v>1500000</v>
      </c>
      <c r="P35" s="18">
        <v>1500000</v>
      </c>
      <c r="Q35" s="18">
        <v>9801.439999999999</v>
      </c>
      <c r="R35" s="121"/>
      <c r="S35" s="115"/>
      <c r="T35" s="115"/>
      <c r="U35" s="115"/>
      <c r="V35" s="115"/>
      <c r="W35" s="118"/>
    </row>
    <row r="36" spans="1:23" ht="21.75" customHeight="1">
      <c r="A36" s="85"/>
      <c r="B36" s="75"/>
      <c r="C36" s="75"/>
      <c r="D36" s="97"/>
      <c r="E36" s="72"/>
      <c r="F36" s="68"/>
      <c r="G36" s="68"/>
      <c r="H36" s="75"/>
      <c r="I36" s="97"/>
      <c r="J36" s="68"/>
      <c r="K36" s="68"/>
      <c r="L36" s="68"/>
      <c r="M36" s="16">
        <v>15411108</v>
      </c>
      <c r="N36" s="17" t="s">
        <v>116</v>
      </c>
      <c r="O36" s="18">
        <v>256116</v>
      </c>
      <c r="P36" s="18">
        <v>256116</v>
      </c>
      <c r="Q36" s="18">
        <v>0</v>
      </c>
      <c r="R36" s="121"/>
      <c r="S36" s="115"/>
      <c r="T36" s="115"/>
      <c r="U36" s="115"/>
      <c r="V36" s="115"/>
      <c r="W36" s="118"/>
    </row>
    <row r="37" spans="1:23" ht="21.75" customHeight="1">
      <c r="A37" s="85"/>
      <c r="B37" s="75"/>
      <c r="C37" s="75"/>
      <c r="D37" s="97"/>
      <c r="E37" s="72"/>
      <c r="F37" s="68"/>
      <c r="G37" s="68"/>
      <c r="H37" s="75"/>
      <c r="I37" s="97"/>
      <c r="J37" s="68"/>
      <c r="K37" s="68"/>
      <c r="L37" s="68"/>
      <c r="M37" s="16">
        <v>15411118</v>
      </c>
      <c r="N37" s="17" t="s">
        <v>116</v>
      </c>
      <c r="O37" s="18">
        <v>2434234</v>
      </c>
      <c r="P37" s="18">
        <v>2434234</v>
      </c>
      <c r="Q37" s="18">
        <v>0</v>
      </c>
      <c r="R37" s="121"/>
      <c r="S37" s="115"/>
      <c r="T37" s="115"/>
      <c r="U37" s="115"/>
      <c r="V37" s="115"/>
      <c r="W37" s="118"/>
    </row>
    <row r="38" spans="1:23" ht="21.75" customHeight="1">
      <c r="A38" s="85"/>
      <c r="B38" s="75"/>
      <c r="C38" s="75"/>
      <c r="D38" s="97"/>
      <c r="E38" s="72"/>
      <c r="F38" s="68"/>
      <c r="G38" s="68"/>
      <c r="H38" s="75"/>
      <c r="I38" s="97"/>
      <c r="J38" s="68"/>
      <c r="K38" s="68"/>
      <c r="L38" s="68"/>
      <c r="M38" s="16">
        <v>15421100</v>
      </c>
      <c r="N38" s="17" t="s">
        <v>115</v>
      </c>
      <c r="O38" s="18">
        <v>30000</v>
      </c>
      <c r="P38" s="18">
        <v>30000</v>
      </c>
      <c r="Q38" s="18">
        <v>13121.25</v>
      </c>
      <c r="R38" s="121"/>
      <c r="S38" s="115"/>
      <c r="T38" s="115"/>
      <c r="U38" s="115"/>
      <c r="V38" s="115"/>
      <c r="W38" s="118"/>
    </row>
    <row r="39" spans="1:23" ht="21.75" customHeight="1">
      <c r="A39" s="85"/>
      <c r="B39" s="75"/>
      <c r="C39" s="75"/>
      <c r="D39" s="97"/>
      <c r="E39" s="72"/>
      <c r="F39" s="68"/>
      <c r="G39" s="68"/>
      <c r="H39" s="75"/>
      <c r="I39" s="97"/>
      <c r="J39" s="68"/>
      <c r="K39" s="68"/>
      <c r="L39" s="68"/>
      <c r="M39" s="16">
        <v>15431126</v>
      </c>
      <c r="N39" s="17" t="s">
        <v>114</v>
      </c>
      <c r="O39" s="18">
        <v>351000</v>
      </c>
      <c r="P39" s="18">
        <v>351000</v>
      </c>
      <c r="Q39" s="18">
        <v>273509</v>
      </c>
      <c r="R39" s="121"/>
      <c r="S39" s="115"/>
      <c r="T39" s="115"/>
      <c r="U39" s="115"/>
      <c r="V39" s="115"/>
      <c r="W39" s="118"/>
    </row>
    <row r="40" spans="1:23" ht="21.75" customHeight="1">
      <c r="A40" s="85"/>
      <c r="B40" s="75"/>
      <c r="C40" s="75"/>
      <c r="D40" s="97"/>
      <c r="E40" s="72"/>
      <c r="F40" s="68"/>
      <c r="G40" s="68"/>
      <c r="H40" s="75"/>
      <c r="I40" s="97"/>
      <c r="J40" s="68"/>
      <c r="K40" s="68"/>
      <c r="L40" s="68"/>
      <c r="M40" s="16">
        <v>15441100</v>
      </c>
      <c r="N40" s="17" t="s">
        <v>113</v>
      </c>
      <c r="O40" s="18">
        <v>868719</v>
      </c>
      <c r="P40" s="18">
        <v>868719</v>
      </c>
      <c r="Q40" s="18">
        <v>371436.67</v>
      </c>
      <c r="R40" s="121"/>
      <c r="S40" s="115"/>
      <c r="T40" s="115"/>
      <c r="U40" s="115"/>
      <c r="V40" s="115"/>
      <c r="W40" s="118"/>
    </row>
    <row r="41" spans="1:23" ht="21.75" customHeight="1">
      <c r="A41" s="85"/>
      <c r="B41" s="75"/>
      <c r="C41" s="75"/>
      <c r="D41" s="97"/>
      <c r="E41" s="72"/>
      <c r="F41" s="68"/>
      <c r="G41" s="68"/>
      <c r="H41" s="75"/>
      <c r="I41" s="97"/>
      <c r="J41" s="68"/>
      <c r="K41" s="68"/>
      <c r="L41" s="68"/>
      <c r="M41" s="16">
        <v>15451100</v>
      </c>
      <c r="N41" s="17" t="s">
        <v>112</v>
      </c>
      <c r="O41" s="18">
        <v>1202775</v>
      </c>
      <c r="P41" s="18">
        <v>1202775</v>
      </c>
      <c r="Q41" s="18">
        <v>534406.45</v>
      </c>
      <c r="R41" s="121"/>
      <c r="S41" s="115"/>
      <c r="T41" s="115"/>
      <c r="U41" s="115"/>
      <c r="V41" s="115"/>
      <c r="W41" s="118"/>
    </row>
    <row r="42" spans="1:23" ht="21.75" customHeight="1">
      <c r="A42" s="85"/>
      <c r="B42" s="75"/>
      <c r="C42" s="75"/>
      <c r="D42" s="97"/>
      <c r="E42" s="72"/>
      <c r="F42" s="68"/>
      <c r="G42" s="68"/>
      <c r="H42" s="75"/>
      <c r="I42" s="97"/>
      <c r="J42" s="68"/>
      <c r="K42" s="68"/>
      <c r="L42" s="68"/>
      <c r="M42" s="16">
        <v>15471100</v>
      </c>
      <c r="N42" s="17" t="s">
        <v>111</v>
      </c>
      <c r="O42" s="18">
        <v>185000</v>
      </c>
      <c r="P42" s="18">
        <v>185000</v>
      </c>
      <c r="Q42" s="18">
        <v>144578.56</v>
      </c>
      <c r="R42" s="121"/>
      <c r="S42" s="115"/>
      <c r="T42" s="115"/>
      <c r="U42" s="115"/>
      <c r="V42" s="115"/>
      <c r="W42" s="118"/>
    </row>
    <row r="43" spans="1:23" ht="21.75" customHeight="1">
      <c r="A43" s="85"/>
      <c r="B43" s="75"/>
      <c r="C43" s="75"/>
      <c r="D43" s="97"/>
      <c r="E43" s="72"/>
      <c r="F43" s="68"/>
      <c r="G43" s="68"/>
      <c r="H43" s="75"/>
      <c r="I43" s="97"/>
      <c r="J43" s="68"/>
      <c r="K43" s="68"/>
      <c r="L43" s="68"/>
      <c r="M43" s="16">
        <v>15471108</v>
      </c>
      <c r="N43" s="17" t="s">
        <v>111</v>
      </c>
      <c r="O43" s="18">
        <v>4500</v>
      </c>
      <c r="P43" s="18">
        <v>4500</v>
      </c>
      <c r="Q43" s="18">
        <v>3000</v>
      </c>
      <c r="R43" s="121"/>
      <c r="S43" s="115"/>
      <c r="T43" s="115"/>
      <c r="U43" s="115"/>
      <c r="V43" s="115"/>
      <c r="W43" s="118"/>
    </row>
    <row r="44" spans="1:23" ht="21.75" customHeight="1">
      <c r="A44" s="85"/>
      <c r="B44" s="75"/>
      <c r="C44" s="75"/>
      <c r="D44" s="97"/>
      <c r="E44" s="72"/>
      <c r="F44" s="68"/>
      <c r="G44" s="68"/>
      <c r="H44" s="75"/>
      <c r="I44" s="97"/>
      <c r="J44" s="68"/>
      <c r="K44" s="68"/>
      <c r="L44" s="68"/>
      <c r="M44" s="16">
        <v>15911100</v>
      </c>
      <c r="N44" s="17" t="s">
        <v>110</v>
      </c>
      <c r="O44" s="18">
        <v>10995991</v>
      </c>
      <c r="P44" s="18">
        <v>10995991</v>
      </c>
      <c r="Q44" s="18">
        <v>4590674.57</v>
      </c>
      <c r="R44" s="121"/>
      <c r="S44" s="115"/>
      <c r="T44" s="115"/>
      <c r="U44" s="115"/>
      <c r="V44" s="115"/>
      <c r="W44" s="118"/>
    </row>
    <row r="45" spans="1:23" ht="21.75" customHeight="1" thickBot="1">
      <c r="A45" s="85"/>
      <c r="B45" s="75"/>
      <c r="C45" s="75"/>
      <c r="D45" s="97"/>
      <c r="E45" s="72"/>
      <c r="F45" s="68"/>
      <c r="G45" s="68"/>
      <c r="H45" s="76"/>
      <c r="I45" s="82"/>
      <c r="J45" s="69"/>
      <c r="K45" s="69"/>
      <c r="L45" s="69"/>
      <c r="M45" s="22">
        <v>15991100</v>
      </c>
      <c r="N45" s="23" t="s">
        <v>109</v>
      </c>
      <c r="O45" s="24">
        <v>9500</v>
      </c>
      <c r="P45" s="24">
        <v>9500</v>
      </c>
      <c r="Q45" s="24">
        <v>0</v>
      </c>
      <c r="R45" s="121"/>
      <c r="S45" s="115"/>
      <c r="T45" s="115"/>
      <c r="U45" s="115"/>
      <c r="V45" s="115"/>
      <c r="W45" s="118"/>
    </row>
    <row r="46" spans="1:23" ht="21.75" customHeight="1">
      <c r="A46" s="85"/>
      <c r="B46" s="75"/>
      <c r="C46" s="75"/>
      <c r="D46" s="97"/>
      <c r="E46" s="72"/>
      <c r="F46" s="68"/>
      <c r="G46" s="68"/>
      <c r="H46" s="74">
        <v>1700</v>
      </c>
      <c r="I46" s="77" t="s">
        <v>59</v>
      </c>
      <c r="J46" s="67">
        <v>1325320</v>
      </c>
      <c r="K46" s="67">
        <v>1325320</v>
      </c>
      <c r="L46" s="67">
        <v>543913.02</v>
      </c>
      <c r="M46" s="25">
        <v>17121100</v>
      </c>
      <c r="N46" s="26" t="s">
        <v>122</v>
      </c>
      <c r="O46" s="27">
        <v>1139320</v>
      </c>
      <c r="P46" s="27">
        <v>1139320</v>
      </c>
      <c r="Q46" s="27">
        <v>525313.02</v>
      </c>
      <c r="R46" s="121"/>
      <c r="S46" s="115"/>
      <c r="T46" s="115"/>
      <c r="U46" s="115"/>
      <c r="V46" s="115"/>
      <c r="W46" s="118"/>
    </row>
    <row r="47" spans="1:23" ht="21.75" customHeight="1">
      <c r="A47" s="85"/>
      <c r="B47" s="75"/>
      <c r="C47" s="75"/>
      <c r="D47" s="97"/>
      <c r="E47" s="72"/>
      <c r="F47" s="68"/>
      <c r="G47" s="68"/>
      <c r="H47" s="75"/>
      <c r="I47" s="97"/>
      <c r="J47" s="72"/>
      <c r="K47" s="68"/>
      <c r="L47" s="68"/>
      <c r="M47" s="16">
        <v>17131100</v>
      </c>
      <c r="N47" s="17" t="s">
        <v>121</v>
      </c>
      <c r="O47" s="18">
        <v>171000</v>
      </c>
      <c r="P47" s="18">
        <v>171000</v>
      </c>
      <c r="Q47" s="18">
        <v>16100</v>
      </c>
      <c r="R47" s="121"/>
      <c r="S47" s="115"/>
      <c r="T47" s="115"/>
      <c r="U47" s="115"/>
      <c r="V47" s="115"/>
      <c r="W47" s="118"/>
    </row>
    <row r="48" spans="1:23" ht="21.75" customHeight="1" thickBot="1">
      <c r="A48" s="85"/>
      <c r="B48" s="75"/>
      <c r="C48" s="76"/>
      <c r="D48" s="82"/>
      <c r="E48" s="73"/>
      <c r="F48" s="69"/>
      <c r="G48" s="69"/>
      <c r="H48" s="76"/>
      <c r="I48" s="82"/>
      <c r="J48" s="73"/>
      <c r="K48" s="69"/>
      <c r="L48" s="69"/>
      <c r="M48" s="22">
        <v>17191100</v>
      </c>
      <c r="N48" s="23" t="s">
        <v>120</v>
      </c>
      <c r="O48" s="24">
        <v>15000</v>
      </c>
      <c r="P48" s="24">
        <v>15000</v>
      </c>
      <c r="Q48" s="24">
        <v>2500</v>
      </c>
      <c r="R48" s="121"/>
      <c r="S48" s="115"/>
      <c r="T48" s="115"/>
      <c r="U48" s="115"/>
      <c r="V48" s="115"/>
      <c r="W48" s="118"/>
    </row>
    <row r="49" spans="1:23" ht="20.25" customHeight="1">
      <c r="A49" s="85"/>
      <c r="B49" s="75"/>
      <c r="C49" s="74">
        <v>2000</v>
      </c>
      <c r="D49" s="77" t="s">
        <v>2</v>
      </c>
      <c r="E49" s="67">
        <v>5509177</v>
      </c>
      <c r="F49" s="67">
        <v>5425089</v>
      </c>
      <c r="G49" s="67">
        <v>859501.31</v>
      </c>
      <c r="H49" s="74">
        <v>2100</v>
      </c>
      <c r="I49" s="77" t="s">
        <v>77</v>
      </c>
      <c r="J49" s="67">
        <v>2388727</v>
      </c>
      <c r="K49" s="67">
        <v>2378727</v>
      </c>
      <c r="L49" s="67">
        <v>629785.6000000001</v>
      </c>
      <c r="M49" s="25">
        <v>21111100</v>
      </c>
      <c r="N49" s="26" t="s">
        <v>128</v>
      </c>
      <c r="O49" s="27">
        <v>950000</v>
      </c>
      <c r="P49" s="27">
        <v>950000</v>
      </c>
      <c r="Q49" s="27">
        <v>99322.78</v>
      </c>
      <c r="R49" s="121"/>
      <c r="S49" s="115"/>
      <c r="T49" s="115"/>
      <c r="U49" s="115"/>
      <c r="V49" s="115"/>
      <c r="W49" s="118"/>
    </row>
    <row r="50" spans="1:23" ht="20.25" customHeight="1">
      <c r="A50" s="85"/>
      <c r="B50" s="75"/>
      <c r="C50" s="75"/>
      <c r="D50" s="97"/>
      <c r="E50" s="68"/>
      <c r="F50" s="68"/>
      <c r="G50" s="68"/>
      <c r="H50" s="75"/>
      <c r="I50" s="97"/>
      <c r="J50" s="68"/>
      <c r="K50" s="68"/>
      <c r="L50" s="68"/>
      <c r="M50" s="16">
        <v>21211100</v>
      </c>
      <c r="N50" s="17" t="s">
        <v>127</v>
      </c>
      <c r="O50" s="18">
        <v>10000</v>
      </c>
      <c r="P50" s="18">
        <v>0</v>
      </c>
      <c r="Q50" s="18">
        <v>0</v>
      </c>
      <c r="R50" s="121"/>
      <c r="S50" s="115"/>
      <c r="T50" s="115"/>
      <c r="U50" s="115"/>
      <c r="V50" s="115"/>
      <c r="W50" s="118"/>
    </row>
    <row r="51" spans="1:23" ht="20.25" customHeight="1">
      <c r="A51" s="85"/>
      <c r="B51" s="75"/>
      <c r="C51" s="75"/>
      <c r="D51" s="97"/>
      <c r="E51" s="68"/>
      <c r="F51" s="68"/>
      <c r="G51" s="68"/>
      <c r="H51" s="75"/>
      <c r="I51" s="97"/>
      <c r="J51" s="68"/>
      <c r="K51" s="68"/>
      <c r="L51" s="68"/>
      <c r="M51" s="16">
        <v>21411100</v>
      </c>
      <c r="N51" s="17" t="s">
        <v>126</v>
      </c>
      <c r="O51" s="18">
        <v>1230727</v>
      </c>
      <c r="P51" s="18">
        <v>1230727</v>
      </c>
      <c r="Q51" s="18">
        <v>383549.63</v>
      </c>
      <c r="R51" s="121"/>
      <c r="S51" s="115"/>
      <c r="T51" s="115"/>
      <c r="U51" s="115"/>
      <c r="V51" s="115"/>
      <c r="W51" s="118"/>
    </row>
    <row r="52" spans="1:23" ht="20.25" customHeight="1">
      <c r="A52" s="85"/>
      <c r="B52" s="75"/>
      <c r="C52" s="75"/>
      <c r="D52" s="97"/>
      <c r="E52" s="68"/>
      <c r="F52" s="68"/>
      <c r="G52" s="68"/>
      <c r="H52" s="75"/>
      <c r="I52" s="97"/>
      <c r="J52" s="68"/>
      <c r="K52" s="68"/>
      <c r="L52" s="68"/>
      <c r="M52" s="16">
        <v>21511100</v>
      </c>
      <c r="N52" s="17" t="s">
        <v>125</v>
      </c>
      <c r="O52" s="18">
        <v>10000</v>
      </c>
      <c r="P52" s="18">
        <v>10000</v>
      </c>
      <c r="Q52" s="18">
        <v>0</v>
      </c>
      <c r="R52" s="121"/>
      <c r="S52" s="115"/>
      <c r="T52" s="115"/>
      <c r="U52" s="115"/>
      <c r="V52" s="115"/>
      <c r="W52" s="118"/>
    </row>
    <row r="53" spans="1:23" ht="20.25" customHeight="1">
      <c r="A53" s="85"/>
      <c r="B53" s="75"/>
      <c r="C53" s="75"/>
      <c r="D53" s="97"/>
      <c r="E53" s="68"/>
      <c r="F53" s="68"/>
      <c r="G53" s="68"/>
      <c r="H53" s="75"/>
      <c r="I53" s="97"/>
      <c r="J53" s="68"/>
      <c r="K53" s="68"/>
      <c r="L53" s="68"/>
      <c r="M53" s="16">
        <v>21611100</v>
      </c>
      <c r="N53" s="17" t="s">
        <v>124</v>
      </c>
      <c r="O53" s="18">
        <v>180000</v>
      </c>
      <c r="P53" s="18">
        <v>180000</v>
      </c>
      <c r="Q53" s="18">
        <v>146913.19</v>
      </c>
      <c r="R53" s="121"/>
      <c r="S53" s="115"/>
      <c r="T53" s="115"/>
      <c r="U53" s="115"/>
      <c r="V53" s="115"/>
      <c r="W53" s="118"/>
    </row>
    <row r="54" spans="1:23" ht="20.25" customHeight="1" thickBot="1">
      <c r="A54" s="85"/>
      <c r="B54" s="75"/>
      <c r="C54" s="75"/>
      <c r="D54" s="97"/>
      <c r="E54" s="68"/>
      <c r="F54" s="68"/>
      <c r="G54" s="68"/>
      <c r="H54" s="76"/>
      <c r="I54" s="82"/>
      <c r="J54" s="69"/>
      <c r="K54" s="69"/>
      <c r="L54" s="69"/>
      <c r="M54" s="22">
        <v>21711100</v>
      </c>
      <c r="N54" s="23" t="s">
        <v>123</v>
      </c>
      <c r="O54" s="24">
        <v>8000</v>
      </c>
      <c r="P54" s="24">
        <v>8000</v>
      </c>
      <c r="Q54" s="24">
        <v>0</v>
      </c>
      <c r="R54" s="121"/>
      <c r="S54" s="115"/>
      <c r="T54" s="115"/>
      <c r="U54" s="115"/>
      <c r="V54" s="115"/>
      <c r="W54" s="118"/>
    </row>
    <row r="55" spans="1:23" ht="20.25" customHeight="1">
      <c r="A55" s="85"/>
      <c r="B55" s="75"/>
      <c r="C55" s="75"/>
      <c r="D55" s="97"/>
      <c r="E55" s="68"/>
      <c r="F55" s="68"/>
      <c r="G55" s="68"/>
      <c r="H55" s="74">
        <v>2200</v>
      </c>
      <c r="I55" s="77" t="s">
        <v>76</v>
      </c>
      <c r="J55" s="67">
        <v>160000</v>
      </c>
      <c r="K55" s="67">
        <v>85912</v>
      </c>
      <c r="L55" s="67">
        <v>2129.5</v>
      </c>
      <c r="M55" s="25">
        <v>22111100</v>
      </c>
      <c r="N55" s="26" t="s">
        <v>130</v>
      </c>
      <c r="O55" s="27">
        <v>150000</v>
      </c>
      <c r="P55" s="27">
        <v>75912</v>
      </c>
      <c r="Q55" s="27">
        <v>2129.5</v>
      </c>
      <c r="R55" s="121"/>
      <c r="S55" s="115"/>
      <c r="T55" s="115"/>
      <c r="U55" s="115"/>
      <c r="V55" s="115"/>
      <c r="W55" s="118"/>
    </row>
    <row r="56" spans="1:23" ht="20.25" customHeight="1" thickBot="1">
      <c r="A56" s="85"/>
      <c r="B56" s="75"/>
      <c r="C56" s="75"/>
      <c r="D56" s="97"/>
      <c r="E56" s="68"/>
      <c r="F56" s="68"/>
      <c r="G56" s="68"/>
      <c r="H56" s="76"/>
      <c r="I56" s="82"/>
      <c r="J56" s="73"/>
      <c r="K56" s="69"/>
      <c r="L56" s="69"/>
      <c r="M56" s="22">
        <v>22311100</v>
      </c>
      <c r="N56" s="23" t="s">
        <v>129</v>
      </c>
      <c r="O56" s="24">
        <v>10000</v>
      </c>
      <c r="P56" s="24">
        <v>10000</v>
      </c>
      <c r="Q56" s="24">
        <v>0</v>
      </c>
      <c r="R56" s="121"/>
      <c r="S56" s="115"/>
      <c r="T56" s="115"/>
      <c r="U56" s="115"/>
      <c r="V56" s="115"/>
      <c r="W56" s="118"/>
    </row>
    <row r="57" spans="1:23" ht="20.25" customHeight="1" thickBot="1">
      <c r="A57" s="85"/>
      <c r="B57" s="75"/>
      <c r="C57" s="75"/>
      <c r="D57" s="97"/>
      <c r="E57" s="68"/>
      <c r="F57" s="68"/>
      <c r="G57" s="68"/>
      <c r="H57" s="28">
        <v>2300</v>
      </c>
      <c r="I57" s="29" t="s">
        <v>75</v>
      </c>
      <c r="J57" s="30">
        <v>2000</v>
      </c>
      <c r="K57" s="30">
        <v>2000</v>
      </c>
      <c r="L57" s="30">
        <v>0</v>
      </c>
      <c r="M57" s="28">
        <v>23211100</v>
      </c>
      <c r="N57" s="29" t="s">
        <v>131</v>
      </c>
      <c r="O57" s="30">
        <v>2000</v>
      </c>
      <c r="P57" s="30">
        <v>2000</v>
      </c>
      <c r="Q57" s="30">
        <v>0</v>
      </c>
      <c r="R57" s="121"/>
      <c r="S57" s="115"/>
      <c r="T57" s="115"/>
      <c r="U57" s="115"/>
      <c r="V57" s="115"/>
      <c r="W57" s="118"/>
    </row>
    <row r="58" spans="1:23" ht="20.25" customHeight="1">
      <c r="A58" s="85"/>
      <c r="B58" s="75"/>
      <c r="C58" s="75"/>
      <c r="D58" s="97"/>
      <c r="E58" s="68"/>
      <c r="F58" s="68"/>
      <c r="G58" s="68"/>
      <c r="H58" s="74">
        <v>2400</v>
      </c>
      <c r="I58" s="77" t="s">
        <v>74</v>
      </c>
      <c r="J58" s="67">
        <v>518800</v>
      </c>
      <c r="K58" s="67">
        <v>518800</v>
      </c>
      <c r="L58" s="67">
        <v>41062.05</v>
      </c>
      <c r="M58" s="25">
        <v>24191100</v>
      </c>
      <c r="N58" s="26" t="s">
        <v>140</v>
      </c>
      <c r="O58" s="27">
        <v>5000</v>
      </c>
      <c r="P58" s="27">
        <v>5000</v>
      </c>
      <c r="Q58" s="27">
        <v>0</v>
      </c>
      <c r="R58" s="121"/>
      <c r="S58" s="115"/>
      <c r="T58" s="115"/>
      <c r="U58" s="115"/>
      <c r="V58" s="115"/>
      <c r="W58" s="118"/>
    </row>
    <row r="59" spans="1:23" ht="20.25" customHeight="1">
      <c r="A59" s="85"/>
      <c r="B59" s="75"/>
      <c r="C59" s="75"/>
      <c r="D59" s="97"/>
      <c r="E59" s="68"/>
      <c r="F59" s="68"/>
      <c r="G59" s="68"/>
      <c r="H59" s="75"/>
      <c r="I59" s="97"/>
      <c r="J59" s="68"/>
      <c r="K59" s="68"/>
      <c r="L59" s="68"/>
      <c r="M59" s="16">
        <v>24211100</v>
      </c>
      <c r="N59" s="17" t="s">
        <v>139</v>
      </c>
      <c r="O59" s="18">
        <v>5000</v>
      </c>
      <c r="P59" s="18">
        <v>5000</v>
      </c>
      <c r="Q59" s="18">
        <v>251</v>
      </c>
      <c r="R59" s="121"/>
      <c r="S59" s="115"/>
      <c r="T59" s="115"/>
      <c r="U59" s="115"/>
      <c r="V59" s="115"/>
      <c r="W59" s="118"/>
    </row>
    <row r="60" spans="1:23" ht="20.25" customHeight="1">
      <c r="A60" s="85"/>
      <c r="B60" s="75"/>
      <c r="C60" s="75"/>
      <c r="D60" s="97"/>
      <c r="E60" s="68"/>
      <c r="F60" s="68"/>
      <c r="G60" s="68"/>
      <c r="H60" s="75"/>
      <c r="I60" s="97"/>
      <c r="J60" s="68"/>
      <c r="K60" s="68"/>
      <c r="L60" s="68"/>
      <c r="M60" s="16">
        <v>24311100</v>
      </c>
      <c r="N60" s="17" t="s">
        <v>138</v>
      </c>
      <c r="O60" s="18">
        <v>5000</v>
      </c>
      <c r="P60" s="18">
        <v>5000</v>
      </c>
      <c r="Q60" s="18">
        <v>0</v>
      </c>
      <c r="R60" s="121"/>
      <c r="S60" s="115"/>
      <c r="T60" s="115"/>
      <c r="U60" s="115"/>
      <c r="V60" s="115"/>
      <c r="W60" s="118"/>
    </row>
    <row r="61" spans="1:23" ht="20.25" customHeight="1">
      <c r="A61" s="85"/>
      <c r="B61" s="75"/>
      <c r="C61" s="75"/>
      <c r="D61" s="97"/>
      <c r="E61" s="68"/>
      <c r="F61" s="68"/>
      <c r="G61" s="68"/>
      <c r="H61" s="75"/>
      <c r="I61" s="97"/>
      <c r="J61" s="68"/>
      <c r="K61" s="68"/>
      <c r="L61" s="68"/>
      <c r="M61" s="16">
        <v>24411100</v>
      </c>
      <c r="N61" s="17" t="s">
        <v>137</v>
      </c>
      <c r="O61" s="18">
        <v>40000</v>
      </c>
      <c r="P61" s="18">
        <v>40000</v>
      </c>
      <c r="Q61" s="18">
        <v>262.16</v>
      </c>
      <c r="R61" s="121"/>
      <c r="S61" s="115"/>
      <c r="T61" s="115"/>
      <c r="U61" s="115"/>
      <c r="V61" s="115"/>
      <c r="W61" s="118"/>
    </row>
    <row r="62" spans="1:23" ht="20.25" customHeight="1">
      <c r="A62" s="85"/>
      <c r="B62" s="75"/>
      <c r="C62" s="75"/>
      <c r="D62" s="97"/>
      <c r="E62" s="68"/>
      <c r="F62" s="68"/>
      <c r="G62" s="68"/>
      <c r="H62" s="75"/>
      <c r="I62" s="97"/>
      <c r="J62" s="68"/>
      <c r="K62" s="68"/>
      <c r="L62" s="68"/>
      <c r="M62" s="16">
        <v>24511100</v>
      </c>
      <c r="N62" s="17" t="s">
        <v>136</v>
      </c>
      <c r="O62" s="18">
        <v>3000</v>
      </c>
      <c r="P62" s="18">
        <v>3000</v>
      </c>
      <c r="Q62" s="18">
        <v>0</v>
      </c>
      <c r="R62" s="121"/>
      <c r="S62" s="115"/>
      <c r="T62" s="115"/>
      <c r="U62" s="115"/>
      <c r="V62" s="115"/>
      <c r="W62" s="118"/>
    </row>
    <row r="63" spans="1:23" ht="20.25" customHeight="1">
      <c r="A63" s="85"/>
      <c r="B63" s="75"/>
      <c r="C63" s="75"/>
      <c r="D63" s="97"/>
      <c r="E63" s="68"/>
      <c r="F63" s="68"/>
      <c r="G63" s="68"/>
      <c r="H63" s="75"/>
      <c r="I63" s="97"/>
      <c r="J63" s="68"/>
      <c r="K63" s="68"/>
      <c r="L63" s="68"/>
      <c r="M63" s="16">
        <v>24611100</v>
      </c>
      <c r="N63" s="17" t="s">
        <v>135</v>
      </c>
      <c r="O63" s="18">
        <v>240800</v>
      </c>
      <c r="P63" s="18">
        <v>240800</v>
      </c>
      <c r="Q63" s="18">
        <v>23767.75</v>
      </c>
      <c r="R63" s="121"/>
      <c r="S63" s="115"/>
      <c r="T63" s="115"/>
      <c r="U63" s="115"/>
      <c r="V63" s="115"/>
      <c r="W63" s="118"/>
    </row>
    <row r="64" spans="1:23" ht="20.25" customHeight="1">
      <c r="A64" s="85"/>
      <c r="B64" s="75"/>
      <c r="C64" s="75"/>
      <c r="D64" s="97"/>
      <c r="E64" s="68"/>
      <c r="F64" s="68"/>
      <c r="G64" s="68"/>
      <c r="H64" s="75"/>
      <c r="I64" s="97"/>
      <c r="J64" s="68"/>
      <c r="K64" s="68"/>
      <c r="L64" s="68"/>
      <c r="M64" s="16">
        <v>24711100</v>
      </c>
      <c r="N64" s="17" t="s">
        <v>134</v>
      </c>
      <c r="O64" s="18">
        <v>55000</v>
      </c>
      <c r="P64" s="18">
        <v>55000</v>
      </c>
      <c r="Q64" s="18">
        <v>7554.659999999999</v>
      </c>
      <c r="R64" s="121"/>
      <c r="S64" s="115"/>
      <c r="T64" s="115"/>
      <c r="U64" s="115"/>
      <c r="V64" s="115"/>
      <c r="W64" s="118"/>
    </row>
    <row r="65" spans="1:23" ht="20.25" customHeight="1">
      <c r="A65" s="85"/>
      <c r="B65" s="75"/>
      <c r="C65" s="75"/>
      <c r="D65" s="97"/>
      <c r="E65" s="68"/>
      <c r="F65" s="68"/>
      <c r="G65" s="68"/>
      <c r="H65" s="75"/>
      <c r="I65" s="97"/>
      <c r="J65" s="68"/>
      <c r="K65" s="68"/>
      <c r="L65" s="68"/>
      <c r="M65" s="16">
        <v>24811100</v>
      </c>
      <c r="N65" s="17" t="s">
        <v>133</v>
      </c>
      <c r="O65" s="18">
        <v>20000</v>
      </c>
      <c r="P65" s="18">
        <v>20000</v>
      </c>
      <c r="Q65" s="18">
        <v>0</v>
      </c>
      <c r="R65" s="121"/>
      <c r="S65" s="115"/>
      <c r="T65" s="115"/>
      <c r="U65" s="115"/>
      <c r="V65" s="115"/>
      <c r="W65" s="118"/>
    </row>
    <row r="66" spans="1:23" ht="20.25" customHeight="1" thickBot="1">
      <c r="A66" s="85"/>
      <c r="B66" s="75"/>
      <c r="C66" s="75"/>
      <c r="D66" s="97"/>
      <c r="E66" s="68"/>
      <c r="F66" s="68"/>
      <c r="G66" s="68"/>
      <c r="H66" s="76"/>
      <c r="I66" s="82"/>
      <c r="J66" s="69"/>
      <c r="K66" s="69"/>
      <c r="L66" s="69"/>
      <c r="M66" s="22">
        <v>24911100</v>
      </c>
      <c r="N66" s="23" t="s">
        <v>132</v>
      </c>
      <c r="O66" s="24">
        <v>145000</v>
      </c>
      <c r="P66" s="24">
        <v>145000</v>
      </c>
      <c r="Q66" s="24">
        <v>9226.48</v>
      </c>
      <c r="R66" s="121"/>
      <c r="S66" s="115"/>
      <c r="T66" s="115"/>
      <c r="U66" s="115"/>
      <c r="V66" s="115"/>
      <c r="W66" s="118"/>
    </row>
    <row r="67" spans="1:23" ht="20.25" customHeight="1">
      <c r="A67" s="85"/>
      <c r="B67" s="75"/>
      <c r="C67" s="75"/>
      <c r="D67" s="97"/>
      <c r="E67" s="68"/>
      <c r="F67" s="68"/>
      <c r="G67" s="68"/>
      <c r="H67" s="74">
        <v>2500</v>
      </c>
      <c r="I67" s="77" t="s">
        <v>73</v>
      </c>
      <c r="J67" s="67">
        <v>307000</v>
      </c>
      <c r="K67" s="67">
        <v>307000</v>
      </c>
      <c r="L67" s="67">
        <v>9267.3</v>
      </c>
      <c r="M67" s="25">
        <v>25311100</v>
      </c>
      <c r="N67" s="26" t="s">
        <v>143</v>
      </c>
      <c r="O67" s="27">
        <v>255000</v>
      </c>
      <c r="P67" s="27">
        <v>255000</v>
      </c>
      <c r="Q67" s="27">
        <v>8606.5</v>
      </c>
      <c r="R67" s="121"/>
      <c r="S67" s="115"/>
      <c r="T67" s="115"/>
      <c r="U67" s="115"/>
      <c r="V67" s="115"/>
      <c r="W67" s="118"/>
    </row>
    <row r="68" spans="1:23" ht="20.25" customHeight="1">
      <c r="A68" s="85"/>
      <c r="B68" s="75"/>
      <c r="C68" s="75"/>
      <c r="D68" s="97"/>
      <c r="E68" s="68"/>
      <c r="F68" s="68"/>
      <c r="G68" s="68"/>
      <c r="H68" s="75"/>
      <c r="I68" s="97"/>
      <c r="J68" s="68"/>
      <c r="K68" s="68"/>
      <c r="L68" s="68"/>
      <c r="M68" s="16">
        <v>25311100</v>
      </c>
      <c r="N68" s="17" t="s">
        <v>143</v>
      </c>
      <c r="O68" s="18">
        <v>7000</v>
      </c>
      <c r="P68" s="18">
        <v>7000</v>
      </c>
      <c r="Q68" s="18">
        <v>0</v>
      </c>
      <c r="R68" s="121"/>
      <c r="S68" s="115"/>
      <c r="T68" s="115"/>
      <c r="U68" s="115"/>
      <c r="V68" s="115"/>
      <c r="W68" s="118"/>
    </row>
    <row r="69" spans="1:23" ht="20.25" customHeight="1">
      <c r="A69" s="85"/>
      <c r="B69" s="75"/>
      <c r="C69" s="75"/>
      <c r="D69" s="97"/>
      <c r="E69" s="68"/>
      <c r="F69" s="68"/>
      <c r="G69" s="68"/>
      <c r="H69" s="75"/>
      <c r="I69" s="97"/>
      <c r="J69" s="68"/>
      <c r="K69" s="68"/>
      <c r="L69" s="68"/>
      <c r="M69" s="16">
        <v>25411100</v>
      </c>
      <c r="N69" s="17" t="s">
        <v>142</v>
      </c>
      <c r="O69" s="18">
        <v>35000</v>
      </c>
      <c r="P69" s="18">
        <v>35000</v>
      </c>
      <c r="Q69" s="18">
        <v>0</v>
      </c>
      <c r="R69" s="121"/>
      <c r="S69" s="115"/>
      <c r="T69" s="115"/>
      <c r="U69" s="115"/>
      <c r="V69" s="115"/>
      <c r="W69" s="118"/>
    </row>
    <row r="70" spans="1:23" ht="20.25" customHeight="1" thickBot="1">
      <c r="A70" s="85"/>
      <c r="B70" s="75"/>
      <c r="C70" s="75"/>
      <c r="D70" s="97"/>
      <c r="E70" s="68"/>
      <c r="F70" s="68"/>
      <c r="G70" s="68"/>
      <c r="H70" s="76"/>
      <c r="I70" s="82"/>
      <c r="J70" s="69"/>
      <c r="K70" s="69"/>
      <c r="L70" s="69"/>
      <c r="M70" s="22">
        <v>25611100</v>
      </c>
      <c r="N70" s="23" t="s">
        <v>141</v>
      </c>
      <c r="O70" s="24">
        <v>10000</v>
      </c>
      <c r="P70" s="24">
        <v>10000</v>
      </c>
      <c r="Q70" s="24">
        <v>660.8</v>
      </c>
      <c r="R70" s="121"/>
      <c r="S70" s="115"/>
      <c r="T70" s="115"/>
      <c r="U70" s="115"/>
      <c r="V70" s="115"/>
      <c r="W70" s="118"/>
    </row>
    <row r="71" spans="1:23" ht="26.25" thickBot="1">
      <c r="A71" s="85"/>
      <c r="B71" s="75"/>
      <c r="C71" s="75"/>
      <c r="D71" s="97"/>
      <c r="E71" s="68"/>
      <c r="F71" s="68"/>
      <c r="G71" s="68"/>
      <c r="H71" s="28">
        <v>2600</v>
      </c>
      <c r="I71" s="29" t="s">
        <v>72</v>
      </c>
      <c r="J71" s="30">
        <v>605000</v>
      </c>
      <c r="K71" s="30">
        <v>605000</v>
      </c>
      <c r="L71" s="30">
        <v>108662.45</v>
      </c>
      <c r="M71" s="28">
        <v>26111100</v>
      </c>
      <c r="N71" s="29" t="s">
        <v>72</v>
      </c>
      <c r="O71" s="30">
        <v>605000</v>
      </c>
      <c r="P71" s="30">
        <v>605000</v>
      </c>
      <c r="Q71" s="30">
        <v>108662.45</v>
      </c>
      <c r="R71" s="121"/>
      <c r="S71" s="115"/>
      <c r="T71" s="115"/>
      <c r="U71" s="115"/>
      <c r="V71" s="115"/>
      <c r="W71" s="118"/>
    </row>
    <row r="72" spans="1:23" ht="20.25" customHeight="1">
      <c r="A72" s="85"/>
      <c r="B72" s="75"/>
      <c r="C72" s="75"/>
      <c r="D72" s="97"/>
      <c r="E72" s="68"/>
      <c r="F72" s="68"/>
      <c r="G72" s="68"/>
      <c r="H72" s="74">
        <v>2700</v>
      </c>
      <c r="I72" s="77" t="s">
        <v>71</v>
      </c>
      <c r="J72" s="67">
        <v>1028300</v>
      </c>
      <c r="K72" s="67">
        <v>1028300</v>
      </c>
      <c r="L72" s="67">
        <v>0</v>
      </c>
      <c r="M72" s="25">
        <v>27111100</v>
      </c>
      <c r="N72" s="26" t="s">
        <v>147</v>
      </c>
      <c r="O72" s="27">
        <v>1000000</v>
      </c>
      <c r="P72" s="27">
        <v>1000000</v>
      </c>
      <c r="Q72" s="27">
        <v>0</v>
      </c>
      <c r="R72" s="121"/>
      <c r="S72" s="115"/>
      <c r="T72" s="115"/>
      <c r="U72" s="115"/>
      <c r="V72" s="115"/>
      <c r="W72" s="118"/>
    </row>
    <row r="73" spans="1:23" ht="20.25" customHeight="1">
      <c r="A73" s="85"/>
      <c r="B73" s="75"/>
      <c r="C73" s="75"/>
      <c r="D73" s="97"/>
      <c r="E73" s="68"/>
      <c r="F73" s="68"/>
      <c r="G73" s="68"/>
      <c r="H73" s="75"/>
      <c r="I73" s="97"/>
      <c r="J73" s="72"/>
      <c r="K73" s="68"/>
      <c r="L73" s="68"/>
      <c r="M73" s="16">
        <v>27211100</v>
      </c>
      <c r="N73" s="17" t="s">
        <v>146</v>
      </c>
      <c r="O73" s="18">
        <v>20800</v>
      </c>
      <c r="P73" s="18">
        <v>20800</v>
      </c>
      <c r="Q73" s="18">
        <v>0</v>
      </c>
      <c r="R73" s="121"/>
      <c r="S73" s="115"/>
      <c r="T73" s="115"/>
      <c r="U73" s="115"/>
      <c r="V73" s="115"/>
      <c r="W73" s="118"/>
    </row>
    <row r="74" spans="1:23" ht="20.25" customHeight="1">
      <c r="A74" s="85"/>
      <c r="B74" s="75"/>
      <c r="C74" s="75"/>
      <c r="D74" s="97"/>
      <c r="E74" s="68"/>
      <c r="F74" s="68"/>
      <c r="G74" s="68"/>
      <c r="H74" s="75"/>
      <c r="I74" s="97"/>
      <c r="J74" s="72"/>
      <c r="K74" s="68"/>
      <c r="L74" s="68"/>
      <c r="M74" s="16">
        <v>27411100</v>
      </c>
      <c r="N74" s="17" t="s">
        <v>145</v>
      </c>
      <c r="O74" s="18">
        <v>5000</v>
      </c>
      <c r="P74" s="18">
        <v>5000</v>
      </c>
      <c r="Q74" s="18">
        <v>0</v>
      </c>
      <c r="R74" s="121"/>
      <c r="S74" s="115"/>
      <c r="T74" s="115"/>
      <c r="U74" s="115"/>
      <c r="V74" s="115"/>
      <c r="W74" s="118"/>
    </row>
    <row r="75" spans="1:23" ht="20.25" customHeight="1" thickBot="1">
      <c r="A75" s="85"/>
      <c r="B75" s="75"/>
      <c r="C75" s="75"/>
      <c r="D75" s="97"/>
      <c r="E75" s="68"/>
      <c r="F75" s="68"/>
      <c r="G75" s="68"/>
      <c r="H75" s="76"/>
      <c r="I75" s="82"/>
      <c r="J75" s="73"/>
      <c r="K75" s="69"/>
      <c r="L75" s="69"/>
      <c r="M75" s="22">
        <v>27511100</v>
      </c>
      <c r="N75" s="23" t="s">
        <v>144</v>
      </c>
      <c r="O75" s="24">
        <v>2500</v>
      </c>
      <c r="P75" s="24">
        <v>2500</v>
      </c>
      <c r="Q75" s="24">
        <v>0</v>
      </c>
      <c r="R75" s="121"/>
      <c r="S75" s="115"/>
      <c r="T75" s="115"/>
      <c r="U75" s="115"/>
      <c r="V75" s="115"/>
      <c r="W75" s="118"/>
    </row>
    <row r="76" spans="1:23" ht="20.25" customHeight="1">
      <c r="A76" s="85"/>
      <c r="B76" s="75"/>
      <c r="C76" s="75"/>
      <c r="D76" s="97"/>
      <c r="E76" s="68"/>
      <c r="F76" s="68"/>
      <c r="G76" s="68"/>
      <c r="H76" s="74">
        <v>2900</v>
      </c>
      <c r="I76" s="77" t="s">
        <v>70</v>
      </c>
      <c r="J76" s="67">
        <v>499350</v>
      </c>
      <c r="K76" s="67">
        <v>499350</v>
      </c>
      <c r="L76" s="67">
        <v>68594.41</v>
      </c>
      <c r="M76" s="25">
        <v>29111100</v>
      </c>
      <c r="N76" s="26" t="s">
        <v>153</v>
      </c>
      <c r="O76" s="27">
        <v>25000</v>
      </c>
      <c r="P76" s="27">
        <v>25000</v>
      </c>
      <c r="Q76" s="27">
        <v>5428</v>
      </c>
      <c r="R76" s="121"/>
      <c r="S76" s="115"/>
      <c r="T76" s="115"/>
      <c r="U76" s="115"/>
      <c r="V76" s="115"/>
      <c r="W76" s="118"/>
    </row>
    <row r="77" spans="1:23" ht="20.25" customHeight="1">
      <c r="A77" s="85"/>
      <c r="B77" s="75"/>
      <c r="C77" s="75"/>
      <c r="D77" s="97"/>
      <c r="E77" s="68"/>
      <c r="F77" s="68"/>
      <c r="G77" s="68"/>
      <c r="H77" s="98"/>
      <c r="I77" s="78"/>
      <c r="J77" s="68"/>
      <c r="K77" s="68"/>
      <c r="L77" s="68"/>
      <c r="M77" s="16">
        <v>29211100</v>
      </c>
      <c r="N77" s="17" t="s">
        <v>152</v>
      </c>
      <c r="O77" s="18">
        <v>29000</v>
      </c>
      <c r="P77" s="18">
        <v>29000</v>
      </c>
      <c r="Q77" s="18">
        <v>2329.3199999999997</v>
      </c>
      <c r="R77" s="121"/>
      <c r="S77" s="115"/>
      <c r="T77" s="115"/>
      <c r="U77" s="115"/>
      <c r="V77" s="115"/>
      <c r="W77" s="118"/>
    </row>
    <row r="78" spans="1:23" ht="20.25" customHeight="1">
      <c r="A78" s="85"/>
      <c r="B78" s="75"/>
      <c r="C78" s="75"/>
      <c r="D78" s="97"/>
      <c r="E78" s="68"/>
      <c r="F78" s="68"/>
      <c r="G78" s="68"/>
      <c r="H78" s="98"/>
      <c r="I78" s="78"/>
      <c r="J78" s="68"/>
      <c r="K78" s="68"/>
      <c r="L78" s="68"/>
      <c r="M78" s="16">
        <v>29311100</v>
      </c>
      <c r="N78" s="17" t="s">
        <v>151</v>
      </c>
      <c r="O78" s="18">
        <v>10000</v>
      </c>
      <c r="P78" s="18">
        <v>10000</v>
      </c>
      <c r="Q78" s="18">
        <v>100.92</v>
      </c>
      <c r="R78" s="121"/>
      <c r="S78" s="115"/>
      <c r="T78" s="115"/>
      <c r="U78" s="115"/>
      <c r="V78" s="115"/>
      <c r="W78" s="118"/>
    </row>
    <row r="79" spans="1:23" ht="20.25" customHeight="1">
      <c r="A79" s="85"/>
      <c r="B79" s="75"/>
      <c r="C79" s="75"/>
      <c r="D79" s="97"/>
      <c r="E79" s="68"/>
      <c r="F79" s="68"/>
      <c r="G79" s="68"/>
      <c r="H79" s="98"/>
      <c r="I79" s="78"/>
      <c r="J79" s="68"/>
      <c r="K79" s="68"/>
      <c r="L79" s="68"/>
      <c r="M79" s="16">
        <v>29411100</v>
      </c>
      <c r="N79" s="17" t="s">
        <v>150</v>
      </c>
      <c r="O79" s="18">
        <v>218350</v>
      </c>
      <c r="P79" s="18">
        <v>218350</v>
      </c>
      <c r="Q79" s="18">
        <v>780</v>
      </c>
      <c r="R79" s="121"/>
      <c r="S79" s="115"/>
      <c r="T79" s="115"/>
      <c r="U79" s="115"/>
      <c r="V79" s="115"/>
      <c r="W79" s="118"/>
    </row>
    <row r="80" spans="1:23" ht="20.25" customHeight="1">
      <c r="A80" s="85"/>
      <c r="B80" s="75"/>
      <c r="C80" s="75"/>
      <c r="D80" s="97"/>
      <c r="E80" s="68"/>
      <c r="F80" s="68"/>
      <c r="G80" s="68"/>
      <c r="H80" s="98"/>
      <c r="I80" s="78"/>
      <c r="J80" s="68"/>
      <c r="K80" s="68"/>
      <c r="L80" s="68"/>
      <c r="M80" s="16">
        <v>29611100</v>
      </c>
      <c r="N80" s="17" t="s">
        <v>149</v>
      </c>
      <c r="O80" s="18">
        <v>60000</v>
      </c>
      <c r="P80" s="18">
        <v>60000</v>
      </c>
      <c r="Q80" s="18">
        <v>59956.170000000006</v>
      </c>
      <c r="R80" s="121"/>
      <c r="S80" s="115"/>
      <c r="T80" s="115"/>
      <c r="U80" s="115"/>
      <c r="V80" s="115"/>
      <c r="W80" s="118"/>
    </row>
    <row r="81" spans="1:23" ht="20.25" customHeight="1" thickBot="1">
      <c r="A81" s="85"/>
      <c r="B81" s="75"/>
      <c r="C81" s="76"/>
      <c r="D81" s="82"/>
      <c r="E81" s="69"/>
      <c r="F81" s="69"/>
      <c r="G81" s="69"/>
      <c r="H81" s="99"/>
      <c r="I81" s="79"/>
      <c r="J81" s="69"/>
      <c r="K81" s="69"/>
      <c r="L81" s="69"/>
      <c r="M81" s="22">
        <v>29911100</v>
      </c>
      <c r="N81" s="23" t="s">
        <v>148</v>
      </c>
      <c r="O81" s="24">
        <v>157000</v>
      </c>
      <c r="P81" s="24">
        <v>157000</v>
      </c>
      <c r="Q81" s="24">
        <v>0</v>
      </c>
      <c r="R81" s="121"/>
      <c r="S81" s="115"/>
      <c r="T81" s="115"/>
      <c r="U81" s="115"/>
      <c r="V81" s="115"/>
      <c r="W81" s="118"/>
    </row>
    <row r="82" spans="1:23" ht="18" customHeight="1">
      <c r="A82" s="85"/>
      <c r="B82" s="75"/>
      <c r="C82" s="74">
        <v>3000</v>
      </c>
      <c r="D82" s="77" t="s">
        <v>3</v>
      </c>
      <c r="E82" s="67">
        <v>28673045</v>
      </c>
      <c r="F82" s="67">
        <v>27477633</v>
      </c>
      <c r="G82" s="67">
        <v>5892659.32</v>
      </c>
      <c r="H82" s="74">
        <v>3100</v>
      </c>
      <c r="I82" s="77" t="s">
        <v>84</v>
      </c>
      <c r="J82" s="67">
        <v>2955880</v>
      </c>
      <c r="K82" s="67">
        <v>3055880</v>
      </c>
      <c r="L82" s="67">
        <v>958893.86</v>
      </c>
      <c r="M82" s="25">
        <v>31121100</v>
      </c>
      <c r="N82" s="26" t="s">
        <v>159</v>
      </c>
      <c r="O82" s="27">
        <v>1005000</v>
      </c>
      <c r="P82" s="27">
        <v>1005000</v>
      </c>
      <c r="Q82" s="27">
        <v>382442</v>
      </c>
      <c r="R82" s="121"/>
      <c r="S82" s="115"/>
      <c r="T82" s="115"/>
      <c r="U82" s="115"/>
      <c r="V82" s="115"/>
      <c r="W82" s="118"/>
    </row>
    <row r="83" spans="1:23" ht="18" customHeight="1">
      <c r="A83" s="85"/>
      <c r="B83" s="75"/>
      <c r="C83" s="75"/>
      <c r="D83" s="97"/>
      <c r="E83" s="72"/>
      <c r="F83" s="68"/>
      <c r="G83" s="68"/>
      <c r="H83" s="98"/>
      <c r="I83" s="97"/>
      <c r="J83" s="68"/>
      <c r="K83" s="68"/>
      <c r="L83" s="68"/>
      <c r="M83" s="16">
        <v>31311100</v>
      </c>
      <c r="N83" s="17" t="s">
        <v>158</v>
      </c>
      <c r="O83" s="18">
        <v>310000</v>
      </c>
      <c r="P83" s="18">
        <v>310000</v>
      </c>
      <c r="Q83" s="18">
        <v>67466.05</v>
      </c>
      <c r="R83" s="121"/>
      <c r="S83" s="115"/>
      <c r="T83" s="115"/>
      <c r="U83" s="115"/>
      <c r="V83" s="115"/>
      <c r="W83" s="118"/>
    </row>
    <row r="84" spans="1:23" ht="18" customHeight="1">
      <c r="A84" s="85"/>
      <c r="B84" s="75"/>
      <c r="C84" s="75"/>
      <c r="D84" s="97"/>
      <c r="E84" s="72"/>
      <c r="F84" s="68"/>
      <c r="G84" s="68"/>
      <c r="H84" s="98"/>
      <c r="I84" s="97"/>
      <c r="J84" s="68"/>
      <c r="K84" s="68"/>
      <c r="L84" s="68"/>
      <c r="M84" s="16">
        <v>31411100</v>
      </c>
      <c r="N84" s="17" t="s">
        <v>157</v>
      </c>
      <c r="O84" s="18">
        <v>650000</v>
      </c>
      <c r="P84" s="18">
        <v>650000</v>
      </c>
      <c r="Q84" s="18">
        <v>191057.42</v>
      </c>
      <c r="R84" s="121"/>
      <c r="S84" s="115"/>
      <c r="T84" s="115"/>
      <c r="U84" s="115"/>
      <c r="V84" s="115"/>
      <c r="W84" s="118"/>
    </row>
    <row r="85" spans="1:23" ht="18" customHeight="1">
      <c r="A85" s="85"/>
      <c r="B85" s="75"/>
      <c r="C85" s="75"/>
      <c r="D85" s="97"/>
      <c r="E85" s="72"/>
      <c r="F85" s="68"/>
      <c r="G85" s="68"/>
      <c r="H85" s="98"/>
      <c r="I85" s="97"/>
      <c r="J85" s="68"/>
      <c r="K85" s="68"/>
      <c r="L85" s="68"/>
      <c r="M85" s="16">
        <v>31711100</v>
      </c>
      <c r="N85" s="17" t="s">
        <v>156</v>
      </c>
      <c r="O85" s="18">
        <v>360000</v>
      </c>
      <c r="P85" s="18">
        <v>460000</v>
      </c>
      <c r="Q85" s="18">
        <v>143498</v>
      </c>
      <c r="R85" s="121"/>
      <c r="S85" s="115"/>
      <c r="T85" s="115"/>
      <c r="U85" s="115"/>
      <c r="V85" s="115"/>
      <c r="W85" s="118"/>
    </row>
    <row r="86" spans="1:23" ht="18" customHeight="1">
      <c r="A86" s="85"/>
      <c r="B86" s="75"/>
      <c r="C86" s="75"/>
      <c r="D86" s="97"/>
      <c r="E86" s="72"/>
      <c r="F86" s="68"/>
      <c r="G86" s="68"/>
      <c r="H86" s="98"/>
      <c r="I86" s="97"/>
      <c r="J86" s="68"/>
      <c r="K86" s="68"/>
      <c r="L86" s="68"/>
      <c r="M86" s="16">
        <v>31811100</v>
      </c>
      <c r="N86" s="17" t="s">
        <v>155</v>
      </c>
      <c r="O86" s="18">
        <v>41000</v>
      </c>
      <c r="P86" s="18">
        <v>30500</v>
      </c>
      <c r="Q86" s="18">
        <v>0</v>
      </c>
      <c r="R86" s="121"/>
      <c r="S86" s="115"/>
      <c r="T86" s="115"/>
      <c r="U86" s="115"/>
      <c r="V86" s="115"/>
      <c r="W86" s="118"/>
    </row>
    <row r="87" spans="1:23" ht="18" customHeight="1">
      <c r="A87" s="85"/>
      <c r="B87" s="75"/>
      <c r="C87" s="75"/>
      <c r="D87" s="97"/>
      <c r="E87" s="72"/>
      <c r="F87" s="68"/>
      <c r="G87" s="68"/>
      <c r="H87" s="98"/>
      <c r="I87" s="97"/>
      <c r="J87" s="68"/>
      <c r="K87" s="68"/>
      <c r="L87" s="68"/>
      <c r="M87" s="16">
        <v>31811100</v>
      </c>
      <c r="N87" s="17" t="s">
        <v>155</v>
      </c>
      <c r="O87" s="18">
        <v>5000</v>
      </c>
      <c r="P87" s="18">
        <v>15500</v>
      </c>
      <c r="Q87" s="18">
        <v>1719</v>
      </c>
      <c r="R87" s="121"/>
      <c r="S87" s="115"/>
      <c r="T87" s="115"/>
      <c r="U87" s="115"/>
      <c r="V87" s="115"/>
      <c r="W87" s="118"/>
    </row>
    <row r="88" spans="1:23" ht="18" customHeight="1">
      <c r="A88" s="85"/>
      <c r="B88" s="75"/>
      <c r="C88" s="75"/>
      <c r="D88" s="97"/>
      <c r="E88" s="72"/>
      <c r="F88" s="68"/>
      <c r="G88" s="68"/>
      <c r="H88" s="98"/>
      <c r="I88" s="97"/>
      <c r="J88" s="68"/>
      <c r="K88" s="68"/>
      <c r="L88" s="68"/>
      <c r="M88" s="16">
        <v>31811100</v>
      </c>
      <c r="N88" s="17" t="s">
        <v>155</v>
      </c>
      <c r="O88" s="18">
        <v>510000</v>
      </c>
      <c r="P88" s="18">
        <v>510000</v>
      </c>
      <c r="Q88" s="18">
        <v>161456.35</v>
      </c>
      <c r="R88" s="121"/>
      <c r="S88" s="115"/>
      <c r="T88" s="115"/>
      <c r="U88" s="115"/>
      <c r="V88" s="115"/>
      <c r="W88" s="118"/>
    </row>
    <row r="89" spans="1:23" ht="18" customHeight="1" thickBot="1">
      <c r="A89" s="85"/>
      <c r="B89" s="75"/>
      <c r="C89" s="75"/>
      <c r="D89" s="97"/>
      <c r="E89" s="72"/>
      <c r="F89" s="68"/>
      <c r="G89" s="68"/>
      <c r="H89" s="99"/>
      <c r="I89" s="82"/>
      <c r="J89" s="69"/>
      <c r="K89" s="69"/>
      <c r="L89" s="69"/>
      <c r="M89" s="22">
        <v>31911100</v>
      </c>
      <c r="N89" s="23" t="s">
        <v>154</v>
      </c>
      <c r="O89" s="24">
        <v>74880</v>
      </c>
      <c r="P89" s="24">
        <v>74880</v>
      </c>
      <c r="Q89" s="24">
        <v>11255.04</v>
      </c>
      <c r="R89" s="121"/>
      <c r="S89" s="115"/>
      <c r="T89" s="115"/>
      <c r="U89" s="115"/>
      <c r="V89" s="115"/>
      <c r="W89" s="118"/>
    </row>
    <row r="90" spans="1:23" ht="18" customHeight="1">
      <c r="A90" s="85"/>
      <c r="B90" s="75"/>
      <c r="C90" s="75"/>
      <c r="D90" s="97"/>
      <c r="E90" s="72"/>
      <c r="F90" s="68"/>
      <c r="G90" s="68"/>
      <c r="H90" s="74">
        <v>3300</v>
      </c>
      <c r="I90" s="77" t="s">
        <v>83</v>
      </c>
      <c r="J90" s="67">
        <v>15686286</v>
      </c>
      <c r="K90" s="67">
        <v>14186512.08</v>
      </c>
      <c r="L90" s="67">
        <v>2794669.0500000003</v>
      </c>
      <c r="M90" s="25">
        <v>33111100</v>
      </c>
      <c r="N90" s="26" t="s">
        <v>168</v>
      </c>
      <c r="O90" s="27">
        <v>90000</v>
      </c>
      <c r="P90" s="27">
        <v>64000</v>
      </c>
      <c r="Q90" s="27">
        <v>0</v>
      </c>
      <c r="R90" s="121"/>
      <c r="S90" s="115"/>
      <c r="T90" s="115"/>
      <c r="U90" s="115"/>
      <c r="V90" s="115"/>
      <c r="W90" s="118"/>
    </row>
    <row r="91" spans="1:23" ht="18" customHeight="1">
      <c r="A91" s="85"/>
      <c r="B91" s="75"/>
      <c r="C91" s="75"/>
      <c r="D91" s="97"/>
      <c r="E91" s="72"/>
      <c r="F91" s="68"/>
      <c r="G91" s="68"/>
      <c r="H91" s="98"/>
      <c r="I91" s="78"/>
      <c r="J91" s="68"/>
      <c r="K91" s="68"/>
      <c r="L91" s="68"/>
      <c r="M91" s="16">
        <v>33211100</v>
      </c>
      <c r="N91" s="17" t="s">
        <v>167</v>
      </c>
      <c r="O91" s="18">
        <v>0</v>
      </c>
      <c r="P91" s="18">
        <v>73080</v>
      </c>
      <c r="Q91" s="18">
        <v>0</v>
      </c>
      <c r="R91" s="121"/>
      <c r="S91" s="115"/>
      <c r="T91" s="115"/>
      <c r="U91" s="115"/>
      <c r="V91" s="115"/>
      <c r="W91" s="118"/>
    </row>
    <row r="92" spans="1:23" ht="18" customHeight="1">
      <c r="A92" s="85"/>
      <c r="B92" s="75"/>
      <c r="C92" s="75"/>
      <c r="D92" s="97"/>
      <c r="E92" s="72"/>
      <c r="F92" s="68"/>
      <c r="G92" s="68"/>
      <c r="H92" s="98"/>
      <c r="I92" s="78"/>
      <c r="J92" s="68"/>
      <c r="K92" s="68"/>
      <c r="L92" s="68"/>
      <c r="M92" s="16">
        <v>33211100</v>
      </c>
      <c r="N92" s="17" t="s">
        <v>167</v>
      </c>
      <c r="O92" s="18">
        <v>0</v>
      </c>
      <c r="P92" s="18">
        <v>7000</v>
      </c>
      <c r="Q92" s="18">
        <v>6960</v>
      </c>
      <c r="R92" s="121"/>
      <c r="S92" s="115"/>
      <c r="T92" s="115"/>
      <c r="U92" s="115"/>
      <c r="V92" s="115"/>
      <c r="W92" s="118"/>
    </row>
    <row r="93" spans="1:23" ht="18" customHeight="1">
      <c r="A93" s="85"/>
      <c r="B93" s="75"/>
      <c r="C93" s="75"/>
      <c r="D93" s="97"/>
      <c r="E93" s="72"/>
      <c r="F93" s="68"/>
      <c r="G93" s="68"/>
      <c r="H93" s="98"/>
      <c r="I93" s="78"/>
      <c r="J93" s="68"/>
      <c r="K93" s="68"/>
      <c r="L93" s="68"/>
      <c r="M93" s="16">
        <v>33311100</v>
      </c>
      <c r="N93" s="17" t="s">
        <v>166</v>
      </c>
      <c r="O93" s="18">
        <v>5999994</v>
      </c>
      <c r="P93" s="18">
        <v>4436140.08</v>
      </c>
      <c r="Q93" s="18">
        <v>152258.3</v>
      </c>
      <c r="R93" s="121"/>
      <c r="S93" s="115"/>
      <c r="T93" s="115"/>
      <c r="U93" s="115"/>
      <c r="V93" s="115"/>
      <c r="W93" s="118"/>
    </row>
    <row r="94" spans="1:23" ht="18" customHeight="1">
      <c r="A94" s="85"/>
      <c r="B94" s="75"/>
      <c r="C94" s="75"/>
      <c r="D94" s="97"/>
      <c r="E94" s="72"/>
      <c r="F94" s="68"/>
      <c r="G94" s="68"/>
      <c r="H94" s="98"/>
      <c r="I94" s="78"/>
      <c r="J94" s="68"/>
      <c r="K94" s="68"/>
      <c r="L94" s="68"/>
      <c r="M94" s="16">
        <v>33411100</v>
      </c>
      <c r="N94" s="17" t="s">
        <v>165</v>
      </c>
      <c r="O94" s="18">
        <v>0</v>
      </c>
      <c r="P94" s="18">
        <v>250000</v>
      </c>
      <c r="Q94" s="18">
        <v>130917.59999999999</v>
      </c>
      <c r="R94" s="121"/>
      <c r="S94" s="115"/>
      <c r="T94" s="115"/>
      <c r="U94" s="115"/>
      <c r="V94" s="115"/>
      <c r="W94" s="118"/>
    </row>
    <row r="95" spans="1:23" ht="18" customHeight="1">
      <c r="A95" s="85"/>
      <c r="B95" s="75"/>
      <c r="C95" s="75"/>
      <c r="D95" s="97"/>
      <c r="E95" s="72"/>
      <c r="F95" s="68"/>
      <c r="G95" s="68"/>
      <c r="H95" s="98"/>
      <c r="I95" s="78"/>
      <c r="J95" s="68"/>
      <c r="K95" s="68"/>
      <c r="L95" s="68"/>
      <c r="M95" s="16">
        <v>33411100</v>
      </c>
      <c r="N95" s="17" t="s">
        <v>165</v>
      </c>
      <c r="O95" s="18">
        <v>0</v>
      </c>
      <c r="P95" s="18">
        <v>99760</v>
      </c>
      <c r="Q95" s="18">
        <v>99760</v>
      </c>
      <c r="R95" s="121"/>
      <c r="S95" s="115"/>
      <c r="T95" s="115"/>
      <c r="U95" s="115"/>
      <c r="V95" s="115"/>
      <c r="W95" s="118"/>
    </row>
    <row r="96" spans="1:23" ht="18" customHeight="1">
      <c r="A96" s="85"/>
      <c r="B96" s="75"/>
      <c r="C96" s="75"/>
      <c r="D96" s="97"/>
      <c r="E96" s="72"/>
      <c r="F96" s="68"/>
      <c r="G96" s="68"/>
      <c r="H96" s="98"/>
      <c r="I96" s="78"/>
      <c r="J96" s="68"/>
      <c r="K96" s="68"/>
      <c r="L96" s="68"/>
      <c r="M96" s="16">
        <v>33411100</v>
      </c>
      <c r="N96" s="17" t="s">
        <v>165</v>
      </c>
      <c r="O96" s="18">
        <v>1250000</v>
      </c>
      <c r="P96" s="18">
        <v>1010240</v>
      </c>
      <c r="Q96" s="18">
        <v>0</v>
      </c>
      <c r="R96" s="121"/>
      <c r="S96" s="115"/>
      <c r="T96" s="115"/>
      <c r="U96" s="115"/>
      <c r="V96" s="115"/>
      <c r="W96" s="118"/>
    </row>
    <row r="97" spans="1:23" ht="18" customHeight="1">
      <c r="A97" s="85"/>
      <c r="B97" s="75"/>
      <c r="C97" s="75"/>
      <c r="D97" s="97"/>
      <c r="E97" s="72"/>
      <c r="F97" s="68"/>
      <c r="G97" s="68"/>
      <c r="H97" s="98"/>
      <c r="I97" s="78"/>
      <c r="J97" s="68"/>
      <c r="K97" s="68"/>
      <c r="L97" s="68"/>
      <c r="M97" s="16">
        <v>33511100</v>
      </c>
      <c r="N97" s="17" t="s">
        <v>164</v>
      </c>
      <c r="O97" s="18">
        <v>1000000</v>
      </c>
      <c r="P97" s="18">
        <v>1000000</v>
      </c>
      <c r="Q97" s="18">
        <v>0</v>
      </c>
      <c r="R97" s="121"/>
      <c r="S97" s="115"/>
      <c r="T97" s="115"/>
      <c r="U97" s="115"/>
      <c r="V97" s="115"/>
      <c r="W97" s="118"/>
    </row>
    <row r="98" spans="1:23" ht="18" customHeight="1">
      <c r="A98" s="85"/>
      <c r="B98" s="75"/>
      <c r="C98" s="75"/>
      <c r="D98" s="97"/>
      <c r="E98" s="72"/>
      <c r="F98" s="68"/>
      <c r="G98" s="68"/>
      <c r="H98" s="98"/>
      <c r="I98" s="78"/>
      <c r="J98" s="68"/>
      <c r="K98" s="68"/>
      <c r="L98" s="68"/>
      <c r="M98" s="16">
        <v>33611100</v>
      </c>
      <c r="N98" s="17" t="s">
        <v>163</v>
      </c>
      <c r="O98" s="18">
        <v>480000</v>
      </c>
      <c r="P98" s="18">
        <v>480000</v>
      </c>
      <c r="Q98" s="18">
        <v>71485.56</v>
      </c>
      <c r="R98" s="121"/>
      <c r="S98" s="115"/>
      <c r="T98" s="115"/>
      <c r="U98" s="115"/>
      <c r="V98" s="115"/>
      <c r="W98" s="118"/>
    </row>
    <row r="99" spans="1:23" ht="18" customHeight="1">
      <c r="A99" s="85"/>
      <c r="B99" s="75"/>
      <c r="C99" s="75"/>
      <c r="D99" s="97"/>
      <c r="E99" s="72"/>
      <c r="F99" s="68"/>
      <c r="G99" s="68"/>
      <c r="H99" s="98"/>
      <c r="I99" s="78"/>
      <c r="J99" s="68"/>
      <c r="K99" s="68"/>
      <c r="L99" s="68"/>
      <c r="M99" s="16">
        <v>33621100</v>
      </c>
      <c r="N99" s="17" t="s">
        <v>162</v>
      </c>
      <c r="O99" s="18">
        <v>750000</v>
      </c>
      <c r="P99" s="18">
        <v>750000</v>
      </c>
      <c r="Q99" s="18">
        <v>509715.94999999995</v>
      </c>
      <c r="R99" s="121"/>
      <c r="S99" s="115"/>
      <c r="T99" s="115"/>
      <c r="U99" s="115"/>
      <c r="V99" s="115"/>
      <c r="W99" s="118"/>
    </row>
    <row r="100" spans="1:23" ht="18" customHeight="1">
      <c r="A100" s="85"/>
      <c r="B100" s="75"/>
      <c r="C100" s="75"/>
      <c r="D100" s="97"/>
      <c r="E100" s="72"/>
      <c r="F100" s="68"/>
      <c r="G100" s="68"/>
      <c r="H100" s="98"/>
      <c r="I100" s="78"/>
      <c r="J100" s="68"/>
      <c r="K100" s="68"/>
      <c r="L100" s="68"/>
      <c r="M100" s="16">
        <v>33621100</v>
      </c>
      <c r="N100" s="17" t="s">
        <v>162</v>
      </c>
      <c r="O100" s="18">
        <v>100000</v>
      </c>
      <c r="P100" s="18">
        <v>100000</v>
      </c>
      <c r="Q100" s="18">
        <v>18069.9</v>
      </c>
      <c r="R100" s="121"/>
      <c r="S100" s="115"/>
      <c r="T100" s="115"/>
      <c r="U100" s="115"/>
      <c r="V100" s="115"/>
      <c r="W100" s="118"/>
    </row>
    <row r="101" spans="1:23" ht="18" customHeight="1">
      <c r="A101" s="85"/>
      <c r="B101" s="75"/>
      <c r="C101" s="75"/>
      <c r="D101" s="97"/>
      <c r="E101" s="72"/>
      <c r="F101" s="68"/>
      <c r="G101" s="68"/>
      <c r="H101" s="98"/>
      <c r="I101" s="78"/>
      <c r="J101" s="68"/>
      <c r="K101" s="68"/>
      <c r="L101" s="68"/>
      <c r="M101" s="16">
        <v>33811100</v>
      </c>
      <c r="N101" s="17" t="s">
        <v>161</v>
      </c>
      <c r="O101" s="18">
        <v>4439592</v>
      </c>
      <c r="P101" s="18">
        <v>4439592</v>
      </c>
      <c r="Q101" s="18">
        <v>1516610.12</v>
      </c>
      <c r="R101" s="121"/>
      <c r="S101" s="115"/>
      <c r="T101" s="115"/>
      <c r="U101" s="115"/>
      <c r="V101" s="115"/>
      <c r="W101" s="118"/>
    </row>
    <row r="102" spans="1:23" ht="18" customHeight="1">
      <c r="A102" s="85"/>
      <c r="B102" s="75"/>
      <c r="C102" s="75"/>
      <c r="D102" s="97"/>
      <c r="E102" s="72"/>
      <c r="F102" s="68"/>
      <c r="G102" s="68"/>
      <c r="H102" s="98"/>
      <c r="I102" s="78"/>
      <c r="J102" s="68"/>
      <c r="K102" s="68"/>
      <c r="L102" s="68"/>
      <c r="M102" s="16">
        <v>33911100</v>
      </c>
      <c r="N102" s="17" t="s">
        <v>160</v>
      </c>
      <c r="O102" s="18">
        <v>0</v>
      </c>
      <c r="P102" s="18">
        <v>800000</v>
      </c>
      <c r="Q102" s="18">
        <v>153382.16</v>
      </c>
      <c r="R102" s="121"/>
      <c r="S102" s="115"/>
      <c r="T102" s="115"/>
      <c r="U102" s="115"/>
      <c r="V102" s="115"/>
      <c r="W102" s="118"/>
    </row>
    <row r="103" spans="1:23" ht="18" customHeight="1">
      <c r="A103" s="85"/>
      <c r="B103" s="75"/>
      <c r="C103" s="75"/>
      <c r="D103" s="97"/>
      <c r="E103" s="72"/>
      <c r="F103" s="68"/>
      <c r="G103" s="68"/>
      <c r="H103" s="98"/>
      <c r="I103" s="78"/>
      <c r="J103" s="68"/>
      <c r="K103" s="68"/>
      <c r="L103" s="68"/>
      <c r="M103" s="16">
        <v>33911100</v>
      </c>
      <c r="N103" s="17" t="s">
        <v>160</v>
      </c>
      <c r="O103" s="18">
        <v>900000</v>
      </c>
      <c r="P103" s="18">
        <v>0</v>
      </c>
      <c r="Q103" s="18">
        <v>0</v>
      </c>
      <c r="R103" s="121"/>
      <c r="S103" s="115"/>
      <c r="T103" s="115"/>
      <c r="U103" s="115"/>
      <c r="V103" s="115"/>
      <c r="W103" s="118"/>
    </row>
    <row r="104" spans="1:23" ht="18" customHeight="1" thickBot="1">
      <c r="A104" s="85"/>
      <c r="B104" s="75"/>
      <c r="C104" s="75"/>
      <c r="D104" s="97"/>
      <c r="E104" s="72"/>
      <c r="F104" s="68"/>
      <c r="G104" s="68"/>
      <c r="H104" s="99"/>
      <c r="I104" s="79"/>
      <c r="J104" s="69"/>
      <c r="K104" s="69"/>
      <c r="L104" s="69"/>
      <c r="M104" s="22">
        <v>33911100</v>
      </c>
      <c r="N104" s="23" t="s">
        <v>160</v>
      </c>
      <c r="O104" s="24">
        <v>676700</v>
      </c>
      <c r="P104" s="24">
        <v>676700</v>
      </c>
      <c r="Q104" s="24">
        <v>135509.46000000002</v>
      </c>
      <c r="R104" s="121"/>
      <c r="S104" s="115"/>
      <c r="T104" s="115"/>
      <c r="U104" s="115"/>
      <c r="V104" s="115"/>
      <c r="W104" s="118"/>
    </row>
    <row r="105" spans="1:23" ht="18" customHeight="1">
      <c r="A105" s="85"/>
      <c r="B105" s="75"/>
      <c r="C105" s="75"/>
      <c r="D105" s="97"/>
      <c r="E105" s="72"/>
      <c r="F105" s="68"/>
      <c r="G105" s="68"/>
      <c r="H105" s="74">
        <v>3400</v>
      </c>
      <c r="I105" s="74" t="s">
        <v>82</v>
      </c>
      <c r="J105" s="67">
        <v>1255161</v>
      </c>
      <c r="K105" s="67">
        <v>1255161</v>
      </c>
      <c r="L105" s="67">
        <v>121540.61</v>
      </c>
      <c r="M105" s="25">
        <v>34111100</v>
      </c>
      <c r="N105" s="26" t="s">
        <v>170</v>
      </c>
      <c r="O105" s="27">
        <v>871161</v>
      </c>
      <c r="P105" s="27">
        <v>871161</v>
      </c>
      <c r="Q105" s="27">
        <v>49408.81</v>
      </c>
      <c r="R105" s="121"/>
      <c r="S105" s="115"/>
      <c r="T105" s="115"/>
      <c r="U105" s="115"/>
      <c r="V105" s="115"/>
      <c r="W105" s="118"/>
    </row>
    <row r="106" spans="1:23" ht="18" customHeight="1" thickBot="1">
      <c r="A106" s="85"/>
      <c r="B106" s="75"/>
      <c r="C106" s="75"/>
      <c r="D106" s="97"/>
      <c r="E106" s="72"/>
      <c r="F106" s="68"/>
      <c r="G106" s="68"/>
      <c r="H106" s="99"/>
      <c r="I106" s="99"/>
      <c r="J106" s="69"/>
      <c r="K106" s="69"/>
      <c r="L106" s="69"/>
      <c r="M106" s="22">
        <v>34511100</v>
      </c>
      <c r="N106" s="23" t="s">
        <v>169</v>
      </c>
      <c r="O106" s="24">
        <v>384000</v>
      </c>
      <c r="P106" s="24">
        <v>384000</v>
      </c>
      <c r="Q106" s="24">
        <v>72131.8</v>
      </c>
      <c r="R106" s="121"/>
      <c r="S106" s="115"/>
      <c r="T106" s="115"/>
      <c r="U106" s="115"/>
      <c r="V106" s="115"/>
      <c r="W106" s="118"/>
    </row>
    <row r="107" spans="1:23" ht="18" customHeight="1">
      <c r="A107" s="85"/>
      <c r="B107" s="75"/>
      <c r="C107" s="75"/>
      <c r="D107" s="97"/>
      <c r="E107" s="72"/>
      <c r="F107" s="68"/>
      <c r="G107" s="68"/>
      <c r="H107" s="74">
        <v>3500</v>
      </c>
      <c r="I107" s="77" t="s">
        <v>81</v>
      </c>
      <c r="J107" s="67">
        <v>4474000</v>
      </c>
      <c r="K107" s="67">
        <v>4474000</v>
      </c>
      <c r="L107" s="67">
        <v>1022471.2999999999</v>
      </c>
      <c r="M107" s="25">
        <v>35111100</v>
      </c>
      <c r="N107" s="26" t="s">
        <v>177</v>
      </c>
      <c r="O107" s="27">
        <v>540000</v>
      </c>
      <c r="P107" s="27">
        <v>540000</v>
      </c>
      <c r="Q107" s="27">
        <v>68586</v>
      </c>
      <c r="R107" s="121"/>
      <c r="S107" s="115"/>
      <c r="T107" s="115"/>
      <c r="U107" s="115"/>
      <c r="V107" s="115"/>
      <c r="W107" s="118"/>
    </row>
    <row r="108" spans="1:23" ht="18" customHeight="1">
      <c r="A108" s="85"/>
      <c r="B108" s="75"/>
      <c r="C108" s="75"/>
      <c r="D108" s="97"/>
      <c r="E108" s="72"/>
      <c r="F108" s="68"/>
      <c r="G108" s="68"/>
      <c r="H108" s="98"/>
      <c r="I108" s="78"/>
      <c r="J108" s="68"/>
      <c r="K108" s="68"/>
      <c r="L108" s="68"/>
      <c r="M108" s="16">
        <v>35211100</v>
      </c>
      <c r="N108" s="17" t="s">
        <v>176</v>
      </c>
      <c r="O108" s="18">
        <v>70000</v>
      </c>
      <c r="P108" s="18">
        <v>70000</v>
      </c>
      <c r="Q108" s="18">
        <v>0</v>
      </c>
      <c r="R108" s="121"/>
      <c r="S108" s="115"/>
      <c r="T108" s="115"/>
      <c r="U108" s="115"/>
      <c r="V108" s="115"/>
      <c r="W108" s="118"/>
    </row>
    <row r="109" spans="1:23" ht="18" customHeight="1">
      <c r="A109" s="85"/>
      <c r="B109" s="75"/>
      <c r="C109" s="75"/>
      <c r="D109" s="97"/>
      <c r="E109" s="72"/>
      <c r="F109" s="68"/>
      <c r="G109" s="68"/>
      <c r="H109" s="98"/>
      <c r="I109" s="78"/>
      <c r="J109" s="68"/>
      <c r="K109" s="68"/>
      <c r="L109" s="68"/>
      <c r="M109" s="16">
        <v>35311100</v>
      </c>
      <c r="N109" s="17" t="s">
        <v>175</v>
      </c>
      <c r="O109" s="18">
        <v>576000</v>
      </c>
      <c r="P109" s="18">
        <v>576000</v>
      </c>
      <c r="Q109" s="18">
        <v>41838.26</v>
      </c>
      <c r="R109" s="121"/>
      <c r="S109" s="115"/>
      <c r="T109" s="115"/>
      <c r="U109" s="115"/>
      <c r="V109" s="115"/>
      <c r="W109" s="118"/>
    </row>
    <row r="110" spans="1:23" ht="18" customHeight="1">
      <c r="A110" s="85"/>
      <c r="B110" s="75"/>
      <c r="C110" s="75"/>
      <c r="D110" s="97"/>
      <c r="E110" s="72"/>
      <c r="F110" s="68"/>
      <c r="G110" s="68"/>
      <c r="H110" s="98"/>
      <c r="I110" s="78"/>
      <c r="J110" s="68"/>
      <c r="K110" s="68"/>
      <c r="L110" s="68"/>
      <c r="M110" s="16">
        <v>35531100</v>
      </c>
      <c r="N110" s="17" t="s">
        <v>174</v>
      </c>
      <c r="O110" s="18">
        <v>300000</v>
      </c>
      <c r="P110" s="18">
        <v>300000</v>
      </c>
      <c r="Q110" s="18">
        <v>8092.88</v>
      </c>
      <c r="R110" s="121"/>
      <c r="S110" s="115"/>
      <c r="T110" s="115"/>
      <c r="U110" s="115"/>
      <c r="V110" s="115"/>
      <c r="W110" s="118"/>
    </row>
    <row r="111" spans="1:23" ht="18" customHeight="1">
      <c r="A111" s="85"/>
      <c r="B111" s="75"/>
      <c r="C111" s="75"/>
      <c r="D111" s="97"/>
      <c r="E111" s="72"/>
      <c r="F111" s="68"/>
      <c r="G111" s="68"/>
      <c r="H111" s="98"/>
      <c r="I111" s="78"/>
      <c r="J111" s="68"/>
      <c r="K111" s="68"/>
      <c r="L111" s="68"/>
      <c r="M111" s="16">
        <v>35711100</v>
      </c>
      <c r="N111" s="17" t="s">
        <v>173</v>
      </c>
      <c r="O111" s="18">
        <v>500000</v>
      </c>
      <c r="P111" s="18">
        <v>500000</v>
      </c>
      <c r="Q111" s="18">
        <v>0</v>
      </c>
      <c r="R111" s="121"/>
      <c r="S111" s="115"/>
      <c r="T111" s="115"/>
      <c r="U111" s="115"/>
      <c r="V111" s="115"/>
      <c r="W111" s="118"/>
    </row>
    <row r="112" spans="1:23" ht="18" customHeight="1">
      <c r="A112" s="85"/>
      <c r="B112" s="75"/>
      <c r="C112" s="75"/>
      <c r="D112" s="97"/>
      <c r="E112" s="72"/>
      <c r="F112" s="68"/>
      <c r="G112" s="68"/>
      <c r="H112" s="98"/>
      <c r="I112" s="78"/>
      <c r="J112" s="68"/>
      <c r="K112" s="68"/>
      <c r="L112" s="68"/>
      <c r="M112" s="16">
        <v>35811100</v>
      </c>
      <c r="N112" s="17" t="s">
        <v>172</v>
      </c>
      <c r="O112" s="18">
        <v>2400000</v>
      </c>
      <c r="P112" s="18">
        <v>2400000</v>
      </c>
      <c r="Q112" s="18">
        <v>881425.4199999999</v>
      </c>
      <c r="R112" s="121"/>
      <c r="S112" s="115"/>
      <c r="T112" s="115"/>
      <c r="U112" s="115"/>
      <c r="V112" s="115"/>
      <c r="W112" s="118"/>
    </row>
    <row r="113" spans="1:23" ht="18" customHeight="1" thickBot="1">
      <c r="A113" s="85"/>
      <c r="B113" s="75"/>
      <c r="C113" s="75"/>
      <c r="D113" s="97"/>
      <c r="E113" s="72"/>
      <c r="F113" s="68"/>
      <c r="G113" s="68"/>
      <c r="H113" s="99"/>
      <c r="I113" s="79"/>
      <c r="J113" s="69"/>
      <c r="K113" s="69"/>
      <c r="L113" s="69"/>
      <c r="M113" s="22">
        <v>35911100</v>
      </c>
      <c r="N113" s="23" t="s">
        <v>171</v>
      </c>
      <c r="O113" s="24">
        <v>88000</v>
      </c>
      <c r="P113" s="24">
        <v>88000</v>
      </c>
      <c r="Q113" s="24">
        <v>22528.739999999998</v>
      </c>
      <c r="R113" s="121"/>
      <c r="S113" s="115"/>
      <c r="T113" s="115"/>
      <c r="U113" s="115"/>
      <c r="V113" s="115"/>
      <c r="W113" s="118"/>
    </row>
    <row r="114" spans="1:23" ht="26.25" thickBot="1">
      <c r="A114" s="85"/>
      <c r="B114" s="75"/>
      <c r="C114" s="75"/>
      <c r="D114" s="97"/>
      <c r="E114" s="72"/>
      <c r="F114" s="68"/>
      <c r="G114" s="68"/>
      <c r="H114" s="28">
        <v>3600</v>
      </c>
      <c r="I114" s="29" t="s">
        <v>80</v>
      </c>
      <c r="J114" s="30">
        <v>100000</v>
      </c>
      <c r="K114" s="30">
        <v>100000</v>
      </c>
      <c r="L114" s="30">
        <v>0</v>
      </c>
      <c r="M114" s="28">
        <v>36311100</v>
      </c>
      <c r="N114" s="29" t="s">
        <v>178</v>
      </c>
      <c r="O114" s="30">
        <v>100000</v>
      </c>
      <c r="P114" s="30">
        <v>100000</v>
      </c>
      <c r="Q114" s="30">
        <v>0</v>
      </c>
      <c r="R114" s="121"/>
      <c r="S114" s="115"/>
      <c r="T114" s="115"/>
      <c r="U114" s="115"/>
      <c r="V114" s="115"/>
      <c r="W114" s="118"/>
    </row>
    <row r="115" spans="1:23" ht="18" customHeight="1">
      <c r="A115" s="85"/>
      <c r="B115" s="75"/>
      <c r="C115" s="75"/>
      <c r="D115" s="97"/>
      <c r="E115" s="72"/>
      <c r="F115" s="68"/>
      <c r="G115" s="68"/>
      <c r="H115" s="74">
        <v>3700</v>
      </c>
      <c r="I115" s="77" t="s">
        <v>79</v>
      </c>
      <c r="J115" s="67">
        <v>121000</v>
      </c>
      <c r="K115" s="67">
        <v>121000</v>
      </c>
      <c r="L115" s="67">
        <v>21939</v>
      </c>
      <c r="M115" s="25">
        <v>37111100</v>
      </c>
      <c r="N115" s="26" t="s">
        <v>183</v>
      </c>
      <c r="O115" s="27">
        <v>25000</v>
      </c>
      <c r="P115" s="27">
        <v>25000</v>
      </c>
      <c r="Q115" s="27">
        <v>0</v>
      </c>
      <c r="R115" s="121"/>
      <c r="S115" s="115"/>
      <c r="T115" s="115"/>
      <c r="U115" s="115"/>
      <c r="V115" s="115"/>
      <c r="W115" s="118"/>
    </row>
    <row r="116" spans="1:23" ht="18" customHeight="1">
      <c r="A116" s="85"/>
      <c r="B116" s="75"/>
      <c r="C116" s="75"/>
      <c r="D116" s="97"/>
      <c r="E116" s="72"/>
      <c r="F116" s="68"/>
      <c r="G116" s="68"/>
      <c r="H116" s="75"/>
      <c r="I116" s="97"/>
      <c r="J116" s="68"/>
      <c r="K116" s="68"/>
      <c r="L116" s="68"/>
      <c r="M116" s="16">
        <v>37211100</v>
      </c>
      <c r="N116" s="17" t="s">
        <v>182</v>
      </c>
      <c r="O116" s="18">
        <v>12000</v>
      </c>
      <c r="P116" s="18">
        <v>12000</v>
      </c>
      <c r="Q116" s="18">
        <v>0</v>
      </c>
      <c r="R116" s="121"/>
      <c r="S116" s="115"/>
      <c r="T116" s="115"/>
      <c r="U116" s="115"/>
      <c r="V116" s="115"/>
      <c r="W116" s="118"/>
    </row>
    <row r="117" spans="1:23" ht="18" customHeight="1">
      <c r="A117" s="85"/>
      <c r="B117" s="75"/>
      <c r="C117" s="75"/>
      <c r="D117" s="97"/>
      <c r="E117" s="72"/>
      <c r="F117" s="68"/>
      <c r="G117" s="68"/>
      <c r="H117" s="75"/>
      <c r="I117" s="97"/>
      <c r="J117" s="68"/>
      <c r="K117" s="68"/>
      <c r="L117" s="68"/>
      <c r="M117" s="16">
        <v>37221100</v>
      </c>
      <c r="N117" s="17" t="s">
        <v>181</v>
      </c>
      <c r="O117" s="18">
        <v>48000</v>
      </c>
      <c r="P117" s="18">
        <v>48000</v>
      </c>
      <c r="Q117" s="18">
        <v>21939</v>
      </c>
      <c r="R117" s="121"/>
      <c r="S117" s="115"/>
      <c r="T117" s="115"/>
      <c r="U117" s="115"/>
      <c r="V117" s="115"/>
      <c r="W117" s="118"/>
    </row>
    <row r="118" spans="1:23" ht="18" customHeight="1">
      <c r="A118" s="85"/>
      <c r="B118" s="75"/>
      <c r="C118" s="75"/>
      <c r="D118" s="97"/>
      <c r="E118" s="72"/>
      <c r="F118" s="68"/>
      <c r="G118" s="68"/>
      <c r="H118" s="75"/>
      <c r="I118" s="97"/>
      <c r="J118" s="68"/>
      <c r="K118" s="68"/>
      <c r="L118" s="68"/>
      <c r="M118" s="16">
        <v>37511100</v>
      </c>
      <c r="N118" s="17" t="s">
        <v>180</v>
      </c>
      <c r="O118" s="18">
        <v>24000</v>
      </c>
      <c r="P118" s="18">
        <v>24000</v>
      </c>
      <c r="Q118" s="18">
        <v>0</v>
      </c>
      <c r="R118" s="121"/>
      <c r="S118" s="115"/>
      <c r="T118" s="115"/>
      <c r="U118" s="115"/>
      <c r="V118" s="115"/>
      <c r="W118" s="118"/>
    </row>
    <row r="119" spans="1:23" ht="18" customHeight="1" thickBot="1">
      <c r="A119" s="85"/>
      <c r="B119" s="75"/>
      <c r="C119" s="75"/>
      <c r="D119" s="97"/>
      <c r="E119" s="72"/>
      <c r="F119" s="68"/>
      <c r="G119" s="68"/>
      <c r="H119" s="76"/>
      <c r="I119" s="82"/>
      <c r="J119" s="69"/>
      <c r="K119" s="69"/>
      <c r="L119" s="69"/>
      <c r="M119" s="22">
        <v>37811100</v>
      </c>
      <c r="N119" s="23" t="s">
        <v>179</v>
      </c>
      <c r="O119" s="24">
        <v>12000</v>
      </c>
      <c r="P119" s="24">
        <v>12000</v>
      </c>
      <c r="Q119" s="24">
        <v>0</v>
      </c>
      <c r="R119" s="121"/>
      <c r="S119" s="115"/>
      <c r="T119" s="115"/>
      <c r="U119" s="115"/>
      <c r="V119" s="115"/>
      <c r="W119" s="118"/>
    </row>
    <row r="120" spans="1:23" ht="18" customHeight="1">
      <c r="A120" s="85"/>
      <c r="B120" s="75"/>
      <c r="C120" s="75"/>
      <c r="D120" s="97"/>
      <c r="E120" s="72"/>
      <c r="F120" s="68"/>
      <c r="G120" s="68"/>
      <c r="H120" s="74">
        <v>3900</v>
      </c>
      <c r="I120" s="77" t="s">
        <v>78</v>
      </c>
      <c r="J120" s="67">
        <v>4080718</v>
      </c>
      <c r="K120" s="67">
        <v>4285079.92</v>
      </c>
      <c r="L120" s="67">
        <v>973145.5</v>
      </c>
      <c r="M120" s="25">
        <v>39111100</v>
      </c>
      <c r="N120" s="26" t="s">
        <v>189</v>
      </c>
      <c r="O120" s="27">
        <v>472500</v>
      </c>
      <c r="P120" s="27">
        <v>472500</v>
      </c>
      <c r="Q120" s="27">
        <v>21500</v>
      </c>
      <c r="R120" s="121"/>
      <c r="S120" s="115"/>
      <c r="T120" s="115"/>
      <c r="U120" s="115"/>
      <c r="V120" s="115"/>
      <c r="W120" s="118"/>
    </row>
    <row r="121" spans="1:23" ht="18" customHeight="1">
      <c r="A121" s="85"/>
      <c r="B121" s="75"/>
      <c r="C121" s="75"/>
      <c r="D121" s="97"/>
      <c r="E121" s="72"/>
      <c r="F121" s="68"/>
      <c r="G121" s="68"/>
      <c r="H121" s="98"/>
      <c r="I121" s="78"/>
      <c r="J121" s="68"/>
      <c r="K121" s="68"/>
      <c r="L121" s="68"/>
      <c r="M121" s="16">
        <v>39211100</v>
      </c>
      <c r="N121" s="17" t="s">
        <v>188</v>
      </c>
      <c r="O121" s="18">
        <v>890000</v>
      </c>
      <c r="P121" s="18">
        <v>890000</v>
      </c>
      <c r="Q121" s="18">
        <v>418281.5</v>
      </c>
      <c r="R121" s="121"/>
      <c r="S121" s="115"/>
      <c r="T121" s="115"/>
      <c r="U121" s="115"/>
      <c r="V121" s="115"/>
      <c r="W121" s="118"/>
    </row>
    <row r="122" spans="1:23" ht="18" customHeight="1">
      <c r="A122" s="85"/>
      <c r="B122" s="75"/>
      <c r="C122" s="75"/>
      <c r="D122" s="97"/>
      <c r="E122" s="72"/>
      <c r="F122" s="68"/>
      <c r="G122" s="68"/>
      <c r="H122" s="98"/>
      <c r="I122" s="78"/>
      <c r="J122" s="68"/>
      <c r="K122" s="68"/>
      <c r="L122" s="68"/>
      <c r="M122" s="16">
        <v>39411100</v>
      </c>
      <c r="N122" s="17" t="s">
        <v>187</v>
      </c>
      <c r="O122" s="18">
        <v>0</v>
      </c>
      <c r="P122" s="18">
        <v>204361.92</v>
      </c>
      <c r="Q122" s="18">
        <v>74088</v>
      </c>
      <c r="R122" s="121"/>
      <c r="S122" s="115"/>
      <c r="T122" s="115"/>
      <c r="U122" s="115"/>
      <c r="V122" s="115"/>
      <c r="W122" s="118"/>
    </row>
    <row r="123" spans="1:23" ht="18" customHeight="1">
      <c r="A123" s="85"/>
      <c r="B123" s="75"/>
      <c r="C123" s="75"/>
      <c r="D123" s="97"/>
      <c r="E123" s="72"/>
      <c r="F123" s="68"/>
      <c r="G123" s="68"/>
      <c r="H123" s="98"/>
      <c r="I123" s="78"/>
      <c r="J123" s="68"/>
      <c r="K123" s="68"/>
      <c r="L123" s="68"/>
      <c r="M123" s="16">
        <v>39411100</v>
      </c>
      <c r="N123" s="17" t="s">
        <v>187</v>
      </c>
      <c r="O123" s="18">
        <v>270000</v>
      </c>
      <c r="P123" s="18">
        <v>270000</v>
      </c>
      <c r="Q123" s="18">
        <v>0</v>
      </c>
      <c r="R123" s="121"/>
      <c r="S123" s="115"/>
      <c r="T123" s="115"/>
      <c r="U123" s="115"/>
      <c r="V123" s="115"/>
      <c r="W123" s="118"/>
    </row>
    <row r="124" spans="1:23" ht="18" customHeight="1">
      <c r="A124" s="85"/>
      <c r="B124" s="75"/>
      <c r="C124" s="75"/>
      <c r="D124" s="97"/>
      <c r="E124" s="72"/>
      <c r="F124" s="68"/>
      <c r="G124" s="68"/>
      <c r="H124" s="98"/>
      <c r="I124" s="78"/>
      <c r="J124" s="68"/>
      <c r="K124" s="68"/>
      <c r="L124" s="68"/>
      <c r="M124" s="16">
        <v>39691100</v>
      </c>
      <c r="N124" s="17" t="s">
        <v>186</v>
      </c>
      <c r="O124" s="18">
        <v>100000</v>
      </c>
      <c r="P124" s="18">
        <v>100000</v>
      </c>
      <c r="Q124" s="18">
        <v>0</v>
      </c>
      <c r="R124" s="121"/>
      <c r="S124" s="115"/>
      <c r="T124" s="115"/>
      <c r="U124" s="115"/>
      <c r="V124" s="115"/>
      <c r="W124" s="118"/>
    </row>
    <row r="125" spans="1:23" ht="18" customHeight="1">
      <c r="A125" s="85"/>
      <c r="B125" s="75"/>
      <c r="C125" s="75"/>
      <c r="D125" s="97"/>
      <c r="E125" s="72"/>
      <c r="F125" s="68"/>
      <c r="G125" s="68"/>
      <c r="H125" s="98"/>
      <c r="I125" s="78"/>
      <c r="J125" s="68"/>
      <c r="K125" s="68"/>
      <c r="L125" s="68"/>
      <c r="M125" s="16">
        <v>39811100</v>
      </c>
      <c r="N125" s="17" t="s">
        <v>185</v>
      </c>
      <c r="O125" s="18">
        <v>7645</v>
      </c>
      <c r="P125" s="18">
        <v>7645</v>
      </c>
      <c r="Q125" s="18">
        <v>0</v>
      </c>
      <c r="R125" s="121"/>
      <c r="S125" s="115"/>
      <c r="T125" s="115"/>
      <c r="U125" s="115"/>
      <c r="V125" s="115"/>
      <c r="W125" s="118"/>
    </row>
    <row r="126" spans="1:23" ht="18" customHeight="1">
      <c r="A126" s="85"/>
      <c r="B126" s="75"/>
      <c r="C126" s="75"/>
      <c r="D126" s="97"/>
      <c r="E126" s="72"/>
      <c r="F126" s="68"/>
      <c r="G126" s="68"/>
      <c r="H126" s="98"/>
      <c r="I126" s="78"/>
      <c r="J126" s="68"/>
      <c r="K126" s="68"/>
      <c r="L126" s="68"/>
      <c r="M126" s="16">
        <v>39811100</v>
      </c>
      <c r="N126" s="17" t="s">
        <v>185</v>
      </c>
      <c r="O126" s="18">
        <v>1355662</v>
      </c>
      <c r="P126" s="18">
        <v>1355662</v>
      </c>
      <c r="Q126" s="18">
        <v>423025</v>
      </c>
      <c r="R126" s="121"/>
      <c r="S126" s="115"/>
      <c r="T126" s="115"/>
      <c r="U126" s="115"/>
      <c r="V126" s="115"/>
      <c r="W126" s="118"/>
    </row>
    <row r="127" spans="1:23" ht="18" customHeight="1">
      <c r="A127" s="85"/>
      <c r="B127" s="75"/>
      <c r="C127" s="75"/>
      <c r="D127" s="97"/>
      <c r="E127" s="72"/>
      <c r="F127" s="68"/>
      <c r="G127" s="68"/>
      <c r="H127" s="98"/>
      <c r="I127" s="78"/>
      <c r="J127" s="68"/>
      <c r="K127" s="68"/>
      <c r="L127" s="68"/>
      <c r="M127" s="16">
        <v>39811108</v>
      </c>
      <c r="N127" s="17" t="s">
        <v>185</v>
      </c>
      <c r="O127" s="18">
        <v>4957</v>
      </c>
      <c r="P127" s="18">
        <v>4957</v>
      </c>
      <c r="Q127" s="18">
        <v>0</v>
      </c>
      <c r="R127" s="121"/>
      <c r="S127" s="115"/>
      <c r="T127" s="115"/>
      <c r="U127" s="115"/>
      <c r="V127" s="115"/>
      <c r="W127" s="118"/>
    </row>
    <row r="128" spans="1:23" ht="18" customHeight="1">
      <c r="A128" s="85"/>
      <c r="B128" s="75"/>
      <c r="C128" s="75"/>
      <c r="D128" s="97"/>
      <c r="E128" s="72"/>
      <c r="F128" s="68"/>
      <c r="G128" s="68"/>
      <c r="H128" s="98"/>
      <c r="I128" s="78"/>
      <c r="J128" s="68"/>
      <c r="K128" s="68"/>
      <c r="L128" s="68"/>
      <c r="M128" s="16">
        <v>39811108</v>
      </c>
      <c r="N128" s="17" t="s">
        <v>185</v>
      </c>
      <c r="O128" s="18">
        <v>120510</v>
      </c>
      <c r="P128" s="18">
        <v>119869</v>
      </c>
      <c r="Q128" s="18">
        <v>36251</v>
      </c>
      <c r="R128" s="121"/>
      <c r="S128" s="115"/>
      <c r="T128" s="115"/>
      <c r="U128" s="115"/>
      <c r="V128" s="115"/>
      <c r="W128" s="118"/>
    </row>
    <row r="129" spans="1:23" ht="18" customHeight="1">
      <c r="A129" s="85"/>
      <c r="B129" s="75"/>
      <c r="C129" s="75"/>
      <c r="D129" s="97"/>
      <c r="E129" s="72"/>
      <c r="F129" s="68"/>
      <c r="G129" s="68"/>
      <c r="H129" s="98"/>
      <c r="I129" s="78"/>
      <c r="J129" s="68"/>
      <c r="K129" s="68"/>
      <c r="L129" s="68"/>
      <c r="M129" s="16">
        <v>39821100</v>
      </c>
      <c r="N129" s="17" t="s">
        <v>184</v>
      </c>
      <c r="O129" s="18">
        <v>742142</v>
      </c>
      <c r="P129" s="18">
        <v>742142</v>
      </c>
      <c r="Q129" s="18">
        <v>0</v>
      </c>
      <c r="R129" s="121"/>
      <c r="S129" s="115"/>
      <c r="T129" s="115"/>
      <c r="U129" s="115"/>
      <c r="V129" s="115"/>
      <c r="W129" s="118"/>
    </row>
    <row r="130" spans="1:23" ht="18" customHeight="1" thickBot="1">
      <c r="A130" s="85"/>
      <c r="B130" s="75"/>
      <c r="C130" s="76"/>
      <c r="D130" s="82"/>
      <c r="E130" s="73"/>
      <c r="F130" s="69"/>
      <c r="G130" s="69"/>
      <c r="H130" s="99"/>
      <c r="I130" s="79"/>
      <c r="J130" s="69"/>
      <c r="K130" s="69"/>
      <c r="L130" s="69"/>
      <c r="M130" s="22">
        <v>39821108</v>
      </c>
      <c r="N130" s="23" t="s">
        <v>184</v>
      </c>
      <c r="O130" s="24">
        <v>117302</v>
      </c>
      <c r="P130" s="24">
        <v>117943</v>
      </c>
      <c r="Q130" s="24">
        <v>0</v>
      </c>
      <c r="R130" s="121"/>
      <c r="S130" s="115"/>
      <c r="T130" s="115"/>
      <c r="U130" s="115"/>
      <c r="V130" s="115"/>
      <c r="W130" s="118"/>
    </row>
    <row r="131" spans="1:23" ht="38.25" customHeight="1" thickBot="1">
      <c r="A131" s="85"/>
      <c r="B131" s="75"/>
      <c r="C131" s="28">
        <v>4000</v>
      </c>
      <c r="D131" s="29" t="s">
        <v>4</v>
      </c>
      <c r="E131" s="30">
        <v>0</v>
      </c>
      <c r="F131" s="30">
        <v>0</v>
      </c>
      <c r="G131" s="30">
        <v>0</v>
      </c>
      <c r="H131" s="28">
        <v>4000</v>
      </c>
      <c r="I131" s="29" t="s">
        <v>4</v>
      </c>
      <c r="J131" s="30">
        <v>0</v>
      </c>
      <c r="K131" s="30">
        <v>0</v>
      </c>
      <c r="L131" s="30">
        <v>0</v>
      </c>
      <c r="M131" s="28">
        <v>4000</v>
      </c>
      <c r="N131" s="29" t="s">
        <v>4</v>
      </c>
      <c r="O131" s="30">
        <v>0</v>
      </c>
      <c r="P131" s="30">
        <v>0</v>
      </c>
      <c r="Q131" s="30">
        <v>0</v>
      </c>
      <c r="R131" s="121"/>
      <c r="S131" s="115"/>
      <c r="T131" s="115"/>
      <c r="U131" s="115"/>
      <c r="V131" s="115"/>
      <c r="W131" s="118"/>
    </row>
    <row r="132" spans="1:23" ht="24" customHeight="1">
      <c r="A132" s="85"/>
      <c r="B132" s="75"/>
      <c r="C132" s="74">
        <v>5000</v>
      </c>
      <c r="D132" s="77" t="s">
        <v>5</v>
      </c>
      <c r="E132" s="67">
        <v>5107200</v>
      </c>
      <c r="F132" s="67">
        <v>5107200</v>
      </c>
      <c r="G132" s="67">
        <v>0</v>
      </c>
      <c r="H132" s="74">
        <v>5100</v>
      </c>
      <c r="I132" s="77" t="s">
        <v>89</v>
      </c>
      <c r="J132" s="67">
        <v>2988000</v>
      </c>
      <c r="K132" s="67">
        <v>2988000</v>
      </c>
      <c r="L132" s="67">
        <v>0</v>
      </c>
      <c r="M132" s="25">
        <v>51112100</v>
      </c>
      <c r="N132" s="26" t="s">
        <v>190</v>
      </c>
      <c r="O132" s="27">
        <v>93000</v>
      </c>
      <c r="P132" s="27">
        <v>93000</v>
      </c>
      <c r="Q132" s="27">
        <v>0</v>
      </c>
      <c r="R132" s="121"/>
      <c r="S132" s="115"/>
      <c r="T132" s="115"/>
      <c r="U132" s="115"/>
      <c r="V132" s="115"/>
      <c r="W132" s="118"/>
    </row>
    <row r="133" spans="1:23" ht="24" customHeight="1" thickBot="1">
      <c r="A133" s="85"/>
      <c r="B133" s="75"/>
      <c r="C133" s="75"/>
      <c r="D133" s="97"/>
      <c r="E133" s="68"/>
      <c r="F133" s="68"/>
      <c r="G133" s="68"/>
      <c r="H133" s="99"/>
      <c r="I133" s="79"/>
      <c r="J133" s="69"/>
      <c r="K133" s="69"/>
      <c r="L133" s="69"/>
      <c r="M133" s="22">
        <v>51512100</v>
      </c>
      <c r="N133" s="23" t="s">
        <v>191</v>
      </c>
      <c r="O133" s="24">
        <v>2895000</v>
      </c>
      <c r="P133" s="24">
        <v>2895000</v>
      </c>
      <c r="Q133" s="24">
        <v>0</v>
      </c>
      <c r="R133" s="121"/>
      <c r="S133" s="115"/>
      <c r="T133" s="115"/>
      <c r="U133" s="115"/>
      <c r="V133" s="115"/>
      <c r="W133" s="118"/>
    </row>
    <row r="134" spans="1:23" ht="24" customHeight="1" thickBot="1">
      <c r="A134" s="85"/>
      <c r="B134" s="75"/>
      <c r="C134" s="75"/>
      <c r="D134" s="97"/>
      <c r="E134" s="68"/>
      <c r="F134" s="68"/>
      <c r="G134" s="68"/>
      <c r="H134" s="28">
        <v>5200</v>
      </c>
      <c r="I134" s="29" t="s">
        <v>88</v>
      </c>
      <c r="J134" s="30">
        <v>15200</v>
      </c>
      <c r="K134" s="30">
        <v>15200</v>
      </c>
      <c r="L134" s="30">
        <v>0</v>
      </c>
      <c r="M134" s="28">
        <v>52112100</v>
      </c>
      <c r="N134" s="29" t="s">
        <v>192</v>
      </c>
      <c r="O134" s="30">
        <v>15200</v>
      </c>
      <c r="P134" s="30">
        <v>15200</v>
      </c>
      <c r="Q134" s="30">
        <v>0</v>
      </c>
      <c r="R134" s="121"/>
      <c r="S134" s="115"/>
      <c r="T134" s="115"/>
      <c r="U134" s="115"/>
      <c r="V134" s="115"/>
      <c r="W134" s="118"/>
    </row>
    <row r="135" spans="1:23" ht="24" customHeight="1" thickBot="1">
      <c r="A135" s="85"/>
      <c r="B135" s="75"/>
      <c r="C135" s="75"/>
      <c r="D135" s="97"/>
      <c r="E135" s="68"/>
      <c r="F135" s="68"/>
      <c r="G135" s="68"/>
      <c r="H135" s="28">
        <v>5400</v>
      </c>
      <c r="I135" s="29" t="s">
        <v>87</v>
      </c>
      <c r="J135" s="30">
        <v>500000</v>
      </c>
      <c r="K135" s="30">
        <v>500000</v>
      </c>
      <c r="L135" s="30">
        <v>0</v>
      </c>
      <c r="M135" s="28">
        <v>54122100</v>
      </c>
      <c r="N135" s="29" t="s">
        <v>193</v>
      </c>
      <c r="O135" s="30">
        <v>500000</v>
      </c>
      <c r="P135" s="30">
        <v>500000</v>
      </c>
      <c r="Q135" s="30">
        <v>0</v>
      </c>
      <c r="R135" s="121"/>
      <c r="S135" s="115"/>
      <c r="T135" s="115"/>
      <c r="U135" s="115"/>
      <c r="V135" s="115"/>
      <c r="W135" s="118"/>
    </row>
    <row r="136" spans="1:23" ht="24" customHeight="1" thickBot="1">
      <c r="A136" s="85"/>
      <c r="B136" s="75"/>
      <c r="C136" s="75"/>
      <c r="D136" s="97"/>
      <c r="E136" s="68"/>
      <c r="F136" s="68"/>
      <c r="G136" s="68"/>
      <c r="H136" s="28">
        <v>5600</v>
      </c>
      <c r="I136" s="29" t="s">
        <v>86</v>
      </c>
      <c r="J136" s="30">
        <v>1094000</v>
      </c>
      <c r="K136" s="30">
        <v>1094000</v>
      </c>
      <c r="L136" s="30">
        <v>0</v>
      </c>
      <c r="M136" s="28">
        <v>56512100</v>
      </c>
      <c r="N136" s="29" t="s">
        <v>194</v>
      </c>
      <c r="O136" s="30">
        <v>1094000</v>
      </c>
      <c r="P136" s="30">
        <v>1094000</v>
      </c>
      <c r="Q136" s="30">
        <v>0</v>
      </c>
      <c r="R136" s="121"/>
      <c r="S136" s="115"/>
      <c r="T136" s="115"/>
      <c r="U136" s="115"/>
      <c r="V136" s="115"/>
      <c r="W136" s="118"/>
    </row>
    <row r="137" spans="1:23" ht="24" customHeight="1" thickBot="1">
      <c r="A137" s="85"/>
      <c r="B137" s="75"/>
      <c r="C137" s="76"/>
      <c r="D137" s="82"/>
      <c r="E137" s="69"/>
      <c r="F137" s="69"/>
      <c r="G137" s="69"/>
      <c r="H137" s="28">
        <v>5900</v>
      </c>
      <c r="I137" s="29" t="s">
        <v>85</v>
      </c>
      <c r="J137" s="30">
        <v>510000</v>
      </c>
      <c r="K137" s="30">
        <v>510000</v>
      </c>
      <c r="L137" s="30">
        <v>0</v>
      </c>
      <c r="M137" s="28">
        <v>59112100</v>
      </c>
      <c r="N137" s="29" t="s">
        <v>195</v>
      </c>
      <c r="O137" s="30">
        <v>510000</v>
      </c>
      <c r="P137" s="30">
        <v>510000</v>
      </c>
      <c r="Q137" s="30">
        <v>0</v>
      </c>
      <c r="R137" s="121"/>
      <c r="S137" s="115"/>
      <c r="T137" s="115"/>
      <c r="U137" s="115"/>
      <c r="V137" s="115"/>
      <c r="W137" s="118"/>
    </row>
    <row r="138" spans="1:23" ht="15.75" customHeight="1" thickBot="1">
      <c r="A138" s="85"/>
      <c r="B138" s="75"/>
      <c r="C138" s="28">
        <v>6000</v>
      </c>
      <c r="D138" s="29" t="s">
        <v>6</v>
      </c>
      <c r="E138" s="30">
        <v>0</v>
      </c>
      <c r="F138" s="30">
        <v>0</v>
      </c>
      <c r="G138" s="30">
        <v>0</v>
      </c>
      <c r="H138" s="28"/>
      <c r="I138" s="29"/>
      <c r="J138" s="30"/>
      <c r="K138" s="30"/>
      <c r="L138" s="30"/>
      <c r="M138" s="28"/>
      <c r="N138" s="29"/>
      <c r="O138" s="30"/>
      <c r="P138" s="30"/>
      <c r="Q138" s="30"/>
      <c r="R138" s="121"/>
      <c r="S138" s="115"/>
      <c r="T138" s="115"/>
      <c r="U138" s="115"/>
      <c r="V138" s="115"/>
      <c r="W138" s="118"/>
    </row>
    <row r="139" spans="1:23" ht="26.25" thickBot="1">
      <c r="A139" s="85"/>
      <c r="B139" s="75"/>
      <c r="C139" s="28">
        <v>7000</v>
      </c>
      <c r="D139" s="29" t="s">
        <v>7</v>
      </c>
      <c r="E139" s="30">
        <v>260517820</v>
      </c>
      <c r="F139" s="30">
        <v>260517820</v>
      </c>
      <c r="G139" s="30">
        <v>0</v>
      </c>
      <c r="H139" s="28">
        <v>7400</v>
      </c>
      <c r="I139" s="29" t="s">
        <v>90</v>
      </c>
      <c r="J139" s="30">
        <v>260517820</v>
      </c>
      <c r="K139" s="30">
        <v>260517820</v>
      </c>
      <c r="L139" s="30">
        <v>0</v>
      </c>
      <c r="M139" s="28">
        <v>74512100</v>
      </c>
      <c r="N139" s="29" t="s">
        <v>196</v>
      </c>
      <c r="O139" s="30">
        <v>260517820</v>
      </c>
      <c r="P139" s="30">
        <v>260517820</v>
      </c>
      <c r="Q139" s="30">
        <v>0</v>
      </c>
      <c r="R139" s="121"/>
      <c r="S139" s="115"/>
      <c r="T139" s="115"/>
      <c r="U139" s="115"/>
      <c r="V139" s="115"/>
      <c r="W139" s="118"/>
    </row>
    <row r="140" spans="1:23" ht="15">
      <c r="A140" s="85"/>
      <c r="B140" s="75"/>
      <c r="C140" s="12"/>
      <c r="D140" s="77" t="s">
        <v>56</v>
      </c>
      <c r="E140" s="67">
        <v>1784039190</v>
      </c>
      <c r="F140" s="67">
        <v>2229039190</v>
      </c>
      <c r="G140" s="67">
        <v>1187844047.26</v>
      </c>
      <c r="H140" s="74">
        <v>4500</v>
      </c>
      <c r="I140" s="77" t="s">
        <v>56</v>
      </c>
      <c r="J140" s="67">
        <v>1784039190</v>
      </c>
      <c r="K140" s="67">
        <v>2229039190</v>
      </c>
      <c r="L140" s="67">
        <v>1187844047.26</v>
      </c>
      <c r="M140" s="25">
        <v>45114100</v>
      </c>
      <c r="N140" s="26" t="s">
        <v>199</v>
      </c>
      <c r="O140" s="27">
        <v>659993502</v>
      </c>
      <c r="P140" s="27">
        <v>903464297</v>
      </c>
      <c r="Q140" s="27">
        <v>548646074.4</v>
      </c>
      <c r="R140" s="121"/>
      <c r="S140" s="115"/>
      <c r="T140" s="115"/>
      <c r="U140" s="115"/>
      <c r="V140" s="115"/>
      <c r="W140" s="118"/>
    </row>
    <row r="141" spans="1:23" ht="15">
      <c r="A141" s="85"/>
      <c r="B141" s="75"/>
      <c r="C141" s="13"/>
      <c r="D141" s="78"/>
      <c r="E141" s="68"/>
      <c r="F141" s="68"/>
      <c r="G141" s="68"/>
      <c r="H141" s="98"/>
      <c r="I141" s="78"/>
      <c r="J141" s="68"/>
      <c r="K141" s="68"/>
      <c r="L141" s="68"/>
      <c r="M141" s="16">
        <v>45214100</v>
      </c>
      <c r="N141" s="17" t="s">
        <v>198</v>
      </c>
      <c r="O141" s="18">
        <v>785601224</v>
      </c>
      <c r="P141" s="18">
        <v>1056164224</v>
      </c>
      <c r="Q141" s="18">
        <v>626572053.79</v>
      </c>
      <c r="R141" s="121"/>
      <c r="S141" s="115"/>
      <c r="T141" s="115"/>
      <c r="U141" s="115"/>
      <c r="V141" s="115"/>
      <c r="W141" s="118"/>
    </row>
    <row r="142" spans="1:23" ht="15.75" thickBot="1">
      <c r="A142" s="85"/>
      <c r="B142" s="75"/>
      <c r="C142" s="19"/>
      <c r="D142" s="79"/>
      <c r="E142" s="69"/>
      <c r="F142" s="69"/>
      <c r="G142" s="69"/>
      <c r="H142" s="99"/>
      <c r="I142" s="79"/>
      <c r="J142" s="69"/>
      <c r="K142" s="69"/>
      <c r="L142" s="69"/>
      <c r="M142" s="22">
        <v>45914100</v>
      </c>
      <c r="N142" s="23" t="s">
        <v>197</v>
      </c>
      <c r="O142" s="24">
        <v>338444464</v>
      </c>
      <c r="P142" s="24">
        <v>269410669</v>
      </c>
      <c r="Q142" s="24">
        <v>12625919.07</v>
      </c>
      <c r="R142" s="121"/>
      <c r="S142" s="115"/>
      <c r="T142" s="115"/>
      <c r="U142" s="115"/>
      <c r="V142" s="115"/>
      <c r="W142" s="118"/>
    </row>
    <row r="143" spans="1:23" ht="15.75" thickBot="1">
      <c r="A143" s="86"/>
      <c r="B143" s="76"/>
      <c r="C143" s="11" t="s">
        <v>8</v>
      </c>
      <c r="D143" s="8"/>
      <c r="E143" s="9">
        <f>SUM(E14:E142)</f>
        <v>2147823450</v>
      </c>
      <c r="F143" s="9">
        <f>SUM(F14:F142)</f>
        <v>2592823450</v>
      </c>
      <c r="G143" s="31">
        <f>SUM(G14:G142)</f>
        <v>1216612069.46</v>
      </c>
      <c r="H143" s="32"/>
      <c r="I143" s="32"/>
      <c r="J143" s="32">
        <f>SUM(J14:J142)</f>
        <v>2147823450</v>
      </c>
      <c r="K143" s="32">
        <f>SUM(K14:K142)</f>
        <v>2592823450</v>
      </c>
      <c r="L143" s="32">
        <f>SUM(L14:L142)</f>
        <v>1216612069.46</v>
      </c>
      <c r="M143" s="32"/>
      <c r="N143" s="32"/>
      <c r="O143" s="32">
        <f>SUM(O14:O142)</f>
        <v>2147823450</v>
      </c>
      <c r="P143" s="32">
        <f>SUM(P14:P142)</f>
        <v>2592823450</v>
      </c>
      <c r="Q143" s="32">
        <f>SUM(Q14:Q142)</f>
        <v>1216612069.4599998</v>
      </c>
      <c r="R143" s="122"/>
      <c r="S143" s="116"/>
      <c r="T143" s="116"/>
      <c r="U143" s="116"/>
      <c r="V143" s="116"/>
      <c r="W143" s="119"/>
    </row>
    <row r="145" spans="1:23" ht="15">
      <c r="A145" s="83" t="s">
        <v>13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</row>
    <row r="146" spans="1:23" ht="1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</row>
    <row r="147" spans="1:23" ht="1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</row>
    <row r="149" spans="1:17" ht="15">
      <c r="A149" s="7" t="s">
        <v>37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ht="15">
      <c r="A150" s="7" t="s">
        <v>34</v>
      </c>
    </row>
    <row r="151" ht="15">
      <c r="A151" s="7" t="s">
        <v>200</v>
      </c>
    </row>
    <row r="152" ht="15">
      <c r="A152" s="51" t="s">
        <v>230</v>
      </c>
    </row>
  </sheetData>
  <sheetProtection/>
  <mergeCells count="138">
    <mergeCell ref="G140:G142"/>
    <mergeCell ref="F140:F142"/>
    <mergeCell ref="E140:E142"/>
    <mergeCell ref="D140:D142"/>
    <mergeCell ref="C82:C130"/>
    <mergeCell ref="D82:D130"/>
    <mergeCell ref="E82:E130"/>
    <mergeCell ref="F82:F130"/>
    <mergeCell ref="G82:G130"/>
    <mergeCell ref="C132:C137"/>
    <mergeCell ref="D132:D137"/>
    <mergeCell ref="E132:E137"/>
    <mergeCell ref="F132:F137"/>
    <mergeCell ref="G132:G137"/>
    <mergeCell ref="G14:G48"/>
    <mergeCell ref="C49:C81"/>
    <mergeCell ref="D49:D81"/>
    <mergeCell ref="E49:E81"/>
    <mergeCell ref="F49:F81"/>
    <mergeCell ref="G49:G81"/>
    <mergeCell ref="H132:H133"/>
    <mergeCell ref="I132:I133"/>
    <mergeCell ref="J132:J133"/>
    <mergeCell ref="K132:K133"/>
    <mergeCell ref="L132:L133"/>
    <mergeCell ref="L140:L142"/>
    <mergeCell ref="K140:K142"/>
    <mergeCell ref="J140:J142"/>
    <mergeCell ref="I140:I142"/>
    <mergeCell ref="H140:H142"/>
    <mergeCell ref="H115:H119"/>
    <mergeCell ref="I115:I119"/>
    <mergeCell ref="J115:J119"/>
    <mergeCell ref="K115:K119"/>
    <mergeCell ref="L115:L119"/>
    <mergeCell ref="L120:L130"/>
    <mergeCell ref="K120:K130"/>
    <mergeCell ref="J120:J130"/>
    <mergeCell ref="I120:I130"/>
    <mergeCell ref="H120:H130"/>
    <mergeCell ref="H105:H106"/>
    <mergeCell ref="I105:I106"/>
    <mergeCell ref="J105:J106"/>
    <mergeCell ref="K105:K106"/>
    <mergeCell ref="L105:L106"/>
    <mergeCell ref="L107:L113"/>
    <mergeCell ref="K107:K113"/>
    <mergeCell ref="J107:J113"/>
    <mergeCell ref="I107:I113"/>
    <mergeCell ref="H107:H113"/>
    <mergeCell ref="H82:H89"/>
    <mergeCell ref="I82:I89"/>
    <mergeCell ref="J82:J89"/>
    <mergeCell ref="K82:K89"/>
    <mergeCell ref="L82:L89"/>
    <mergeCell ref="L90:L104"/>
    <mergeCell ref="K90:K104"/>
    <mergeCell ref="J90:J104"/>
    <mergeCell ref="I90:I104"/>
    <mergeCell ref="H90:H104"/>
    <mergeCell ref="H72:H75"/>
    <mergeCell ref="I72:I75"/>
    <mergeCell ref="J72:J75"/>
    <mergeCell ref="K72:K75"/>
    <mergeCell ref="L72:L75"/>
    <mergeCell ref="L76:L81"/>
    <mergeCell ref="K76:K81"/>
    <mergeCell ref="J76:J81"/>
    <mergeCell ref="I76:I81"/>
    <mergeCell ref="H76:H81"/>
    <mergeCell ref="H58:H66"/>
    <mergeCell ref="I58:I66"/>
    <mergeCell ref="J58:J66"/>
    <mergeCell ref="K58:K66"/>
    <mergeCell ref="L58:L66"/>
    <mergeCell ref="H67:H70"/>
    <mergeCell ref="I67:I70"/>
    <mergeCell ref="J67:J70"/>
    <mergeCell ref="K67:K70"/>
    <mergeCell ref="L67:L70"/>
    <mergeCell ref="H49:H54"/>
    <mergeCell ref="I49:I54"/>
    <mergeCell ref="J49:J54"/>
    <mergeCell ref="K49:K54"/>
    <mergeCell ref="L49:L54"/>
    <mergeCell ref="H55:H56"/>
    <mergeCell ref="I55:I56"/>
    <mergeCell ref="J55:J56"/>
    <mergeCell ref="K55:K56"/>
    <mergeCell ref="L55:L56"/>
    <mergeCell ref="H32:H45"/>
    <mergeCell ref="I32:I45"/>
    <mergeCell ref="J32:J45"/>
    <mergeCell ref="K32:K45"/>
    <mergeCell ref="L32:L45"/>
    <mergeCell ref="H46:H48"/>
    <mergeCell ref="I46:I48"/>
    <mergeCell ref="J46:J48"/>
    <mergeCell ref="K46:K48"/>
    <mergeCell ref="L46:L48"/>
    <mergeCell ref="J18:J23"/>
    <mergeCell ref="K18:K23"/>
    <mergeCell ref="L18:L23"/>
    <mergeCell ref="H24:H31"/>
    <mergeCell ref="I24:I31"/>
    <mergeCell ref="J24:J31"/>
    <mergeCell ref="K24:K31"/>
    <mergeCell ref="L24:L31"/>
    <mergeCell ref="H15:H17"/>
    <mergeCell ref="I15:I17"/>
    <mergeCell ref="J15:J17"/>
    <mergeCell ref="K15:K17"/>
    <mergeCell ref="L15:L17"/>
    <mergeCell ref="C14:C48"/>
    <mergeCell ref="D14:D48"/>
    <mergeCell ref="E14:E48"/>
    <mergeCell ref="F14:F48"/>
    <mergeCell ref="I18:I23"/>
    <mergeCell ref="A10:W10"/>
    <mergeCell ref="A12:A13"/>
    <mergeCell ref="B12:B13"/>
    <mergeCell ref="R12:R13"/>
    <mergeCell ref="S12:S13"/>
    <mergeCell ref="T12:T13"/>
    <mergeCell ref="U12:U13"/>
    <mergeCell ref="V12:V13"/>
    <mergeCell ref="W12:W13"/>
    <mergeCell ref="C12:Q12"/>
    <mergeCell ref="V14:V143"/>
    <mergeCell ref="W14:W143"/>
    <mergeCell ref="A145:W147"/>
    <mergeCell ref="A14:A143"/>
    <mergeCell ref="B14:B143"/>
    <mergeCell ref="R14:R143"/>
    <mergeCell ref="S14:S143"/>
    <mergeCell ref="T14:T143"/>
    <mergeCell ref="U14:U143"/>
    <mergeCell ref="H18:H23"/>
  </mergeCells>
  <hyperlinks>
    <hyperlink ref="V14" r:id="rId1" display="Vínculo al portal de Internet de la Secretaría de Finanzas, al Informe de Avance Programático Presupuestal trimestral y acumulado del año en curso del Gobierno del DF (http://www.finanzas.df.gob.mx/documentos/iapp.html)"/>
    <hyperlink ref="V14:V132" r:id="rId2" display="Vínculo al portal de Internet de la Secretaría de Finanzas, al Informe de Avance Programático Presupuestal trimestral y acumulado del año en curso del Gobierno del DF (http://www.finanzas.df.gob.mx/documentos/iapp.html)"/>
    <hyperlink ref="U14:U143" r:id="rId3" display="Estado Financiero"/>
    <hyperlink ref="W14:W143" r:id="rId4" display="Vínculo al portal de Internet de la Secretaría de Finanzas, al Informe trimestral Título V de la Ley General de Contabilidad Gubernamental"/>
    <hyperlink ref="T14:T143" r:id="rId5" display="Balances Generales"/>
    <hyperlink ref="R14:R143" r:id="rId6" display="Justificación de la modificación del presupuesto enero a junio 2017"/>
    <hyperlink ref="S14:S143" r:id="rId7" display="INFORME TRIMESTRAL DE AVANCE DE RESULTADOS ENERO-JUNIO 2017"/>
  </hyperlinks>
  <printOptions/>
  <pageMargins left="0" right="0" top="0.7480314960629921" bottom="0.7480314960629921" header="0.31496062992125984" footer="0.31496062992125984"/>
  <pageSetup orientation="landscape" paperSize="206" scale="35" r:id="rId9"/>
  <drawing r:id="rId8"/>
</worksheet>
</file>

<file path=xl/worksheets/sheet11.xml><?xml version="1.0" encoding="utf-8"?>
<worksheet xmlns="http://schemas.openxmlformats.org/spreadsheetml/2006/main" xmlns:r="http://schemas.openxmlformats.org/officeDocument/2006/relationships">
  <dimension ref="A10:W152"/>
  <sheetViews>
    <sheetView tabSelected="1" zoomScale="80" zoomScaleNormal="80" zoomScalePageLayoutView="0" workbookViewId="0" topLeftCell="J1">
      <selection activeCell="S14" sqref="S14:S143"/>
    </sheetView>
  </sheetViews>
  <sheetFormatPr defaultColWidth="11.421875" defaultRowHeight="15"/>
  <cols>
    <col min="1" max="1" width="13.140625" style="47" customWidth="1"/>
    <col min="2" max="2" width="16.7109375" style="47" customWidth="1"/>
    <col min="3" max="3" width="12.28125" style="47" customWidth="1"/>
    <col min="4" max="4" width="31.7109375" style="47" customWidth="1"/>
    <col min="5" max="5" width="17.7109375" style="47" customWidth="1"/>
    <col min="6" max="6" width="18.28125" style="47" customWidth="1"/>
    <col min="7" max="7" width="17.8515625" style="47" customWidth="1"/>
    <col min="8" max="8" width="13.8515625" style="47" customWidth="1"/>
    <col min="9" max="9" width="37.57421875" style="47" customWidth="1"/>
    <col min="10" max="10" width="17.57421875" style="47" customWidth="1"/>
    <col min="11" max="11" width="17.8515625" style="47" customWidth="1"/>
    <col min="12" max="12" width="17.421875" style="47" customWidth="1"/>
    <col min="13" max="13" width="12.8515625" style="47" customWidth="1"/>
    <col min="14" max="14" width="71.00390625" style="47" customWidth="1"/>
    <col min="15" max="15" width="18.140625" style="47" customWidth="1"/>
    <col min="16" max="16" width="17.8515625" style="47" customWidth="1"/>
    <col min="17" max="17" width="17.421875" style="47" customWidth="1"/>
    <col min="18" max="19" width="16.7109375" style="47" customWidth="1"/>
    <col min="20" max="20" width="15.7109375" style="47" customWidth="1"/>
    <col min="21" max="21" width="16.421875" style="47" customWidth="1"/>
    <col min="22" max="22" width="21.00390625" style="47" customWidth="1"/>
    <col min="23" max="23" width="18.8515625" style="47" customWidth="1"/>
    <col min="24" max="16384" width="11.421875" style="47" customWidth="1"/>
  </cols>
  <sheetData>
    <row r="10" spans="1:23" ht="18.75">
      <c r="A10" s="89" t="s">
        <v>36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</row>
    <row r="11" spans="1:18" ht="20.25" thickBo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23" ht="34.5" customHeight="1" thickBot="1">
      <c r="A12" s="91" t="s">
        <v>0</v>
      </c>
      <c r="B12" s="91" t="s">
        <v>21</v>
      </c>
      <c r="C12" s="91" t="s">
        <v>22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123" t="s">
        <v>28</v>
      </c>
      <c r="S12" s="125" t="s">
        <v>48</v>
      </c>
      <c r="T12" s="125" t="s">
        <v>30</v>
      </c>
      <c r="U12" s="125" t="s">
        <v>31</v>
      </c>
      <c r="V12" s="125" t="s">
        <v>49</v>
      </c>
      <c r="W12" s="127" t="s">
        <v>33</v>
      </c>
    </row>
    <row r="13" spans="1:23" ht="150.75" customHeight="1" thickBot="1">
      <c r="A13" s="91"/>
      <c r="B13" s="91"/>
      <c r="C13" s="66" t="s">
        <v>23</v>
      </c>
      <c r="D13" s="66" t="s">
        <v>24</v>
      </c>
      <c r="E13" s="66" t="s">
        <v>25</v>
      </c>
      <c r="F13" s="66" t="s">
        <v>26</v>
      </c>
      <c r="G13" s="66" t="s">
        <v>27</v>
      </c>
      <c r="H13" s="66" t="s">
        <v>69</v>
      </c>
      <c r="I13" s="66" t="s">
        <v>68</v>
      </c>
      <c r="J13" s="66" t="s">
        <v>67</v>
      </c>
      <c r="K13" s="66" t="s">
        <v>66</v>
      </c>
      <c r="L13" s="66" t="s">
        <v>65</v>
      </c>
      <c r="M13" s="66" t="s">
        <v>95</v>
      </c>
      <c r="N13" s="66" t="s">
        <v>94</v>
      </c>
      <c r="O13" s="66" t="s">
        <v>93</v>
      </c>
      <c r="P13" s="66" t="s">
        <v>92</v>
      </c>
      <c r="Q13" s="66" t="s">
        <v>91</v>
      </c>
      <c r="R13" s="124"/>
      <c r="S13" s="126"/>
      <c r="T13" s="126"/>
      <c r="U13" s="126"/>
      <c r="V13" s="126"/>
      <c r="W13" s="128"/>
    </row>
    <row r="14" spans="1:23" ht="26.25" thickBot="1">
      <c r="A14" s="92">
        <v>2017</v>
      </c>
      <c r="B14" s="74" t="s">
        <v>228</v>
      </c>
      <c r="C14" s="74">
        <v>1000</v>
      </c>
      <c r="D14" s="77" t="s">
        <v>1</v>
      </c>
      <c r="E14" s="67">
        <f>SUM(J14:J48)</f>
        <v>63977018</v>
      </c>
      <c r="F14" s="67">
        <f>SUM(K14:K48)</f>
        <v>65256518</v>
      </c>
      <c r="G14" s="67">
        <f>SUM(L14:L48)</f>
        <v>35460948.17</v>
      </c>
      <c r="H14" s="28">
        <v>1100</v>
      </c>
      <c r="I14" s="29" t="s">
        <v>64</v>
      </c>
      <c r="J14" s="30">
        <f>+O14</f>
        <v>22510634</v>
      </c>
      <c r="K14" s="30">
        <f>+P14</f>
        <v>22510634</v>
      </c>
      <c r="L14" s="30">
        <f>+Q14</f>
        <v>14682389.319999998</v>
      </c>
      <c r="M14" s="28">
        <v>11311100</v>
      </c>
      <c r="N14" s="29" t="s">
        <v>96</v>
      </c>
      <c r="O14" s="30">
        <v>22510634</v>
      </c>
      <c r="P14" s="30">
        <v>22510634</v>
      </c>
      <c r="Q14" s="30">
        <v>14682389.319999998</v>
      </c>
      <c r="R14" s="120" t="s">
        <v>231</v>
      </c>
      <c r="S14" s="114" t="s">
        <v>232</v>
      </c>
      <c r="T14" s="114" t="s">
        <v>38</v>
      </c>
      <c r="U14" s="114" t="s">
        <v>39</v>
      </c>
      <c r="V14" s="114" t="s">
        <v>35</v>
      </c>
      <c r="W14" s="117" t="s">
        <v>40</v>
      </c>
    </row>
    <row r="15" spans="1:23" ht="21.75" customHeight="1">
      <c r="A15" s="85"/>
      <c r="B15" s="75"/>
      <c r="C15" s="75"/>
      <c r="D15" s="97"/>
      <c r="E15" s="72"/>
      <c r="F15" s="72"/>
      <c r="G15" s="72"/>
      <c r="H15" s="74">
        <v>1200</v>
      </c>
      <c r="I15" s="77" t="s">
        <v>63</v>
      </c>
      <c r="J15" s="67">
        <f>SUM(O15:O17)</f>
        <v>7622274</v>
      </c>
      <c r="K15" s="67">
        <f>SUM(P15:P17)</f>
        <v>7622274</v>
      </c>
      <c r="L15" s="67">
        <f>SUM(Q15:Q17)</f>
        <v>3531415.83</v>
      </c>
      <c r="M15" s="25">
        <v>12111100</v>
      </c>
      <c r="N15" s="26" t="s">
        <v>99</v>
      </c>
      <c r="O15" s="27">
        <v>3881778</v>
      </c>
      <c r="P15" s="27">
        <v>3881778</v>
      </c>
      <c r="Q15" s="27">
        <v>1433750</v>
      </c>
      <c r="R15" s="121"/>
      <c r="S15" s="115"/>
      <c r="T15" s="115"/>
      <c r="U15" s="115"/>
      <c r="V15" s="115"/>
      <c r="W15" s="118"/>
    </row>
    <row r="16" spans="1:23" ht="21.75" customHeight="1">
      <c r="A16" s="85"/>
      <c r="B16" s="75"/>
      <c r="C16" s="75"/>
      <c r="D16" s="97"/>
      <c r="E16" s="72"/>
      <c r="F16" s="72"/>
      <c r="G16" s="72"/>
      <c r="H16" s="75"/>
      <c r="I16" s="97"/>
      <c r="J16" s="68"/>
      <c r="K16" s="72"/>
      <c r="L16" s="68"/>
      <c r="M16" s="16">
        <v>12211108</v>
      </c>
      <c r="N16" s="17" t="s">
        <v>98</v>
      </c>
      <c r="O16" s="18">
        <v>3548496</v>
      </c>
      <c r="P16" s="18">
        <v>3548496</v>
      </c>
      <c r="Q16" s="18">
        <v>2064923</v>
      </c>
      <c r="R16" s="121"/>
      <c r="S16" s="115"/>
      <c r="T16" s="115"/>
      <c r="U16" s="115"/>
      <c r="V16" s="115"/>
      <c r="W16" s="118"/>
    </row>
    <row r="17" spans="1:23" ht="21.75" customHeight="1" thickBot="1">
      <c r="A17" s="85"/>
      <c r="B17" s="75"/>
      <c r="C17" s="75"/>
      <c r="D17" s="97"/>
      <c r="E17" s="72"/>
      <c r="F17" s="72"/>
      <c r="G17" s="72"/>
      <c r="H17" s="76"/>
      <c r="I17" s="82"/>
      <c r="J17" s="69"/>
      <c r="K17" s="73"/>
      <c r="L17" s="69"/>
      <c r="M17" s="22">
        <v>12311100</v>
      </c>
      <c r="N17" s="23" t="s">
        <v>97</v>
      </c>
      <c r="O17" s="24">
        <v>192000</v>
      </c>
      <c r="P17" s="24">
        <v>192000</v>
      </c>
      <c r="Q17" s="24">
        <v>32742.829999999998</v>
      </c>
      <c r="R17" s="121"/>
      <c r="S17" s="115"/>
      <c r="T17" s="115"/>
      <c r="U17" s="115"/>
      <c r="V17" s="115"/>
      <c r="W17" s="118"/>
    </row>
    <row r="18" spans="1:23" ht="21.75" customHeight="1">
      <c r="A18" s="85"/>
      <c r="B18" s="75"/>
      <c r="C18" s="75"/>
      <c r="D18" s="97"/>
      <c r="E18" s="72"/>
      <c r="F18" s="72"/>
      <c r="G18" s="72"/>
      <c r="H18" s="74">
        <v>1300</v>
      </c>
      <c r="I18" s="77" t="s">
        <v>62</v>
      </c>
      <c r="J18" s="67">
        <f>SUM(O18:O23)</f>
        <v>5761484</v>
      </c>
      <c r="K18" s="67">
        <f>SUM(P18:P23)</f>
        <v>5761484</v>
      </c>
      <c r="L18" s="67">
        <f>SUM(Q18:Q23)</f>
        <v>1142775.85</v>
      </c>
      <c r="M18" s="25">
        <v>13111100</v>
      </c>
      <c r="N18" s="26" t="s">
        <v>104</v>
      </c>
      <c r="O18" s="27">
        <v>152188</v>
      </c>
      <c r="P18" s="27">
        <v>152188</v>
      </c>
      <c r="Q18" s="27">
        <v>105906</v>
      </c>
      <c r="R18" s="121"/>
      <c r="S18" s="115"/>
      <c r="T18" s="115"/>
      <c r="U18" s="115"/>
      <c r="V18" s="115"/>
      <c r="W18" s="118"/>
    </row>
    <row r="19" spans="1:23" ht="21.75" customHeight="1">
      <c r="A19" s="85"/>
      <c r="B19" s="75"/>
      <c r="C19" s="75"/>
      <c r="D19" s="97"/>
      <c r="E19" s="72"/>
      <c r="F19" s="72"/>
      <c r="G19" s="72"/>
      <c r="H19" s="75"/>
      <c r="I19" s="97"/>
      <c r="J19" s="68"/>
      <c r="K19" s="68"/>
      <c r="L19" s="68"/>
      <c r="M19" s="16">
        <v>13211100</v>
      </c>
      <c r="N19" s="17" t="s">
        <v>103</v>
      </c>
      <c r="O19" s="18">
        <v>997626</v>
      </c>
      <c r="P19" s="18">
        <v>997626</v>
      </c>
      <c r="Q19" s="18">
        <v>566132.7000000001</v>
      </c>
      <c r="R19" s="121"/>
      <c r="S19" s="115"/>
      <c r="T19" s="115"/>
      <c r="U19" s="115"/>
      <c r="V19" s="115"/>
      <c r="W19" s="118"/>
    </row>
    <row r="20" spans="1:23" ht="21.75" customHeight="1">
      <c r="A20" s="85"/>
      <c r="B20" s="75"/>
      <c r="C20" s="75"/>
      <c r="D20" s="97"/>
      <c r="E20" s="72"/>
      <c r="F20" s="72"/>
      <c r="G20" s="72"/>
      <c r="H20" s="75"/>
      <c r="I20" s="97"/>
      <c r="J20" s="68"/>
      <c r="K20" s="68"/>
      <c r="L20" s="68"/>
      <c r="M20" s="16">
        <v>13231100</v>
      </c>
      <c r="N20" s="17" t="s">
        <v>102</v>
      </c>
      <c r="O20" s="18">
        <v>3760279</v>
      </c>
      <c r="P20" s="18">
        <v>3760279</v>
      </c>
      <c r="Q20" s="18">
        <v>82470.05</v>
      </c>
      <c r="R20" s="121"/>
      <c r="S20" s="115"/>
      <c r="T20" s="115"/>
      <c r="U20" s="115"/>
      <c r="V20" s="115"/>
      <c r="W20" s="118"/>
    </row>
    <row r="21" spans="1:23" ht="21.75" customHeight="1">
      <c r="A21" s="85"/>
      <c r="B21" s="75"/>
      <c r="C21" s="75"/>
      <c r="D21" s="97"/>
      <c r="E21" s="72"/>
      <c r="F21" s="72"/>
      <c r="G21" s="72"/>
      <c r="H21" s="75"/>
      <c r="I21" s="97"/>
      <c r="J21" s="68"/>
      <c r="K21" s="68"/>
      <c r="L21" s="68"/>
      <c r="M21" s="16">
        <v>13231108</v>
      </c>
      <c r="N21" s="17" t="s">
        <v>102</v>
      </c>
      <c r="O21" s="18">
        <v>325366</v>
      </c>
      <c r="P21" s="18">
        <v>325366</v>
      </c>
      <c r="Q21" s="18">
        <v>0</v>
      </c>
      <c r="R21" s="121"/>
      <c r="S21" s="115"/>
      <c r="T21" s="115"/>
      <c r="U21" s="115"/>
      <c r="V21" s="115"/>
      <c r="W21" s="118"/>
    </row>
    <row r="22" spans="1:23" ht="21.75" customHeight="1">
      <c r="A22" s="85"/>
      <c r="B22" s="75"/>
      <c r="C22" s="75"/>
      <c r="D22" s="97"/>
      <c r="E22" s="72"/>
      <c r="F22" s="72"/>
      <c r="G22" s="72"/>
      <c r="H22" s="75"/>
      <c r="I22" s="97"/>
      <c r="J22" s="68"/>
      <c r="K22" s="68"/>
      <c r="L22" s="68"/>
      <c r="M22" s="16">
        <v>13311100</v>
      </c>
      <c r="N22" s="17" t="s">
        <v>101</v>
      </c>
      <c r="O22" s="18">
        <v>497357</v>
      </c>
      <c r="P22" s="18">
        <v>497357</v>
      </c>
      <c r="Q22" s="18">
        <v>376741.87</v>
      </c>
      <c r="R22" s="121"/>
      <c r="S22" s="115"/>
      <c r="T22" s="115"/>
      <c r="U22" s="115"/>
      <c r="V22" s="115"/>
      <c r="W22" s="118"/>
    </row>
    <row r="23" spans="1:23" ht="21.75" customHeight="1" thickBot="1">
      <c r="A23" s="85"/>
      <c r="B23" s="75"/>
      <c r="C23" s="75"/>
      <c r="D23" s="97"/>
      <c r="E23" s="72"/>
      <c r="F23" s="72"/>
      <c r="G23" s="72"/>
      <c r="H23" s="76"/>
      <c r="I23" s="82"/>
      <c r="J23" s="69"/>
      <c r="K23" s="69"/>
      <c r="L23" s="69"/>
      <c r="M23" s="22">
        <v>13321100</v>
      </c>
      <c r="N23" s="23" t="s">
        <v>100</v>
      </c>
      <c r="O23" s="24">
        <v>28668</v>
      </c>
      <c r="P23" s="24">
        <v>28668</v>
      </c>
      <c r="Q23" s="24">
        <v>11525.23</v>
      </c>
      <c r="R23" s="121"/>
      <c r="S23" s="115"/>
      <c r="T23" s="115"/>
      <c r="U23" s="115"/>
      <c r="V23" s="115"/>
      <c r="W23" s="118"/>
    </row>
    <row r="24" spans="1:23" ht="21.75" customHeight="1">
      <c r="A24" s="85"/>
      <c r="B24" s="75"/>
      <c r="C24" s="75"/>
      <c r="D24" s="97"/>
      <c r="E24" s="72"/>
      <c r="F24" s="72"/>
      <c r="G24" s="72"/>
      <c r="H24" s="74">
        <v>1400</v>
      </c>
      <c r="I24" s="77" t="s">
        <v>61</v>
      </c>
      <c r="J24" s="67">
        <f>SUM(O24:O31)</f>
        <v>6133871</v>
      </c>
      <c r="K24" s="67">
        <f>SUM(P24:P31)</f>
        <v>6253371</v>
      </c>
      <c r="L24" s="67">
        <f>SUM(Q24:Q31)</f>
        <v>3662268.5300000003</v>
      </c>
      <c r="M24" s="25">
        <v>14111102</v>
      </c>
      <c r="N24" s="26" t="s">
        <v>108</v>
      </c>
      <c r="O24" s="27">
        <v>2842452</v>
      </c>
      <c r="P24" s="27">
        <v>2842452</v>
      </c>
      <c r="Q24" s="27">
        <v>1810762.9800000002</v>
      </c>
      <c r="R24" s="121"/>
      <c r="S24" s="115"/>
      <c r="T24" s="115"/>
      <c r="U24" s="115"/>
      <c r="V24" s="115"/>
      <c r="W24" s="118"/>
    </row>
    <row r="25" spans="1:23" ht="21.75" customHeight="1">
      <c r="A25" s="85"/>
      <c r="B25" s="75"/>
      <c r="C25" s="75"/>
      <c r="D25" s="97"/>
      <c r="E25" s="72"/>
      <c r="F25" s="72"/>
      <c r="G25" s="72"/>
      <c r="H25" s="75"/>
      <c r="I25" s="97"/>
      <c r="J25" s="68"/>
      <c r="K25" s="68"/>
      <c r="L25" s="68"/>
      <c r="M25" s="16">
        <v>14111108</v>
      </c>
      <c r="N25" s="17" t="s">
        <v>108</v>
      </c>
      <c r="O25" s="18">
        <v>281726</v>
      </c>
      <c r="P25" s="18">
        <v>281726</v>
      </c>
      <c r="Q25" s="18">
        <v>152728.95</v>
      </c>
      <c r="R25" s="121"/>
      <c r="S25" s="115"/>
      <c r="T25" s="115"/>
      <c r="U25" s="115"/>
      <c r="V25" s="115"/>
      <c r="W25" s="118"/>
    </row>
    <row r="26" spans="1:23" ht="21.75" customHeight="1">
      <c r="A26" s="85"/>
      <c r="B26" s="75"/>
      <c r="C26" s="75"/>
      <c r="D26" s="97"/>
      <c r="E26" s="72"/>
      <c r="F26" s="72"/>
      <c r="G26" s="72"/>
      <c r="H26" s="75"/>
      <c r="I26" s="97"/>
      <c r="J26" s="68"/>
      <c r="K26" s="68"/>
      <c r="L26" s="68"/>
      <c r="M26" s="16">
        <v>14111142</v>
      </c>
      <c r="N26" s="17" t="s">
        <v>108</v>
      </c>
      <c r="O26" s="18">
        <v>0</v>
      </c>
      <c r="P26" s="18">
        <v>65500</v>
      </c>
      <c r="Q26" s="18">
        <v>0</v>
      </c>
      <c r="R26" s="121"/>
      <c r="S26" s="115"/>
      <c r="T26" s="115"/>
      <c r="U26" s="115"/>
      <c r="V26" s="115"/>
      <c r="W26" s="118"/>
    </row>
    <row r="27" spans="1:23" ht="21.75" customHeight="1">
      <c r="A27" s="85"/>
      <c r="B27" s="75"/>
      <c r="C27" s="75"/>
      <c r="D27" s="97"/>
      <c r="E27" s="72"/>
      <c r="F27" s="72"/>
      <c r="G27" s="72"/>
      <c r="H27" s="75"/>
      <c r="I27" s="97"/>
      <c r="J27" s="68"/>
      <c r="K27" s="68"/>
      <c r="L27" s="68"/>
      <c r="M27" s="16">
        <v>14211102</v>
      </c>
      <c r="N27" s="17" t="s">
        <v>107</v>
      </c>
      <c r="O27" s="18">
        <v>1081191</v>
      </c>
      <c r="P27" s="18">
        <v>1081191</v>
      </c>
      <c r="Q27" s="18">
        <v>646402.97</v>
      </c>
      <c r="R27" s="121"/>
      <c r="S27" s="115"/>
      <c r="T27" s="115"/>
      <c r="U27" s="115"/>
      <c r="V27" s="115"/>
      <c r="W27" s="118"/>
    </row>
    <row r="28" spans="1:23" ht="21.75" customHeight="1">
      <c r="A28" s="85"/>
      <c r="B28" s="75"/>
      <c r="C28" s="75"/>
      <c r="D28" s="97"/>
      <c r="E28" s="72"/>
      <c r="F28" s="72"/>
      <c r="G28" s="72"/>
      <c r="H28" s="75"/>
      <c r="I28" s="97"/>
      <c r="J28" s="68"/>
      <c r="K28" s="68"/>
      <c r="L28" s="68"/>
      <c r="M28" s="16">
        <v>14211142</v>
      </c>
      <c r="N28" s="17" t="s">
        <v>107</v>
      </c>
      <c r="O28" s="18">
        <v>0</v>
      </c>
      <c r="P28" s="18">
        <v>20000</v>
      </c>
      <c r="Q28" s="18">
        <v>0</v>
      </c>
      <c r="R28" s="121"/>
      <c r="S28" s="115"/>
      <c r="T28" s="115"/>
      <c r="U28" s="115"/>
      <c r="V28" s="115"/>
      <c r="W28" s="118"/>
    </row>
    <row r="29" spans="1:23" ht="21.75" customHeight="1">
      <c r="A29" s="85"/>
      <c r="B29" s="75"/>
      <c r="C29" s="75"/>
      <c r="D29" s="97"/>
      <c r="E29" s="72"/>
      <c r="F29" s="72"/>
      <c r="G29" s="72"/>
      <c r="H29" s="75"/>
      <c r="I29" s="97"/>
      <c r="J29" s="68"/>
      <c r="K29" s="68"/>
      <c r="L29" s="68"/>
      <c r="M29" s="16">
        <v>14311100</v>
      </c>
      <c r="N29" s="17" t="s">
        <v>106</v>
      </c>
      <c r="O29" s="18">
        <v>946308</v>
      </c>
      <c r="P29" s="18">
        <v>946308</v>
      </c>
      <c r="Q29" s="18">
        <v>477969.26999999996</v>
      </c>
      <c r="R29" s="121"/>
      <c r="S29" s="115"/>
      <c r="T29" s="115"/>
      <c r="U29" s="115"/>
      <c r="V29" s="115"/>
      <c r="W29" s="118"/>
    </row>
    <row r="30" spans="1:23" ht="21.75" customHeight="1">
      <c r="A30" s="85"/>
      <c r="B30" s="75"/>
      <c r="C30" s="75"/>
      <c r="D30" s="97"/>
      <c r="E30" s="72"/>
      <c r="F30" s="72"/>
      <c r="G30" s="72"/>
      <c r="H30" s="75"/>
      <c r="I30" s="97"/>
      <c r="J30" s="68"/>
      <c r="K30" s="68"/>
      <c r="L30" s="68"/>
      <c r="M30" s="16">
        <v>14311142</v>
      </c>
      <c r="N30" s="17" t="s">
        <v>106</v>
      </c>
      <c r="O30" s="18">
        <v>0</v>
      </c>
      <c r="P30" s="18">
        <v>34000</v>
      </c>
      <c r="Q30" s="18">
        <v>0</v>
      </c>
      <c r="R30" s="121"/>
      <c r="S30" s="115"/>
      <c r="T30" s="115"/>
      <c r="U30" s="115"/>
      <c r="V30" s="115"/>
      <c r="W30" s="118"/>
    </row>
    <row r="31" spans="1:23" ht="21.75" customHeight="1" thickBot="1">
      <c r="A31" s="85"/>
      <c r="B31" s="75"/>
      <c r="C31" s="75"/>
      <c r="D31" s="97"/>
      <c r="E31" s="72"/>
      <c r="F31" s="72"/>
      <c r="G31" s="72"/>
      <c r="H31" s="76"/>
      <c r="I31" s="82"/>
      <c r="J31" s="69"/>
      <c r="K31" s="69"/>
      <c r="L31" s="69"/>
      <c r="M31" s="22">
        <v>14411102</v>
      </c>
      <c r="N31" s="23" t="s">
        <v>105</v>
      </c>
      <c r="O31" s="24">
        <v>982194</v>
      </c>
      <c r="P31" s="24">
        <v>982194</v>
      </c>
      <c r="Q31" s="24">
        <v>574404.36</v>
      </c>
      <c r="R31" s="121"/>
      <c r="S31" s="115"/>
      <c r="T31" s="115"/>
      <c r="U31" s="115"/>
      <c r="V31" s="115"/>
      <c r="W31" s="118"/>
    </row>
    <row r="32" spans="1:23" ht="21.75" customHeight="1">
      <c r="A32" s="85"/>
      <c r="B32" s="75"/>
      <c r="C32" s="75"/>
      <c r="D32" s="97"/>
      <c r="E32" s="72"/>
      <c r="F32" s="72"/>
      <c r="G32" s="72"/>
      <c r="H32" s="74">
        <v>1500</v>
      </c>
      <c r="I32" s="77" t="s">
        <v>60</v>
      </c>
      <c r="J32" s="67">
        <f>SUM(O32:O45)</f>
        <v>20623435</v>
      </c>
      <c r="K32" s="67">
        <f>SUM(P32:P45)</f>
        <v>21783435</v>
      </c>
      <c r="L32" s="67">
        <f>SUM(Q32:Q45)</f>
        <v>11578133.92</v>
      </c>
      <c r="M32" s="25">
        <v>15111100</v>
      </c>
      <c r="N32" s="26" t="s">
        <v>119</v>
      </c>
      <c r="O32" s="27">
        <v>1785600</v>
      </c>
      <c r="P32" s="27">
        <v>1785600</v>
      </c>
      <c r="Q32" s="27">
        <v>1122706.8</v>
      </c>
      <c r="R32" s="121"/>
      <c r="S32" s="115"/>
      <c r="T32" s="115"/>
      <c r="U32" s="115"/>
      <c r="V32" s="115"/>
      <c r="W32" s="118"/>
    </row>
    <row r="33" spans="1:23" ht="21.75" customHeight="1">
      <c r="A33" s="85"/>
      <c r="B33" s="75"/>
      <c r="C33" s="75"/>
      <c r="D33" s="97"/>
      <c r="E33" s="72"/>
      <c r="F33" s="72"/>
      <c r="G33" s="72"/>
      <c r="H33" s="75"/>
      <c r="I33" s="97"/>
      <c r="J33" s="68"/>
      <c r="K33" s="68"/>
      <c r="L33" s="68"/>
      <c r="M33" s="16">
        <v>15211100</v>
      </c>
      <c r="N33" s="17" t="s">
        <v>118</v>
      </c>
      <c r="O33" s="18">
        <v>1000000</v>
      </c>
      <c r="P33" s="18">
        <v>1000000</v>
      </c>
      <c r="Q33" s="18">
        <v>299832.28</v>
      </c>
      <c r="R33" s="121"/>
      <c r="S33" s="115"/>
      <c r="T33" s="115"/>
      <c r="U33" s="115"/>
      <c r="V33" s="115"/>
      <c r="W33" s="118"/>
    </row>
    <row r="34" spans="1:23" ht="21.75" customHeight="1">
      <c r="A34" s="85"/>
      <c r="B34" s="75"/>
      <c r="C34" s="75"/>
      <c r="D34" s="97"/>
      <c r="E34" s="72"/>
      <c r="F34" s="72"/>
      <c r="G34" s="72"/>
      <c r="H34" s="75"/>
      <c r="I34" s="97"/>
      <c r="J34" s="68"/>
      <c r="K34" s="68"/>
      <c r="L34" s="68"/>
      <c r="M34" s="16">
        <v>15211142</v>
      </c>
      <c r="N34" s="17" t="s">
        <v>118</v>
      </c>
      <c r="O34" s="18">
        <v>0</v>
      </c>
      <c r="P34" s="18">
        <v>1160000</v>
      </c>
      <c r="Q34" s="18">
        <v>1160000</v>
      </c>
      <c r="R34" s="121"/>
      <c r="S34" s="115"/>
      <c r="T34" s="115"/>
      <c r="U34" s="115"/>
      <c r="V34" s="115"/>
      <c r="W34" s="118"/>
    </row>
    <row r="35" spans="1:23" ht="21.75" customHeight="1">
      <c r="A35" s="85"/>
      <c r="B35" s="75"/>
      <c r="C35" s="75"/>
      <c r="D35" s="97"/>
      <c r="E35" s="72"/>
      <c r="F35" s="72"/>
      <c r="G35" s="72"/>
      <c r="H35" s="75"/>
      <c r="I35" s="97"/>
      <c r="J35" s="68"/>
      <c r="K35" s="68"/>
      <c r="L35" s="68"/>
      <c r="M35" s="16">
        <v>15311100</v>
      </c>
      <c r="N35" s="17" t="s">
        <v>117</v>
      </c>
      <c r="O35" s="18">
        <v>1500000</v>
      </c>
      <c r="P35" s="18">
        <v>1500000</v>
      </c>
      <c r="Q35" s="18">
        <v>76556.12</v>
      </c>
      <c r="R35" s="121"/>
      <c r="S35" s="115"/>
      <c r="T35" s="115"/>
      <c r="U35" s="115"/>
      <c r="V35" s="115"/>
      <c r="W35" s="118"/>
    </row>
    <row r="36" spans="1:23" ht="21.75" customHeight="1">
      <c r="A36" s="85"/>
      <c r="B36" s="75"/>
      <c r="C36" s="75"/>
      <c r="D36" s="97"/>
      <c r="E36" s="72"/>
      <c r="F36" s="72"/>
      <c r="G36" s="72"/>
      <c r="H36" s="75"/>
      <c r="I36" s="97"/>
      <c r="J36" s="68"/>
      <c r="K36" s="68"/>
      <c r="L36" s="68"/>
      <c r="M36" s="16">
        <v>15411108</v>
      </c>
      <c r="N36" s="17" t="s">
        <v>116</v>
      </c>
      <c r="O36" s="18">
        <v>256116</v>
      </c>
      <c r="P36" s="18">
        <v>256116</v>
      </c>
      <c r="Q36" s="18">
        <v>0</v>
      </c>
      <c r="R36" s="121"/>
      <c r="S36" s="115"/>
      <c r="T36" s="115"/>
      <c r="U36" s="115"/>
      <c r="V36" s="115"/>
      <c r="W36" s="118"/>
    </row>
    <row r="37" spans="1:23" ht="21.75" customHeight="1">
      <c r="A37" s="85"/>
      <c r="B37" s="75"/>
      <c r="C37" s="75"/>
      <c r="D37" s="97"/>
      <c r="E37" s="72"/>
      <c r="F37" s="72"/>
      <c r="G37" s="72"/>
      <c r="H37" s="75"/>
      <c r="I37" s="97"/>
      <c r="J37" s="68"/>
      <c r="K37" s="68"/>
      <c r="L37" s="68"/>
      <c r="M37" s="16">
        <v>15411118</v>
      </c>
      <c r="N37" s="17" t="s">
        <v>116</v>
      </c>
      <c r="O37" s="18">
        <v>2434234</v>
      </c>
      <c r="P37" s="18">
        <v>2434234</v>
      </c>
      <c r="Q37" s="18">
        <v>0</v>
      </c>
      <c r="R37" s="121"/>
      <c r="S37" s="115"/>
      <c r="T37" s="115"/>
      <c r="U37" s="115"/>
      <c r="V37" s="115"/>
      <c r="W37" s="118"/>
    </row>
    <row r="38" spans="1:23" ht="21.75" customHeight="1">
      <c r="A38" s="85"/>
      <c r="B38" s="75"/>
      <c r="C38" s="75"/>
      <c r="D38" s="97"/>
      <c r="E38" s="72"/>
      <c r="F38" s="72"/>
      <c r="G38" s="72"/>
      <c r="H38" s="75"/>
      <c r="I38" s="97"/>
      <c r="J38" s="68"/>
      <c r="K38" s="68"/>
      <c r="L38" s="68"/>
      <c r="M38" s="16">
        <v>15421100</v>
      </c>
      <c r="N38" s="17" t="s">
        <v>115</v>
      </c>
      <c r="O38" s="18">
        <v>30000</v>
      </c>
      <c r="P38" s="18">
        <v>30000</v>
      </c>
      <c r="Q38" s="18">
        <v>22050.75</v>
      </c>
      <c r="R38" s="121"/>
      <c r="S38" s="115"/>
      <c r="T38" s="115"/>
      <c r="U38" s="115"/>
      <c r="V38" s="115"/>
      <c r="W38" s="118"/>
    </row>
    <row r="39" spans="1:23" ht="21.75" customHeight="1">
      <c r="A39" s="85"/>
      <c r="B39" s="75"/>
      <c r="C39" s="75"/>
      <c r="D39" s="97"/>
      <c r="E39" s="72"/>
      <c r="F39" s="72"/>
      <c r="G39" s="72"/>
      <c r="H39" s="75"/>
      <c r="I39" s="97"/>
      <c r="J39" s="68"/>
      <c r="K39" s="68"/>
      <c r="L39" s="68"/>
      <c r="M39" s="16">
        <v>15431126</v>
      </c>
      <c r="N39" s="17" t="s">
        <v>114</v>
      </c>
      <c r="O39" s="18">
        <v>351000</v>
      </c>
      <c r="P39" s="18">
        <v>351000</v>
      </c>
      <c r="Q39" s="18">
        <v>273509</v>
      </c>
      <c r="R39" s="121"/>
      <c r="S39" s="115"/>
      <c r="T39" s="115"/>
      <c r="U39" s="115"/>
      <c r="V39" s="115"/>
      <c r="W39" s="118"/>
    </row>
    <row r="40" spans="1:23" ht="21.75" customHeight="1">
      <c r="A40" s="85"/>
      <c r="B40" s="75"/>
      <c r="C40" s="75"/>
      <c r="D40" s="97"/>
      <c r="E40" s="72"/>
      <c r="F40" s="72"/>
      <c r="G40" s="72"/>
      <c r="H40" s="75"/>
      <c r="I40" s="97"/>
      <c r="J40" s="68"/>
      <c r="K40" s="68"/>
      <c r="L40" s="68"/>
      <c r="M40" s="16">
        <v>15441100</v>
      </c>
      <c r="N40" s="17" t="s">
        <v>113</v>
      </c>
      <c r="O40" s="18">
        <v>868719</v>
      </c>
      <c r="P40" s="18">
        <v>868719</v>
      </c>
      <c r="Q40" s="18">
        <v>574800.6699999999</v>
      </c>
      <c r="R40" s="121"/>
      <c r="S40" s="115"/>
      <c r="T40" s="115"/>
      <c r="U40" s="115"/>
      <c r="V40" s="115"/>
      <c r="W40" s="118"/>
    </row>
    <row r="41" spans="1:23" ht="21.75" customHeight="1">
      <c r="A41" s="85"/>
      <c r="B41" s="75"/>
      <c r="C41" s="75"/>
      <c r="D41" s="97"/>
      <c r="E41" s="72"/>
      <c r="F41" s="72"/>
      <c r="G41" s="72"/>
      <c r="H41" s="75"/>
      <c r="I41" s="97"/>
      <c r="J41" s="68"/>
      <c r="K41" s="68"/>
      <c r="L41" s="68"/>
      <c r="M41" s="16">
        <v>15451100</v>
      </c>
      <c r="N41" s="17" t="s">
        <v>112</v>
      </c>
      <c r="O41" s="18">
        <v>1202775</v>
      </c>
      <c r="P41" s="18">
        <v>1202775</v>
      </c>
      <c r="Q41" s="18">
        <v>805487.2899999999</v>
      </c>
      <c r="R41" s="121"/>
      <c r="S41" s="115"/>
      <c r="T41" s="115"/>
      <c r="U41" s="115"/>
      <c r="V41" s="115"/>
      <c r="W41" s="118"/>
    </row>
    <row r="42" spans="1:23" ht="21.75" customHeight="1">
      <c r="A42" s="85"/>
      <c r="B42" s="75"/>
      <c r="C42" s="75"/>
      <c r="D42" s="97"/>
      <c r="E42" s="72"/>
      <c r="F42" s="72"/>
      <c r="G42" s="72"/>
      <c r="H42" s="75"/>
      <c r="I42" s="97"/>
      <c r="J42" s="68"/>
      <c r="K42" s="68"/>
      <c r="L42" s="68"/>
      <c r="M42" s="16">
        <v>15471100</v>
      </c>
      <c r="N42" s="17" t="s">
        <v>111</v>
      </c>
      <c r="O42" s="18">
        <v>185000</v>
      </c>
      <c r="P42" s="18">
        <v>185000</v>
      </c>
      <c r="Q42" s="18">
        <v>144578.56</v>
      </c>
      <c r="R42" s="121"/>
      <c r="S42" s="115"/>
      <c r="T42" s="115"/>
      <c r="U42" s="115"/>
      <c r="V42" s="115"/>
      <c r="W42" s="118"/>
    </row>
    <row r="43" spans="1:23" ht="21.75" customHeight="1">
      <c r="A43" s="85"/>
      <c r="B43" s="75"/>
      <c r="C43" s="75"/>
      <c r="D43" s="97"/>
      <c r="E43" s="72"/>
      <c r="F43" s="72"/>
      <c r="G43" s="72"/>
      <c r="H43" s="75"/>
      <c r="I43" s="97"/>
      <c r="J43" s="68"/>
      <c r="K43" s="68"/>
      <c r="L43" s="68"/>
      <c r="M43" s="16">
        <v>15471108</v>
      </c>
      <c r="N43" s="17" t="s">
        <v>111</v>
      </c>
      <c r="O43" s="18">
        <v>4500</v>
      </c>
      <c r="P43" s="18">
        <v>4500</v>
      </c>
      <c r="Q43" s="18">
        <v>3000</v>
      </c>
      <c r="R43" s="121"/>
      <c r="S43" s="115"/>
      <c r="T43" s="115"/>
      <c r="U43" s="115"/>
      <c r="V43" s="115"/>
      <c r="W43" s="118"/>
    </row>
    <row r="44" spans="1:23" ht="21.75" customHeight="1">
      <c r="A44" s="85"/>
      <c r="B44" s="75"/>
      <c r="C44" s="75"/>
      <c r="D44" s="97"/>
      <c r="E44" s="72"/>
      <c r="F44" s="72"/>
      <c r="G44" s="72"/>
      <c r="H44" s="75"/>
      <c r="I44" s="97"/>
      <c r="J44" s="68"/>
      <c r="K44" s="68"/>
      <c r="L44" s="68"/>
      <c r="M44" s="16">
        <v>15911100</v>
      </c>
      <c r="N44" s="17" t="s">
        <v>110</v>
      </c>
      <c r="O44" s="18">
        <v>10995991</v>
      </c>
      <c r="P44" s="18">
        <v>10995991</v>
      </c>
      <c r="Q44" s="18">
        <v>7095612.45</v>
      </c>
      <c r="R44" s="121"/>
      <c r="S44" s="115"/>
      <c r="T44" s="115"/>
      <c r="U44" s="115"/>
      <c r="V44" s="115"/>
      <c r="W44" s="118"/>
    </row>
    <row r="45" spans="1:23" ht="21.75" customHeight="1" thickBot="1">
      <c r="A45" s="85"/>
      <c r="B45" s="75"/>
      <c r="C45" s="75"/>
      <c r="D45" s="97"/>
      <c r="E45" s="72"/>
      <c r="F45" s="72"/>
      <c r="G45" s="72"/>
      <c r="H45" s="76"/>
      <c r="I45" s="82"/>
      <c r="J45" s="69"/>
      <c r="K45" s="69"/>
      <c r="L45" s="69"/>
      <c r="M45" s="22">
        <v>15991100</v>
      </c>
      <c r="N45" s="23" t="s">
        <v>109</v>
      </c>
      <c r="O45" s="24">
        <v>9500</v>
      </c>
      <c r="P45" s="24">
        <v>9500</v>
      </c>
      <c r="Q45" s="24">
        <v>0</v>
      </c>
      <c r="R45" s="121"/>
      <c r="S45" s="115"/>
      <c r="T45" s="115"/>
      <c r="U45" s="115"/>
      <c r="V45" s="115"/>
      <c r="W45" s="118"/>
    </row>
    <row r="46" spans="1:23" ht="21.75" customHeight="1">
      <c r="A46" s="85"/>
      <c r="B46" s="75"/>
      <c r="C46" s="75"/>
      <c r="D46" s="97"/>
      <c r="E46" s="72"/>
      <c r="F46" s="72"/>
      <c r="G46" s="72"/>
      <c r="H46" s="74">
        <v>1700</v>
      </c>
      <c r="I46" s="77" t="s">
        <v>59</v>
      </c>
      <c r="J46" s="67">
        <f>SUM(O46:O48)</f>
        <v>1325320</v>
      </c>
      <c r="K46" s="67">
        <f>SUM(P46:P48)</f>
        <v>1325320</v>
      </c>
      <c r="L46" s="67">
        <f>SUM(Q46:Q48)</f>
        <v>863964.7200000001</v>
      </c>
      <c r="M46" s="25">
        <v>17121100</v>
      </c>
      <c r="N46" s="26" t="s">
        <v>122</v>
      </c>
      <c r="O46" s="27">
        <v>1139320</v>
      </c>
      <c r="P46" s="27">
        <v>1139320</v>
      </c>
      <c r="Q46" s="27">
        <v>840364.7200000001</v>
      </c>
      <c r="R46" s="121"/>
      <c r="S46" s="115"/>
      <c r="T46" s="115"/>
      <c r="U46" s="115"/>
      <c r="V46" s="115"/>
      <c r="W46" s="118"/>
    </row>
    <row r="47" spans="1:23" ht="21.75" customHeight="1">
      <c r="A47" s="85"/>
      <c r="B47" s="75"/>
      <c r="C47" s="75"/>
      <c r="D47" s="97"/>
      <c r="E47" s="72"/>
      <c r="F47" s="72"/>
      <c r="G47" s="72"/>
      <c r="H47" s="75"/>
      <c r="I47" s="97"/>
      <c r="J47" s="72"/>
      <c r="K47" s="68"/>
      <c r="L47" s="68"/>
      <c r="M47" s="16">
        <v>17131100</v>
      </c>
      <c r="N47" s="17" t="s">
        <v>121</v>
      </c>
      <c r="O47" s="18">
        <v>171000</v>
      </c>
      <c r="P47" s="18">
        <v>171000</v>
      </c>
      <c r="Q47" s="18">
        <v>16100</v>
      </c>
      <c r="R47" s="121"/>
      <c r="S47" s="115"/>
      <c r="T47" s="115"/>
      <c r="U47" s="115"/>
      <c r="V47" s="115"/>
      <c r="W47" s="118"/>
    </row>
    <row r="48" spans="1:23" ht="21.75" customHeight="1" thickBot="1">
      <c r="A48" s="85"/>
      <c r="B48" s="75"/>
      <c r="C48" s="76"/>
      <c r="D48" s="82"/>
      <c r="E48" s="73"/>
      <c r="F48" s="73"/>
      <c r="G48" s="73"/>
      <c r="H48" s="76"/>
      <c r="I48" s="82"/>
      <c r="J48" s="73"/>
      <c r="K48" s="69"/>
      <c r="L48" s="69"/>
      <c r="M48" s="22">
        <v>17191100</v>
      </c>
      <c r="N48" s="23" t="s">
        <v>120</v>
      </c>
      <c r="O48" s="24">
        <v>15000</v>
      </c>
      <c r="P48" s="24">
        <v>15000</v>
      </c>
      <c r="Q48" s="24">
        <v>7500</v>
      </c>
      <c r="R48" s="121"/>
      <c r="S48" s="115"/>
      <c r="T48" s="115"/>
      <c r="U48" s="115"/>
      <c r="V48" s="115"/>
      <c r="W48" s="118"/>
    </row>
    <row r="49" spans="1:23" ht="20.25" customHeight="1">
      <c r="A49" s="85"/>
      <c r="B49" s="75"/>
      <c r="C49" s="74">
        <v>2000</v>
      </c>
      <c r="D49" s="77" t="s">
        <v>2</v>
      </c>
      <c r="E49" s="67">
        <f>SUM(J49:J81)</f>
        <v>5509177</v>
      </c>
      <c r="F49" s="67">
        <f>SUM(K49:K81)</f>
        <v>5501089</v>
      </c>
      <c r="G49" s="67">
        <f>SUM(L49:L81)</f>
        <v>1826492.7299999997</v>
      </c>
      <c r="H49" s="74">
        <v>2100</v>
      </c>
      <c r="I49" s="77" t="s">
        <v>77</v>
      </c>
      <c r="J49" s="67">
        <f>SUM(O49:O54)</f>
        <v>2388727</v>
      </c>
      <c r="K49" s="67">
        <f>SUM(P49:P54)</f>
        <v>2434727</v>
      </c>
      <c r="L49" s="67">
        <f>SUM(Q49:Q54)</f>
        <v>1244932.0099999998</v>
      </c>
      <c r="M49" s="25">
        <v>21111100</v>
      </c>
      <c r="N49" s="26" t="s">
        <v>128</v>
      </c>
      <c r="O49" s="27">
        <v>950000</v>
      </c>
      <c r="P49" s="27">
        <v>950000</v>
      </c>
      <c r="Q49" s="27">
        <v>609502.0999999999</v>
      </c>
      <c r="R49" s="121"/>
      <c r="S49" s="115"/>
      <c r="T49" s="115"/>
      <c r="U49" s="115"/>
      <c r="V49" s="115"/>
      <c r="W49" s="118"/>
    </row>
    <row r="50" spans="1:23" ht="20.25" customHeight="1">
      <c r="A50" s="85"/>
      <c r="B50" s="75"/>
      <c r="C50" s="75"/>
      <c r="D50" s="97"/>
      <c r="E50" s="68"/>
      <c r="F50" s="68"/>
      <c r="G50" s="68"/>
      <c r="H50" s="75"/>
      <c r="I50" s="97"/>
      <c r="J50" s="68"/>
      <c r="K50" s="68"/>
      <c r="L50" s="68"/>
      <c r="M50" s="16">
        <v>21211100</v>
      </c>
      <c r="N50" s="17" t="s">
        <v>127</v>
      </c>
      <c r="O50" s="18">
        <v>10000</v>
      </c>
      <c r="P50" s="18">
        <v>0</v>
      </c>
      <c r="Q50" s="18">
        <v>0</v>
      </c>
      <c r="R50" s="121"/>
      <c r="S50" s="115"/>
      <c r="T50" s="115"/>
      <c r="U50" s="115"/>
      <c r="V50" s="115"/>
      <c r="W50" s="118"/>
    </row>
    <row r="51" spans="1:23" ht="20.25" customHeight="1">
      <c r="A51" s="85"/>
      <c r="B51" s="75"/>
      <c r="C51" s="75"/>
      <c r="D51" s="97"/>
      <c r="E51" s="68"/>
      <c r="F51" s="68"/>
      <c r="G51" s="68"/>
      <c r="H51" s="75"/>
      <c r="I51" s="97"/>
      <c r="J51" s="68"/>
      <c r="K51" s="68"/>
      <c r="L51" s="68"/>
      <c r="M51" s="16">
        <v>21411100</v>
      </c>
      <c r="N51" s="17" t="s">
        <v>126</v>
      </c>
      <c r="O51" s="18">
        <v>1230727</v>
      </c>
      <c r="P51" s="18">
        <v>1230727</v>
      </c>
      <c r="Q51" s="18">
        <v>456514.41</v>
      </c>
      <c r="R51" s="121"/>
      <c r="S51" s="115"/>
      <c r="T51" s="115"/>
      <c r="U51" s="115"/>
      <c r="V51" s="115"/>
      <c r="W51" s="118"/>
    </row>
    <row r="52" spans="1:23" ht="20.25" customHeight="1">
      <c r="A52" s="85"/>
      <c r="B52" s="75"/>
      <c r="C52" s="75"/>
      <c r="D52" s="97"/>
      <c r="E52" s="68"/>
      <c r="F52" s="68"/>
      <c r="G52" s="68"/>
      <c r="H52" s="75"/>
      <c r="I52" s="97"/>
      <c r="J52" s="68"/>
      <c r="K52" s="68"/>
      <c r="L52" s="68"/>
      <c r="M52" s="16">
        <v>21511100</v>
      </c>
      <c r="N52" s="17" t="s">
        <v>125</v>
      </c>
      <c r="O52" s="18">
        <v>10000</v>
      </c>
      <c r="P52" s="18">
        <v>10000</v>
      </c>
      <c r="Q52" s="18">
        <v>0</v>
      </c>
      <c r="R52" s="121"/>
      <c r="S52" s="115"/>
      <c r="T52" s="115"/>
      <c r="U52" s="115"/>
      <c r="V52" s="115"/>
      <c r="W52" s="118"/>
    </row>
    <row r="53" spans="1:23" ht="20.25" customHeight="1">
      <c r="A53" s="85"/>
      <c r="B53" s="75"/>
      <c r="C53" s="75"/>
      <c r="D53" s="97"/>
      <c r="E53" s="68"/>
      <c r="F53" s="68"/>
      <c r="G53" s="68"/>
      <c r="H53" s="75"/>
      <c r="I53" s="97"/>
      <c r="J53" s="68"/>
      <c r="K53" s="68"/>
      <c r="L53" s="68"/>
      <c r="M53" s="16">
        <v>21611100</v>
      </c>
      <c r="N53" s="17" t="s">
        <v>124</v>
      </c>
      <c r="O53" s="18">
        <v>180000</v>
      </c>
      <c r="P53" s="18">
        <v>236000</v>
      </c>
      <c r="Q53" s="18">
        <v>178915.5</v>
      </c>
      <c r="R53" s="121"/>
      <c r="S53" s="115"/>
      <c r="T53" s="115"/>
      <c r="U53" s="115"/>
      <c r="V53" s="115"/>
      <c r="W53" s="118"/>
    </row>
    <row r="54" spans="1:23" ht="20.25" customHeight="1" thickBot="1">
      <c r="A54" s="85"/>
      <c r="B54" s="75"/>
      <c r="C54" s="75"/>
      <c r="D54" s="97"/>
      <c r="E54" s="68"/>
      <c r="F54" s="68"/>
      <c r="G54" s="68"/>
      <c r="H54" s="76"/>
      <c r="I54" s="82"/>
      <c r="J54" s="69"/>
      <c r="K54" s="69"/>
      <c r="L54" s="69"/>
      <c r="M54" s="22">
        <v>21711100</v>
      </c>
      <c r="N54" s="23" t="s">
        <v>123</v>
      </c>
      <c r="O54" s="24">
        <v>8000</v>
      </c>
      <c r="P54" s="24">
        <v>8000</v>
      </c>
      <c r="Q54" s="24">
        <v>0</v>
      </c>
      <c r="R54" s="121"/>
      <c r="S54" s="115"/>
      <c r="T54" s="115"/>
      <c r="U54" s="115"/>
      <c r="V54" s="115"/>
      <c r="W54" s="118"/>
    </row>
    <row r="55" spans="1:23" ht="20.25" customHeight="1">
      <c r="A55" s="85"/>
      <c r="B55" s="75"/>
      <c r="C55" s="75"/>
      <c r="D55" s="97"/>
      <c r="E55" s="68"/>
      <c r="F55" s="68"/>
      <c r="G55" s="68"/>
      <c r="H55" s="74">
        <v>2200</v>
      </c>
      <c r="I55" s="77" t="s">
        <v>76</v>
      </c>
      <c r="J55" s="67">
        <f>SUM(O55:O56)</f>
        <v>160000</v>
      </c>
      <c r="K55" s="67">
        <f>SUM(P55:P56)</f>
        <v>85912</v>
      </c>
      <c r="L55" s="67">
        <f>SUM(Q55:Q56)</f>
        <v>20936.5</v>
      </c>
      <c r="M55" s="25">
        <v>22111100</v>
      </c>
      <c r="N55" s="26" t="s">
        <v>130</v>
      </c>
      <c r="O55" s="27">
        <v>150000</v>
      </c>
      <c r="P55" s="27">
        <v>75912</v>
      </c>
      <c r="Q55" s="27">
        <v>20237.5</v>
      </c>
      <c r="R55" s="121"/>
      <c r="S55" s="115"/>
      <c r="T55" s="115"/>
      <c r="U55" s="115"/>
      <c r="V55" s="115"/>
      <c r="W55" s="118"/>
    </row>
    <row r="56" spans="1:23" ht="20.25" customHeight="1" thickBot="1">
      <c r="A56" s="85"/>
      <c r="B56" s="75"/>
      <c r="C56" s="75"/>
      <c r="D56" s="97"/>
      <c r="E56" s="68"/>
      <c r="F56" s="68"/>
      <c r="G56" s="68"/>
      <c r="H56" s="76"/>
      <c r="I56" s="82"/>
      <c r="J56" s="73"/>
      <c r="K56" s="69"/>
      <c r="L56" s="69"/>
      <c r="M56" s="22">
        <v>22311100</v>
      </c>
      <c r="N56" s="23" t="s">
        <v>129</v>
      </c>
      <c r="O56" s="24">
        <v>10000</v>
      </c>
      <c r="P56" s="24">
        <v>10000</v>
      </c>
      <c r="Q56" s="24">
        <v>699</v>
      </c>
      <c r="R56" s="121"/>
      <c r="S56" s="115"/>
      <c r="T56" s="115"/>
      <c r="U56" s="115"/>
      <c r="V56" s="115"/>
      <c r="W56" s="118"/>
    </row>
    <row r="57" spans="1:23" ht="20.25" customHeight="1" thickBot="1">
      <c r="A57" s="85"/>
      <c r="B57" s="75"/>
      <c r="C57" s="75"/>
      <c r="D57" s="97"/>
      <c r="E57" s="68"/>
      <c r="F57" s="68"/>
      <c r="G57" s="68"/>
      <c r="H57" s="28">
        <v>2300</v>
      </c>
      <c r="I57" s="29" t="s">
        <v>75</v>
      </c>
      <c r="J57" s="30">
        <f>SUM(O57)</f>
        <v>2000</v>
      </c>
      <c r="K57" s="30">
        <f>SUM(P57)</f>
        <v>2000</v>
      </c>
      <c r="L57" s="30">
        <f>SUM(Q57)</f>
        <v>0</v>
      </c>
      <c r="M57" s="28">
        <v>23211100</v>
      </c>
      <c r="N57" s="29" t="s">
        <v>131</v>
      </c>
      <c r="O57" s="30">
        <v>2000</v>
      </c>
      <c r="P57" s="30">
        <v>2000</v>
      </c>
      <c r="Q57" s="30">
        <v>0</v>
      </c>
      <c r="R57" s="121"/>
      <c r="S57" s="115"/>
      <c r="T57" s="115"/>
      <c r="U57" s="115"/>
      <c r="V57" s="115"/>
      <c r="W57" s="118"/>
    </row>
    <row r="58" spans="1:23" ht="20.25" customHeight="1">
      <c r="A58" s="85"/>
      <c r="B58" s="75"/>
      <c r="C58" s="75"/>
      <c r="D58" s="97"/>
      <c r="E58" s="68"/>
      <c r="F58" s="68"/>
      <c r="G58" s="68"/>
      <c r="H58" s="74">
        <v>2400</v>
      </c>
      <c r="I58" s="77" t="s">
        <v>74</v>
      </c>
      <c r="J58" s="67">
        <f>SUM(O58:O66)</f>
        <v>518800</v>
      </c>
      <c r="K58" s="67">
        <f>SUM(P58:P66)</f>
        <v>518800</v>
      </c>
      <c r="L58" s="67">
        <f>SUM(Q58:Q66)</f>
        <v>163418.03</v>
      </c>
      <c r="M58" s="25">
        <v>24191100</v>
      </c>
      <c r="N58" s="26" t="s">
        <v>140</v>
      </c>
      <c r="O58" s="27">
        <v>5000</v>
      </c>
      <c r="P58" s="27">
        <v>5000</v>
      </c>
      <c r="Q58" s="27">
        <v>0</v>
      </c>
      <c r="R58" s="121"/>
      <c r="S58" s="115"/>
      <c r="T58" s="115"/>
      <c r="U58" s="115"/>
      <c r="V58" s="115"/>
      <c r="W58" s="118"/>
    </row>
    <row r="59" spans="1:23" ht="20.25" customHeight="1">
      <c r="A59" s="85"/>
      <c r="B59" s="75"/>
      <c r="C59" s="75"/>
      <c r="D59" s="97"/>
      <c r="E59" s="68"/>
      <c r="F59" s="68"/>
      <c r="G59" s="68"/>
      <c r="H59" s="75"/>
      <c r="I59" s="97"/>
      <c r="J59" s="68"/>
      <c r="K59" s="68"/>
      <c r="L59" s="68"/>
      <c r="M59" s="16">
        <v>24211100</v>
      </c>
      <c r="N59" s="17" t="s">
        <v>139</v>
      </c>
      <c r="O59" s="18">
        <v>5000</v>
      </c>
      <c r="P59" s="18">
        <v>5000</v>
      </c>
      <c r="Q59" s="18">
        <v>1477.8600000000001</v>
      </c>
      <c r="R59" s="121"/>
      <c r="S59" s="115"/>
      <c r="T59" s="115"/>
      <c r="U59" s="115"/>
      <c r="V59" s="115"/>
      <c r="W59" s="118"/>
    </row>
    <row r="60" spans="1:23" ht="20.25" customHeight="1">
      <c r="A60" s="85"/>
      <c r="B60" s="75"/>
      <c r="C60" s="75"/>
      <c r="D60" s="97"/>
      <c r="E60" s="68"/>
      <c r="F60" s="68"/>
      <c r="G60" s="68"/>
      <c r="H60" s="75"/>
      <c r="I60" s="97"/>
      <c r="J60" s="68"/>
      <c r="K60" s="68"/>
      <c r="L60" s="68"/>
      <c r="M60" s="16">
        <v>24311100</v>
      </c>
      <c r="N60" s="17" t="s">
        <v>138</v>
      </c>
      <c r="O60" s="18">
        <v>5000</v>
      </c>
      <c r="P60" s="18">
        <v>5000</v>
      </c>
      <c r="Q60" s="18">
        <v>238.02</v>
      </c>
      <c r="R60" s="121"/>
      <c r="S60" s="115"/>
      <c r="T60" s="115"/>
      <c r="U60" s="115"/>
      <c r="V60" s="115"/>
      <c r="W60" s="118"/>
    </row>
    <row r="61" spans="1:23" ht="20.25" customHeight="1">
      <c r="A61" s="85"/>
      <c r="B61" s="75"/>
      <c r="C61" s="75"/>
      <c r="D61" s="97"/>
      <c r="E61" s="68"/>
      <c r="F61" s="68"/>
      <c r="G61" s="68"/>
      <c r="H61" s="75"/>
      <c r="I61" s="97"/>
      <c r="J61" s="68"/>
      <c r="K61" s="68"/>
      <c r="L61" s="68"/>
      <c r="M61" s="16">
        <v>24411100</v>
      </c>
      <c r="N61" s="17" t="s">
        <v>137</v>
      </c>
      <c r="O61" s="18">
        <v>40000</v>
      </c>
      <c r="P61" s="18">
        <v>40000</v>
      </c>
      <c r="Q61" s="18">
        <v>2389.1400000000003</v>
      </c>
      <c r="R61" s="121"/>
      <c r="S61" s="115"/>
      <c r="T61" s="115"/>
      <c r="U61" s="115"/>
      <c r="V61" s="115"/>
      <c r="W61" s="118"/>
    </row>
    <row r="62" spans="1:23" ht="20.25" customHeight="1">
      <c r="A62" s="85"/>
      <c r="B62" s="75"/>
      <c r="C62" s="75"/>
      <c r="D62" s="97"/>
      <c r="E62" s="68"/>
      <c r="F62" s="68"/>
      <c r="G62" s="68"/>
      <c r="H62" s="75"/>
      <c r="I62" s="97"/>
      <c r="J62" s="68"/>
      <c r="K62" s="68"/>
      <c r="L62" s="68"/>
      <c r="M62" s="16">
        <v>24511100</v>
      </c>
      <c r="N62" s="17" t="s">
        <v>136</v>
      </c>
      <c r="O62" s="18">
        <v>3000</v>
      </c>
      <c r="P62" s="18">
        <v>3000</v>
      </c>
      <c r="Q62" s="18">
        <v>2631.3900000000003</v>
      </c>
      <c r="R62" s="121"/>
      <c r="S62" s="115"/>
      <c r="T62" s="115"/>
      <c r="U62" s="115"/>
      <c r="V62" s="115"/>
      <c r="W62" s="118"/>
    </row>
    <row r="63" spans="1:23" ht="20.25" customHeight="1">
      <c r="A63" s="85"/>
      <c r="B63" s="75"/>
      <c r="C63" s="75"/>
      <c r="D63" s="97"/>
      <c r="E63" s="68"/>
      <c r="F63" s="68"/>
      <c r="G63" s="68"/>
      <c r="H63" s="75"/>
      <c r="I63" s="97"/>
      <c r="J63" s="68"/>
      <c r="K63" s="68"/>
      <c r="L63" s="68"/>
      <c r="M63" s="16">
        <v>24611100</v>
      </c>
      <c r="N63" s="17" t="s">
        <v>135</v>
      </c>
      <c r="O63" s="18">
        <v>240800</v>
      </c>
      <c r="P63" s="18">
        <v>240800</v>
      </c>
      <c r="Q63" s="18">
        <v>30576.030000000002</v>
      </c>
      <c r="R63" s="121"/>
      <c r="S63" s="115"/>
      <c r="T63" s="115"/>
      <c r="U63" s="115"/>
      <c r="V63" s="115"/>
      <c r="W63" s="118"/>
    </row>
    <row r="64" spans="1:23" ht="20.25" customHeight="1">
      <c r="A64" s="85"/>
      <c r="B64" s="75"/>
      <c r="C64" s="75"/>
      <c r="D64" s="97"/>
      <c r="E64" s="68"/>
      <c r="F64" s="68"/>
      <c r="G64" s="68"/>
      <c r="H64" s="75"/>
      <c r="I64" s="97"/>
      <c r="J64" s="68"/>
      <c r="K64" s="68"/>
      <c r="L64" s="68"/>
      <c r="M64" s="16">
        <v>24711100</v>
      </c>
      <c r="N64" s="17" t="s">
        <v>134</v>
      </c>
      <c r="O64" s="18">
        <v>55000</v>
      </c>
      <c r="P64" s="18">
        <v>55000</v>
      </c>
      <c r="Q64" s="18">
        <v>8480.039999999999</v>
      </c>
      <c r="R64" s="121"/>
      <c r="S64" s="115"/>
      <c r="T64" s="115"/>
      <c r="U64" s="115"/>
      <c r="V64" s="115"/>
      <c r="W64" s="118"/>
    </row>
    <row r="65" spans="1:23" ht="20.25" customHeight="1">
      <c r="A65" s="85"/>
      <c r="B65" s="75"/>
      <c r="C65" s="75"/>
      <c r="D65" s="97"/>
      <c r="E65" s="68"/>
      <c r="F65" s="68"/>
      <c r="G65" s="68"/>
      <c r="H65" s="75"/>
      <c r="I65" s="97"/>
      <c r="J65" s="68"/>
      <c r="K65" s="68"/>
      <c r="L65" s="68"/>
      <c r="M65" s="16">
        <v>24811100</v>
      </c>
      <c r="N65" s="17" t="s">
        <v>133</v>
      </c>
      <c r="O65" s="18">
        <v>20000</v>
      </c>
      <c r="P65" s="18">
        <v>20000</v>
      </c>
      <c r="Q65" s="18">
        <v>2220.23</v>
      </c>
      <c r="R65" s="121"/>
      <c r="S65" s="115"/>
      <c r="T65" s="115"/>
      <c r="U65" s="115"/>
      <c r="V65" s="115"/>
      <c r="W65" s="118"/>
    </row>
    <row r="66" spans="1:23" ht="20.25" customHeight="1" thickBot="1">
      <c r="A66" s="85"/>
      <c r="B66" s="75"/>
      <c r="C66" s="75"/>
      <c r="D66" s="97"/>
      <c r="E66" s="68"/>
      <c r="F66" s="68"/>
      <c r="G66" s="68"/>
      <c r="H66" s="76"/>
      <c r="I66" s="82"/>
      <c r="J66" s="69"/>
      <c r="K66" s="69"/>
      <c r="L66" s="69"/>
      <c r="M66" s="22">
        <v>24911100</v>
      </c>
      <c r="N66" s="23" t="s">
        <v>132</v>
      </c>
      <c r="O66" s="24">
        <v>145000</v>
      </c>
      <c r="P66" s="24">
        <v>145000</v>
      </c>
      <c r="Q66" s="24">
        <v>115405.31999999999</v>
      </c>
      <c r="R66" s="121"/>
      <c r="S66" s="115"/>
      <c r="T66" s="115"/>
      <c r="U66" s="115"/>
      <c r="V66" s="115"/>
      <c r="W66" s="118"/>
    </row>
    <row r="67" spans="1:23" ht="20.25" customHeight="1">
      <c r="A67" s="85"/>
      <c r="B67" s="75"/>
      <c r="C67" s="75"/>
      <c r="D67" s="97"/>
      <c r="E67" s="68"/>
      <c r="F67" s="68"/>
      <c r="G67" s="68"/>
      <c r="H67" s="74">
        <v>2500</v>
      </c>
      <c r="I67" s="77" t="s">
        <v>73</v>
      </c>
      <c r="J67" s="67">
        <f>SUM(O67:O70)</f>
        <v>307000</v>
      </c>
      <c r="K67" s="67">
        <f>SUM(P67:P70)</f>
        <v>327000</v>
      </c>
      <c r="L67" s="67">
        <f>SUM(Q67:Q70)</f>
        <v>64702.27</v>
      </c>
      <c r="M67" s="25">
        <v>25311100</v>
      </c>
      <c r="N67" s="26" t="s">
        <v>143</v>
      </c>
      <c r="O67" s="27">
        <v>255000</v>
      </c>
      <c r="P67" s="27">
        <v>255000</v>
      </c>
      <c r="Q67" s="27">
        <v>57392.5</v>
      </c>
      <c r="R67" s="121"/>
      <c r="S67" s="115"/>
      <c r="T67" s="115"/>
      <c r="U67" s="115"/>
      <c r="V67" s="115"/>
      <c r="W67" s="118"/>
    </row>
    <row r="68" spans="1:23" ht="20.25" customHeight="1">
      <c r="A68" s="85"/>
      <c r="B68" s="75"/>
      <c r="C68" s="75"/>
      <c r="D68" s="97"/>
      <c r="E68" s="68"/>
      <c r="F68" s="68"/>
      <c r="G68" s="68"/>
      <c r="H68" s="75"/>
      <c r="I68" s="97"/>
      <c r="J68" s="68"/>
      <c r="K68" s="68"/>
      <c r="L68" s="68"/>
      <c r="M68" s="16">
        <v>25311100</v>
      </c>
      <c r="N68" s="17" t="s">
        <v>143</v>
      </c>
      <c r="O68" s="18">
        <v>7000</v>
      </c>
      <c r="P68" s="18">
        <v>7000</v>
      </c>
      <c r="Q68" s="18">
        <v>0</v>
      </c>
      <c r="R68" s="121"/>
      <c r="S68" s="115"/>
      <c r="T68" s="115"/>
      <c r="U68" s="115"/>
      <c r="V68" s="115"/>
      <c r="W68" s="118"/>
    </row>
    <row r="69" spans="1:23" ht="20.25" customHeight="1">
      <c r="A69" s="85"/>
      <c r="B69" s="75"/>
      <c r="C69" s="75"/>
      <c r="D69" s="97"/>
      <c r="E69" s="68"/>
      <c r="F69" s="68"/>
      <c r="G69" s="68"/>
      <c r="H69" s="75"/>
      <c r="I69" s="97"/>
      <c r="J69" s="68"/>
      <c r="K69" s="68"/>
      <c r="L69" s="68"/>
      <c r="M69" s="16">
        <v>25411100</v>
      </c>
      <c r="N69" s="17" t="s">
        <v>142</v>
      </c>
      <c r="O69" s="18">
        <v>35000</v>
      </c>
      <c r="P69" s="18">
        <v>35000</v>
      </c>
      <c r="Q69" s="18">
        <v>5263</v>
      </c>
      <c r="R69" s="121"/>
      <c r="S69" s="115"/>
      <c r="T69" s="115"/>
      <c r="U69" s="115"/>
      <c r="V69" s="115"/>
      <c r="W69" s="118"/>
    </row>
    <row r="70" spans="1:23" ht="20.25" customHeight="1" thickBot="1">
      <c r="A70" s="85"/>
      <c r="B70" s="75"/>
      <c r="C70" s="75"/>
      <c r="D70" s="97"/>
      <c r="E70" s="68"/>
      <c r="F70" s="68"/>
      <c r="G70" s="68"/>
      <c r="H70" s="76"/>
      <c r="I70" s="82"/>
      <c r="J70" s="69"/>
      <c r="K70" s="69"/>
      <c r="L70" s="69"/>
      <c r="M70" s="22">
        <v>25611100</v>
      </c>
      <c r="N70" s="23" t="s">
        <v>141</v>
      </c>
      <c r="O70" s="24">
        <v>10000</v>
      </c>
      <c r="P70" s="24">
        <v>30000</v>
      </c>
      <c r="Q70" s="24">
        <v>2046.77</v>
      </c>
      <c r="R70" s="121"/>
      <c r="S70" s="115"/>
      <c r="T70" s="115"/>
      <c r="U70" s="115"/>
      <c r="V70" s="115"/>
      <c r="W70" s="118"/>
    </row>
    <row r="71" spans="1:23" ht="26.25" thickBot="1">
      <c r="A71" s="85"/>
      <c r="B71" s="75"/>
      <c r="C71" s="75"/>
      <c r="D71" s="97"/>
      <c r="E71" s="68"/>
      <c r="F71" s="68"/>
      <c r="G71" s="68"/>
      <c r="H71" s="28">
        <v>2600</v>
      </c>
      <c r="I71" s="29" t="s">
        <v>72</v>
      </c>
      <c r="J71" s="30">
        <f>SUM(O71)</f>
        <v>605000</v>
      </c>
      <c r="K71" s="30">
        <f>SUM(P71)</f>
        <v>605000</v>
      </c>
      <c r="L71" s="30">
        <f>SUM(Q71)</f>
        <v>158855.95</v>
      </c>
      <c r="M71" s="28">
        <v>26111100</v>
      </c>
      <c r="N71" s="29" t="s">
        <v>72</v>
      </c>
      <c r="O71" s="30">
        <v>605000</v>
      </c>
      <c r="P71" s="30">
        <v>605000</v>
      </c>
      <c r="Q71" s="30">
        <v>158855.95</v>
      </c>
      <c r="R71" s="121"/>
      <c r="S71" s="115"/>
      <c r="T71" s="115"/>
      <c r="U71" s="115"/>
      <c r="V71" s="115"/>
      <c r="W71" s="118"/>
    </row>
    <row r="72" spans="1:23" ht="20.25" customHeight="1">
      <c r="A72" s="85"/>
      <c r="B72" s="75"/>
      <c r="C72" s="75"/>
      <c r="D72" s="97"/>
      <c r="E72" s="68"/>
      <c r="F72" s="68"/>
      <c r="G72" s="68"/>
      <c r="H72" s="74">
        <v>2700</v>
      </c>
      <c r="I72" s="77" t="s">
        <v>71</v>
      </c>
      <c r="J72" s="67">
        <f>SUM(O72:O75)</f>
        <v>1028300</v>
      </c>
      <c r="K72" s="67">
        <f>SUM(P72:P75)</f>
        <v>1028300</v>
      </c>
      <c r="L72" s="67">
        <f>SUM(Q72:Q75)</f>
        <v>742.4</v>
      </c>
      <c r="M72" s="25">
        <v>27111100</v>
      </c>
      <c r="N72" s="26" t="s">
        <v>147</v>
      </c>
      <c r="O72" s="27">
        <v>1000000</v>
      </c>
      <c r="P72" s="27">
        <v>1000000</v>
      </c>
      <c r="Q72" s="27">
        <v>0</v>
      </c>
      <c r="R72" s="121"/>
      <c r="S72" s="115"/>
      <c r="T72" s="115"/>
      <c r="U72" s="115"/>
      <c r="V72" s="115"/>
      <c r="W72" s="118"/>
    </row>
    <row r="73" spans="1:23" ht="20.25" customHeight="1">
      <c r="A73" s="85"/>
      <c r="B73" s="75"/>
      <c r="C73" s="75"/>
      <c r="D73" s="97"/>
      <c r="E73" s="68"/>
      <c r="F73" s="68"/>
      <c r="G73" s="68"/>
      <c r="H73" s="75"/>
      <c r="I73" s="97"/>
      <c r="J73" s="72"/>
      <c r="K73" s="72"/>
      <c r="L73" s="72"/>
      <c r="M73" s="16">
        <v>27211100</v>
      </c>
      <c r="N73" s="17" t="s">
        <v>146</v>
      </c>
      <c r="O73" s="18">
        <v>20800</v>
      </c>
      <c r="P73" s="18">
        <v>20800</v>
      </c>
      <c r="Q73" s="18">
        <v>0</v>
      </c>
      <c r="R73" s="121"/>
      <c r="S73" s="115"/>
      <c r="T73" s="115"/>
      <c r="U73" s="115"/>
      <c r="V73" s="115"/>
      <c r="W73" s="118"/>
    </row>
    <row r="74" spans="1:23" ht="20.25" customHeight="1">
      <c r="A74" s="85"/>
      <c r="B74" s="75"/>
      <c r="C74" s="75"/>
      <c r="D74" s="97"/>
      <c r="E74" s="68"/>
      <c r="F74" s="68"/>
      <c r="G74" s="68"/>
      <c r="H74" s="75"/>
      <c r="I74" s="97"/>
      <c r="J74" s="72"/>
      <c r="K74" s="72"/>
      <c r="L74" s="72"/>
      <c r="M74" s="16">
        <v>27411100</v>
      </c>
      <c r="N74" s="17" t="s">
        <v>145</v>
      </c>
      <c r="O74" s="18">
        <v>5000</v>
      </c>
      <c r="P74" s="18">
        <v>5000</v>
      </c>
      <c r="Q74" s="18">
        <v>742.4</v>
      </c>
      <c r="R74" s="121"/>
      <c r="S74" s="115"/>
      <c r="T74" s="115"/>
      <c r="U74" s="115"/>
      <c r="V74" s="115"/>
      <c r="W74" s="118"/>
    </row>
    <row r="75" spans="1:23" ht="20.25" customHeight="1" thickBot="1">
      <c r="A75" s="85"/>
      <c r="B75" s="75"/>
      <c r="C75" s="75"/>
      <c r="D75" s="97"/>
      <c r="E75" s="68"/>
      <c r="F75" s="68"/>
      <c r="G75" s="68"/>
      <c r="H75" s="76"/>
      <c r="I75" s="82"/>
      <c r="J75" s="73"/>
      <c r="K75" s="73"/>
      <c r="L75" s="73"/>
      <c r="M75" s="22">
        <v>27511100</v>
      </c>
      <c r="N75" s="23" t="s">
        <v>144</v>
      </c>
      <c r="O75" s="24">
        <v>2500</v>
      </c>
      <c r="P75" s="24">
        <v>2500</v>
      </c>
      <c r="Q75" s="24">
        <v>0</v>
      </c>
      <c r="R75" s="121"/>
      <c r="S75" s="115"/>
      <c r="T75" s="115"/>
      <c r="U75" s="115"/>
      <c r="V75" s="115"/>
      <c r="W75" s="118"/>
    </row>
    <row r="76" spans="1:23" ht="20.25" customHeight="1">
      <c r="A76" s="85"/>
      <c r="B76" s="75"/>
      <c r="C76" s="75"/>
      <c r="D76" s="97"/>
      <c r="E76" s="68"/>
      <c r="F76" s="68"/>
      <c r="G76" s="68"/>
      <c r="H76" s="74">
        <v>2900</v>
      </c>
      <c r="I76" s="77" t="s">
        <v>70</v>
      </c>
      <c r="J76" s="67">
        <f>SUM(O76:O81)</f>
        <v>499350</v>
      </c>
      <c r="K76" s="67">
        <f>SUM(P76:P81)</f>
        <v>499350</v>
      </c>
      <c r="L76" s="67">
        <f>SUM(Q76:Q81)</f>
        <v>172905.57</v>
      </c>
      <c r="M76" s="25">
        <v>29111100</v>
      </c>
      <c r="N76" s="26" t="s">
        <v>153</v>
      </c>
      <c r="O76" s="27">
        <v>25000</v>
      </c>
      <c r="P76" s="27">
        <v>25000</v>
      </c>
      <c r="Q76" s="27">
        <v>5789.98</v>
      </c>
      <c r="R76" s="121"/>
      <c r="S76" s="115"/>
      <c r="T76" s="115"/>
      <c r="U76" s="115"/>
      <c r="V76" s="115"/>
      <c r="W76" s="118"/>
    </row>
    <row r="77" spans="1:23" ht="20.25" customHeight="1">
      <c r="A77" s="85"/>
      <c r="B77" s="75"/>
      <c r="C77" s="75"/>
      <c r="D77" s="97"/>
      <c r="E77" s="68"/>
      <c r="F77" s="68"/>
      <c r="G77" s="68"/>
      <c r="H77" s="98"/>
      <c r="I77" s="78"/>
      <c r="J77" s="68"/>
      <c r="K77" s="68"/>
      <c r="L77" s="68"/>
      <c r="M77" s="16">
        <v>29211100</v>
      </c>
      <c r="N77" s="17" t="s">
        <v>152</v>
      </c>
      <c r="O77" s="18">
        <v>29000</v>
      </c>
      <c r="P77" s="18">
        <v>29000</v>
      </c>
      <c r="Q77" s="18">
        <v>5372.96</v>
      </c>
      <c r="R77" s="121"/>
      <c r="S77" s="115"/>
      <c r="T77" s="115"/>
      <c r="U77" s="115"/>
      <c r="V77" s="115"/>
      <c r="W77" s="118"/>
    </row>
    <row r="78" spans="1:23" ht="20.25" customHeight="1">
      <c r="A78" s="85"/>
      <c r="B78" s="75"/>
      <c r="C78" s="75"/>
      <c r="D78" s="97"/>
      <c r="E78" s="68"/>
      <c r="F78" s="68"/>
      <c r="G78" s="68"/>
      <c r="H78" s="98"/>
      <c r="I78" s="78"/>
      <c r="J78" s="68"/>
      <c r="K78" s="68"/>
      <c r="L78" s="68"/>
      <c r="M78" s="16">
        <v>29311100</v>
      </c>
      <c r="N78" s="17" t="s">
        <v>151</v>
      </c>
      <c r="O78" s="18">
        <v>10000</v>
      </c>
      <c r="P78" s="18">
        <v>10000</v>
      </c>
      <c r="Q78" s="18">
        <v>206.92000000000002</v>
      </c>
      <c r="R78" s="121"/>
      <c r="S78" s="115"/>
      <c r="T78" s="115"/>
      <c r="U78" s="115"/>
      <c r="V78" s="115"/>
      <c r="W78" s="118"/>
    </row>
    <row r="79" spans="1:23" ht="20.25" customHeight="1">
      <c r="A79" s="85"/>
      <c r="B79" s="75"/>
      <c r="C79" s="75"/>
      <c r="D79" s="97"/>
      <c r="E79" s="68"/>
      <c r="F79" s="68"/>
      <c r="G79" s="68"/>
      <c r="H79" s="98"/>
      <c r="I79" s="78"/>
      <c r="J79" s="68"/>
      <c r="K79" s="68"/>
      <c r="L79" s="68"/>
      <c r="M79" s="16">
        <v>29411100</v>
      </c>
      <c r="N79" s="17" t="s">
        <v>150</v>
      </c>
      <c r="O79" s="18">
        <v>218350</v>
      </c>
      <c r="P79" s="18">
        <v>218350</v>
      </c>
      <c r="Q79" s="18">
        <v>100825.07</v>
      </c>
      <c r="R79" s="121"/>
      <c r="S79" s="115"/>
      <c r="T79" s="115"/>
      <c r="U79" s="115"/>
      <c r="V79" s="115"/>
      <c r="W79" s="118"/>
    </row>
    <row r="80" spans="1:23" ht="20.25" customHeight="1">
      <c r="A80" s="85"/>
      <c r="B80" s="75"/>
      <c r="C80" s="75"/>
      <c r="D80" s="97"/>
      <c r="E80" s="68"/>
      <c r="F80" s="68"/>
      <c r="G80" s="68"/>
      <c r="H80" s="98"/>
      <c r="I80" s="78"/>
      <c r="J80" s="68"/>
      <c r="K80" s="68"/>
      <c r="L80" s="68"/>
      <c r="M80" s="16">
        <v>29611100</v>
      </c>
      <c r="N80" s="17" t="s">
        <v>149</v>
      </c>
      <c r="O80" s="18">
        <v>60000</v>
      </c>
      <c r="P80" s="18">
        <v>60000</v>
      </c>
      <c r="Q80" s="18">
        <v>59956.170000000006</v>
      </c>
      <c r="R80" s="121"/>
      <c r="S80" s="115"/>
      <c r="T80" s="115"/>
      <c r="U80" s="115"/>
      <c r="V80" s="115"/>
      <c r="W80" s="118"/>
    </row>
    <row r="81" spans="1:23" ht="20.25" customHeight="1" thickBot="1">
      <c r="A81" s="85"/>
      <c r="B81" s="75"/>
      <c r="C81" s="76"/>
      <c r="D81" s="82"/>
      <c r="E81" s="69"/>
      <c r="F81" s="69"/>
      <c r="G81" s="69"/>
      <c r="H81" s="99"/>
      <c r="I81" s="79"/>
      <c r="J81" s="69"/>
      <c r="K81" s="69"/>
      <c r="L81" s="69"/>
      <c r="M81" s="22">
        <v>29911100</v>
      </c>
      <c r="N81" s="23" t="s">
        <v>148</v>
      </c>
      <c r="O81" s="24">
        <v>157000</v>
      </c>
      <c r="P81" s="24">
        <v>157000</v>
      </c>
      <c r="Q81" s="24">
        <v>754.47</v>
      </c>
      <c r="R81" s="121"/>
      <c r="S81" s="115"/>
      <c r="T81" s="115"/>
      <c r="U81" s="115"/>
      <c r="V81" s="115"/>
      <c r="W81" s="118"/>
    </row>
    <row r="82" spans="1:23" ht="18" customHeight="1">
      <c r="A82" s="85"/>
      <c r="B82" s="75"/>
      <c r="C82" s="74">
        <v>3000</v>
      </c>
      <c r="D82" s="77" t="s">
        <v>3</v>
      </c>
      <c r="E82" s="67">
        <f>SUM(J82:J130)</f>
        <v>28673045</v>
      </c>
      <c r="F82" s="67">
        <f>SUM(K82:K130)</f>
        <v>27901633</v>
      </c>
      <c r="G82" s="67">
        <f>SUM(L82:L130)</f>
        <v>10756309.940000001</v>
      </c>
      <c r="H82" s="74">
        <v>3100</v>
      </c>
      <c r="I82" s="77" t="s">
        <v>84</v>
      </c>
      <c r="J82" s="67">
        <f>SUM(O82:O89)</f>
        <v>2955880</v>
      </c>
      <c r="K82" s="67">
        <f>SUM(P82:P89)</f>
        <v>3055880</v>
      </c>
      <c r="L82" s="67">
        <f>SUM(Q82:Q89)</f>
        <v>1554707.2600000002</v>
      </c>
      <c r="M82" s="25">
        <v>31121100</v>
      </c>
      <c r="N82" s="26" t="s">
        <v>159</v>
      </c>
      <c r="O82" s="27">
        <v>1005000</v>
      </c>
      <c r="P82" s="27">
        <v>1005000</v>
      </c>
      <c r="Q82" s="27">
        <v>579369</v>
      </c>
      <c r="R82" s="121"/>
      <c r="S82" s="115"/>
      <c r="T82" s="115"/>
      <c r="U82" s="115"/>
      <c r="V82" s="115"/>
      <c r="W82" s="118"/>
    </row>
    <row r="83" spans="1:23" ht="18" customHeight="1">
      <c r="A83" s="85"/>
      <c r="B83" s="75"/>
      <c r="C83" s="75"/>
      <c r="D83" s="97"/>
      <c r="E83" s="72"/>
      <c r="F83" s="72"/>
      <c r="G83" s="72"/>
      <c r="H83" s="98"/>
      <c r="I83" s="97"/>
      <c r="J83" s="68"/>
      <c r="K83" s="68"/>
      <c r="L83" s="68"/>
      <c r="M83" s="16">
        <v>31311100</v>
      </c>
      <c r="N83" s="17" t="s">
        <v>158</v>
      </c>
      <c r="O83" s="18">
        <v>310000</v>
      </c>
      <c r="P83" s="18">
        <v>310000</v>
      </c>
      <c r="Q83" s="18">
        <v>132081.05</v>
      </c>
      <c r="R83" s="121"/>
      <c r="S83" s="115"/>
      <c r="T83" s="115"/>
      <c r="U83" s="115"/>
      <c r="V83" s="115"/>
      <c r="W83" s="118"/>
    </row>
    <row r="84" spans="1:23" ht="18" customHeight="1">
      <c r="A84" s="85"/>
      <c r="B84" s="75"/>
      <c r="C84" s="75"/>
      <c r="D84" s="97"/>
      <c r="E84" s="72"/>
      <c r="F84" s="72"/>
      <c r="G84" s="72"/>
      <c r="H84" s="98"/>
      <c r="I84" s="97"/>
      <c r="J84" s="68"/>
      <c r="K84" s="68"/>
      <c r="L84" s="68"/>
      <c r="M84" s="16">
        <v>31411100</v>
      </c>
      <c r="N84" s="17" t="s">
        <v>157</v>
      </c>
      <c r="O84" s="18">
        <v>650000</v>
      </c>
      <c r="P84" s="18">
        <v>650000</v>
      </c>
      <c r="Q84" s="18">
        <v>304561.17000000004</v>
      </c>
      <c r="R84" s="121"/>
      <c r="S84" s="115"/>
      <c r="T84" s="115"/>
      <c r="U84" s="115"/>
      <c r="V84" s="115"/>
      <c r="W84" s="118"/>
    </row>
    <row r="85" spans="1:23" ht="18" customHeight="1">
      <c r="A85" s="85"/>
      <c r="B85" s="75"/>
      <c r="C85" s="75"/>
      <c r="D85" s="97"/>
      <c r="E85" s="72"/>
      <c r="F85" s="72"/>
      <c r="G85" s="72"/>
      <c r="H85" s="98"/>
      <c r="I85" s="97"/>
      <c r="J85" s="68"/>
      <c r="K85" s="68"/>
      <c r="L85" s="68"/>
      <c r="M85" s="16">
        <v>31711100</v>
      </c>
      <c r="N85" s="17" t="s">
        <v>156</v>
      </c>
      <c r="O85" s="18">
        <v>360000</v>
      </c>
      <c r="P85" s="18">
        <v>460000</v>
      </c>
      <c r="Q85" s="18">
        <v>277195.56</v>
      </c>
      <c r="R85" s="121"/>
      <c r="S85" s="115"/>
      <c r="T85" s="115"/>
      <c r="U85" s="115"/>
      <c r="V85" s="115"/>
      <c r="W85" s="118"/>
    </row>
    <row r="86" spans="1:23" ht="18" customHeight="1">
      <c r="A86" s="85"/>
      <c r="B86" s="75"/>
      <c r="C86" s="75"/>
      <c r="D86" s="97"/>
      <c r="E86" s="72"/>
      <c r="F86" s="72"/>
      <c r="G86" s="72"/>
      <c r="H86" s="98"/>
      <c r="I86" s="97"/>
      <c r="J86" s="68"/>
      <c r="K86" s="68"/>
      <c r="L86" s="68"/>
      <c r="M86" s="16">
        <v>31811100</v>
      </c>
      <c r="N86" s="17" t="s">
        <v>155</v>
      </c>
      <c r="O86" s="18">
        <v>41000</v>
      </c>
      <c r="P86" s="18">
        <v>30500</v>
      </c>
      <c r="Q86" s="18">
        <v>0</v>
      </c>
      <c r="R86" s="121"/>
      <c r="S86" s="115"/>
      <c r="T86" s="115"/>
      <c r="U86" s="115"/>
      <c r="V86" s="115"/>
      <c r="W86" s="118"/>
    </row>
    <row r="87" spans="1:23" ht="18" customHeight="1">
      <c r="A87" s="85"/>
      <c r="B87" s="75"/>
      <c r="C87" s="75"/>
      <c r="D87" s="97"/>
      <c r="E87" s="72"/>
      <c r="F87" s="72"/>
      <c r="G87" s="72"/>
      <c r="H87" s="98"/>
      <c r="I87" s="97"/>
      <c r="J87" s="68"/>
      <c r="K87" s="68"/>
      <c r="L87" s="68"/>
      <c r="M87" s="16">
        <v>31811100</v>
      </c>
      <c r="N87" s="17" t="s">
        <v>155</v>
      </c>
      <c r="O87" s="18">
        <v>5000</v>
      </c>
      <c r="P87" s="18">
        <v>15500</v>
      </c>
      <c r="Q87" s="18">
        <v>6427</v>
      </c>
      <c r="R87" s="121"/>
      <c r="S87" s="115"/>
      <c r="T87" s="115"/>
      <c r="U87" s="115"/>
      <c r="V87" s="115"/>
      <c r="W87" s="118"/>
    </row>
    <row r="88" spans="1:23" ht="18" customHeight="1">
      <c r="A88" s="85"/>
      <c r="B88" s="75"/>
      <c r="C88" s="75"/>
      <c r="D88" s="97"/>
      <c r="E88" s="72"/>
      <c r="F88" s="72"/>
      <c r="G88" s="72"/>
      <c r="H88" s="98"/>
      <c r="I88" s="97"/>
      <c r="J88" s="68"/>
      <c r="K88" s="68"/>
      <c r="L88" s="68"/>
      <c r="M88" s="16">
        <v>31811100</v>
      </c>
      <c r="N88" s="17" t="s">
        <v>155</v>
      </c>
      <c r="O88" s="18">
        <v>510000</v>
      </c>
      <c r="P88" s="18">
        <v>510000</v>
      </c>
      <c r="Q88" s="18">
        <v>238490.42000000004</v>
      </c>
      <c r="R88" s="121"/>
      <c r="S88" s="115"/>
      <c r="T88" s="115"/>
      <c r="U88" s="115"/>
      <c r="V88" s="115"/>
      <c r="W88" s="118"/>
    </row>
    <row r="89" spans="1:23" ht="18" customHeight="1" thickBot="1">
      <c r="A89" s="85"/>
      <c r="B89" s="75"/>
      <c r="C89" s="75"/>
      <c r="D89" s="97"/>
      <c r="E89" s="72"/>
      <c r="F89" s="72"/>
      <c r="G89" s="72"/>
      <c r="H89" s="99"/>
      <c r="I89" s="82"/>
      <c r="J89" s="69"/>
      <c r="K89" s="69"/>
      <c r="L89" s="69"/>
      <c r="M89" s="22">
        <v>31911100</v>
      </c>
      <c r="N89" s="23" t="s">
        <v>154</v>
      </c>
      <c r="O89" s="24">
        <v>74880</v>
      </c>
      <c r="P89" s="24">
        <v>74880</v>
      </c>
      <c r="Q89" s="24">
        <v>16583.06</v>
      </c>
      <c r="R89" s="121"/>
      <c r="S89" s="115"/>
      <c r="T89" s="115"/>
      <c r="U89" s="115"/>
      <c r="V89" s="115"/>
      <c r="W89" s="118"/>
    </row>
    <row r="90" spans="1:23" ht="18" customHeight="1">
      <c r="A90" s="85"/>
      <c r="B90" s="75"/>
      <c r="C90" s="75"/>
      <c r="D90" s="97"/>
      <c r="E90" s="72"/>
      <c r="F90" s="72"/>
      <c r="G90" s="72"/>
      <c r="H90" s="74">
        <v>3300</v>
      </c>
      <c r="I90" s="77" t="s">
        <v>83</v>
      </c>
      <c r="J90" s="67">
        <f>SUM(O90:O104)</f>
        <v>15686286</v>
      </c>
      <c r="K90" s="67">
        <f>SUM(P90:P104)</f>
        <v>14110512.08</v>
      </c>
      <c r="L90" s="67">
        <f>SUM(Q90:Q104)</f>
        <v>5079515.16</v>
      </c>
      <c r="M90" s="25">
        <v>33111100</v>
      </c>
      <c r="N90" s="26" t="s">
        <v>168</v>
      </c>
      <c r="O90" s="27">
        <v>90000</v>
      </c>
      <c r="P90" s="27">
        <v>64000</v>
      </c>
      <c r="Q90" s="27">
        <v>2900</v>
      </c>
      <c r="R90" s="121"/>
      <c r="S90" s="115"/>
      <c r="T90" s="115"/>
      <c r="U90" s="115"/>
      <c r="V90" s="115"/>
      <c r="W90" s="118"/>
    </row>
    <row r="91" spans="1:23" ht="18" customHeight="1">
      <c r="A91" s="85"/>
      <c r="B91" s="75"/>
      <c r="C91" s="75"/>
      <c r="D91" s="97"/>
      <c r="E91" s="72"/>
      <c r="F91" s="72"/>
      <c r="G91" s="72"/>
      <c r="H91" s="98"/>
      <c r="I91" s="78"/>
      <c r="J91" s="68"/>
      <c r="K91" s="68"/>
      <c r="L91" s="68"/>
      <c r="M91" s="16">
        <v>33211100</v>
      </c>
      <c r="N91" s="17" t="s">
        <v>167</v>
      </c>
      <c r="O91" s="18">
        <v>0</v>
      </c>
      <c r="P91" s="18">
        <v>7000</v>
      </c>
      <c r="Q91" s="18">
        <v>6960</v>
      </c>
      <c r="R91" s="121"/>
      <c r="S91" s="115"/>
      <c r="T91" s="115"/>
      <c r="U91" s="115"/>
      <c r="V91" s="115"/>
      <c r="W91" s="118"/>
    </row>
    <row r="92" spans="1:23" ht="18" customHeight="1">
      <c r="A92" s="85"/>
      <c r="B92" s="75"/>
      <c r="C92" s="75"/>
      <c r="D92" s="97"/>
      <c r="E92" s="72"/>
      <c r="F92" s="72"/>
      <c r="G92" s="72"/>
      <c r="H92" s="98"/>
      <c r="I92" s="78"/>
      <c r="J92" s="68"/>
      <c r="K92" s="68"/>
      <c r="L92" s="68"/>
      <c r="M92" s="16">
        <v>33211100</v>
      </c>
      <c r="N92" s="17" t="s">
        <v>167</v>
      </c>
      <c r="O92" s="18">
        <v>0</v>
      </c>
      <c r="P92" s="18">
        <v>208460</v>
      </c>
      <c r="Q92" s="18">
        <v>0</v>
      </c>
      <c r="R92" s="121"/>
      <c r="S92" s="115"/>
      <c r="T92" s="115"/>
      <c r="U92" s="115"/>
      <c r="V92" s="115"/>
      <c r="W92" s="118"/>
    </row>
    <row r="93" spans="1:23" ht="18" customHeight="1">
      <c r="A93" s="85"/>
      <c r="B93" s="75"/>
      <c r="C93" s="75"/>
      <c r="D93" s="97"/>
      <c r="E93" s="72"/>
      <c r="F93" s="72"/>
      <c r="G93" s="72"/>
      <c r="H93" s="98"/>
      <c r="I93" s="78"/>
      <c r="J93" s="68"/>
      <c r="K93" s="68"/>
      <c r="L93" s="68"/>
      <c r="M93" s="16">
        <v>33311100</v>
      </c>
      <c r="N93" s="17" t="s">
        <v>166</v>
      </c>
      <c r="O93" s="18">
        <v>5999994</v>
      </c>
      <c r="P93" s="18">
        <v>4224760.08</v>
      </c>
      <c r="Q93" s="18">
        <v>266452.02</v>
      </c>
      <c r="R93" s="121"/>
      <c r="S93" s="115"/>
      <c r="T93" s="115"/>
      <c r="U93" s="115"/>
      <c r="V93" s="115"/>
      <c r="W93" s="118"/>
    </row>
    <row r="94" spans="1:23" ht="18" customHeight="1">
      <c r="A94" s="85"/>
      <c r="B94" s="75"/>
      <c r="C94" s="75"/>
      <c r="D94" s="97"/>
      <c r="E94" s="72"/>
      <c r="F94" s="72"/>
      <c r="G94" s="72"/>
      <c r="H94" s="98"/>
      <c r="I94" s="78"/>
      <c r="J94" s="68"/>
      <c r="K94" s="68"/>
      <c r="L94" s="68"/>
      <c r="M94" s="16">
        <v>33411100</v>
      </c>
      <c r="N94" s="17" t="s">
        <v>165</v>
      </c>
      <c r="O94" s="18">
        <v>1250000</v>
      </c>
      <c r="P94" s="18">
        <v>1010240</v>
      </c>
      <c r="Q94" s="18">
        <v>997020</v>
      </c>
      <c r="R94" s="121"/>
      <c r="S94" s="115"/>
      <c r="T94" s="115"/>
      <c r="U94" s="115"/>
      <c r="V94" s="115"/>
      <c r="W94" s="118"/>
    </row>
    <row r="95" spans="1:23" ht="18" customHeight="1">
      <c r="A95" s="85"/>
      <c r="B95" s="75"/>
      <c r="C95" s="75"/>
      <c r="D95" s="97"/>
      <c r="E95" s="72"/>
      <c r="F95" s="72"/>
      <c r="G95" s="72"/>
      <c r="H95" s="98"/>
      <c r="I95" s="78"/>
      <c r="J95" s="68"/>
      <c r="K95" s="68"/>
      <c r="L95" s="68"/>
      <c r="M95" s="16">
        <v>33411100</v>
      </c>
      <c r="N95" s="17" t="s">
        <v>165</v>
      </c>
      <c r="O95" s="18">
        <v>0</v>
      </c>
      <c r="P95" s="18">
        <v>250000</v>
      </c>
      <c r="Q95" s="18">
        <v>174556.8</v>
      </c>
      <c r="R95" s="121"/>
      <c r="S95" s="115"/>
      <c r="T95" s="115"/>
      <c r="U95" s="115"/>
      <c r="V95" s="115"/>
      <c r="W95" s="118"/>
    </row>
    <row r="96" spans="1:23" ht="18" customHeight="1">
      <c r="A96" s="85"/>
      <c r="B96" s="75"/>
      <c r="C96" s="75"/>
      <c r="D96" s="97"/>
      <c r="E96" s="72"/>
      <c r="F96" s="72"/>
      <c r="G96" s="72"/>
      <c r="H96" s="98"/>
      <c r="I96" s="78"/>
      <c r="J96" s="68"/>
      <c r="K96" s="68"/>
      <c r="L96" s="68"/>
      <c r="M96" s="16">
        <v>33411100</v>
      </c>
      <c r="N96" s="17" t="s">
        <v>165</v>
      </c>
      <c r="O96" s="18">
        <v>0</v>
      </c>
      <c r="P96" s="18">
        <v>99760</v>
      </c>
      <c r="Q96" s="18">
        <v>99760</v>
      </c>
      <c r="R96" s="121"/>
      <c r="S96" s="115"/>
      <c r="T96" s="115"/>
      <c r="U96" s="115"/>
      <c r="V96" s="115"/>
      <c r="W96" s="118"/>
    </row>
    <row r="97" spans="1:23" ht="18" customHeight="1">
      <c r="A97" s="85"/>
      <c r="B97" s="75"/>
      <c r="C97" s="75"/>
      <c r="D97" s="97"/>
      <c r="E97" s="72"/>
      <c r="F97" s="72"/>
      <c r="G97" s="72"/>
      <c r="H97" s="98"/>
      <c r="I97" s="78"/>
      <c r="J97" s="68"/>
      <c r="K97" s="68"/>
      <c r="L97" s="68"/>
      <c r="M97" s="16">
        <v>33511100</v>
      </c>
      <c r="N97" s="17" t="s">
        <v>164</v>
      </c>
      <c r="O97" s="18">
        <v>1000000</v>
      </c>
      <c r="P97" s="18">
        <v>1000000</v>
      </c>
      <c r="Q97" s="18">
        <v>0</v>
      </c>
      <c r="R97" s="121"/>
      <c r="S97" s="115"/>
      <c r="T97" s="115"/>
      <c r="U97" s="115"/>
      <c r="V97" s="115"/>
      <c r="W97" s="118"/>
    </row>
    <row r="98" spans="1:23" ht="18" customHeight="1">
      <c r="A98" s="85"/>
      <c r="B98" s="75"/>
      <c r="C98" s="75"/>
      <c r="D98" s="97"/>
      <c r="E98" s="72"/>
      <c r="F98" s="72"/>
      <c r="G98" s="72"/>
      <c r="H98" s="98"/>
      <c r="I98" s="78"/>
      <c r="J98" s="68"/>
      <c r="K98" s="68"/>
      <c r="L98" s="68"/>
      <c r="M98" s="16">
        <v>33611100</v>
      </c>
      <c r="N98" s="17" t="s">
        <v>163</v>
      </c>
      <c r="O98" s="18">
        <v>480000</v>
      </c>
      <c r="P98" s="18">
        <v>480000</v>
      </c>
      <c r="Q98" s="18">
        <v>84570.36</v>
      </c>
      <c r="R98" s="121"/>
      <c r="S98" s="115"/>
      <c r="T98" s="115"/>
      <c r="U98" s="115"/>
      <c r="V98" s="115"/>
      <c r="W98" s="118"/>
    </row>
    <row r="99" spans="1:23" ht="18" customHeight="1">
      <c r="A99" s="85"/>
      <c r="B99" s="75"/>
      <c r="C99" s="75"/>
      <c r="D99" s="97"/>
      <c r="E99" s="72"/>
      <c r="F99" s="72"/>
      <c r="G99" s="72"/>
      <c r="H99" s="98"/>
      <c r="I99" s="78"/>
      <c r="J99" s="68"/>
      <c r="K99" s="68"/>
      <c r="L99" s="68"/>
      <c r="M99" s="16">
        <v>33621100</v>
      </c>
      <c r="N99" s="17" t="s">
        <v>162</v>
      </c>
      <c r="O99" s="18">
        <v>750000</v>
      </c>
      <c r="P99" s="18">
        <v>750000</v>
      </c>
      <c r="Q99" s="18">
        <v>511783.54999999993</v>
      </c>
      <c r="R99" s="121"/>
      <c r="S99" s="115"/>
      <c r="T99" s="115"/>
      <c r="U99" s="115"/>
      <c r="V99" s="115"/>
      <c r="W99" s="118"/>
    </row>
    <row r="100" spans="1:23" ht="18" customHeight="1">
      <c r="A100" s="85"/>
      <c r="B100" s="75"/>
      <c r="C100" s="75"/>
      <c r="D100" s="97"/>
      <c r="E100" s="72"/>
      <c r="F100" s="72"/>
      <c r="G100" s="72"/>
      <c r="H100" s="98"/>
      <c r="I100" s="78"/>
      <c r="J100" s="68"/>
      <c r="K100" s="68"/>
      <c r="L100" s="68"/>
      <c r="M100" s="16">
        <v>33621100</v>
      </c>
      <c r="N100" s="17" t="s">
        <v>162</v>
      </c>
      <c r="O100" s="18">
        <v>100000</v>
      </c>
      <c r="P100" s="18">
        <v>100000</v>
      </c>
      <c r="Q100" s="18">
        <v>18069.9</v>
      </c>
      <c r="R100" s="121"/>
      <c r="S100" s="115"/>
      <c r="T100" s="115"/>
      <c r="U100" s="115"/>
      <c r="V100" s="115"/>
      <c r="W100" s="118"/>
    </row>
    <row r="101" spans="1:23" ht="18" customHeight="1">
      <c r="A101" s="85"/>
      <c r="B101" s="75"/>
      <c r="C101" s="75"/>
      <c r="D101" s="97"/>
      <c r="E101" s="72"/>
      <c r="F101" s="72"/>
      <c r="G101" s="72"/>
      <c r="H101" s="98"/>
      <c r="I101" s="78"/>
      <c r="J101" s="68"/>
      <c r="K101" s="68"/>
      <c r="L101" s="68"/>
      <c r="M101" s="16">
        <v>33811100</v>
      </c>
      <c r="N101" s="17" t="s">
        <v>161</v>
      </c>
      <c r="O101" s="18">
        <v>4439592</v>
      </c>
      <c r="P101" s="18">
        <v>4439592</v>
      </c>
      <c r="Q101" s="18">
        <v>2128486.1900000004</v>
      </c>
      <c r="R101" s="121"/>
      <c r="S101" s="115"/>
      <c r="T101" s="115"/>
      <c r="U101" s="115"/>
      <c r="V101" s="115"/>
      <c r="W101" s="118"/>
    </row>
    <row r="102" spans="1:23" ht="18" customHeight="1">
      <c r="A102" s="85"/>
      <c r="B102" s="75"/>
      <c r="C102" s="75"/>
      <c r="D102" s="97"/>
      <c r="E102" s="72"/>
      <c r="F102" s="72"/>
      <c r="G102" s="72"/>
      <c r="H102" s="98"/>
      <c r="I102" s="78"/>
      <c r="J102" s="68"/>
      <c r="K102" s="68"/>
      <c r="L102" s="68"/>
      <c r="M102" s="16">
        <v>33911100</v>
      </c>
      <c r="N102" s="17" t="s">
        <v>160</v>
      </c>
      <c r="O102" s="18">
        <v>900000</v>
      </c>
      <c r="P102" s="18">
        <v>0</v>
      </c>
      <c r="Q102" s="18">
        <v>0</v>
      </c>
      <c r="R102" s="121"/>
      <c r="S102" s="115"/>
      <c r="T102" s="115"/>
      <c r="U102" s="115"/>
      <c r="V102" s="115"/>
      <c r="W102" s="118"/>
    </row>
    <row r="103" spans="1:23" ht="18" customHeight="1">
      <c r="A103" s="85"/>
      <c r="B103" s="75"/>
      <c r="C103" s="75"/>
      <c r="D103" s="97"/>
      <c r="E103" s="72"/>
      <c r="F103" s="72"/>
      <c r="G103" s="72"/>
      <c r="H103" s="98"/>
      <c r="I103" s="78"/>
      <c r="J103" s="68"/>
      <c r="K103" s="68"/>
      <c r="L103" s="68"/>
      <c r="M103" s="16">
        <v>33911100</v>
      </c>
      <c r="N103" s="17" t="s">
        <v>160</v>
      </c>
      <c r="O103" s="18">
        <v>0</v>
      </c>
      <c r="P103" s="18">
        <v>800000</v>
      </c>
      <c r="Q103" s="18">
        <v>423382.6</v>
      </c>
      <c r="R103" s="121"/>
      <c r="S103" s="115"/>
      <c r="T103" s="115"/>
      <c r="U103" s="115"/>
      <c r="V103" s="115"/>
      <c r="W103" s="118"/>
    </row>
    <row r="104" spans="1:23" ht="18" customHeight="1" thickBot="1">
      <c r="A104" s="85"/>
      <c r="B104" s="75"/>
      <c r="C104" s="75"/>
      <c r="D104" s="97"/>
      <c r="E104" s="72"/>
      <c r="F104" s="72"/>
      <c r="G104" s="72"/>
      <c r="H104" s="99"/>
      <c r="I104" s="79"/>
      <c r="J104" s="69"/>
      <c r="K104" s="69"/>
      <c r="L104" s="69"/>
      <c r="M104" s="22">
        <v>33911100</v>
      </c>
      <c r="N104" s="23" t="s">
        <v>160</v>
      </c>
      <c r="O104" s="24">
        <v>676700</v>
      </c>
      <c r="P104" s="24">
        <v>676700</v>
      </c>
      <c r="Q104" s="24">
        <v>365573.74000000005</v>
      </c>
      <c r="R104" s="121"/>
      <c r="S104" s="115"/>
      <c r="T104" s="115"/>
      <c r="U104" s="115"/>
      <c r="V104" s="115"/>
      <c r="W104" s="118"/>
    </row>
    <row r="105" spans="1:23" ht="18" customHeight="1">
      <c r="A105" s="85"/>
      <c r="B105" s="75"/>
      <c r="C105" s="75"/>
      <c r="D105" s="97"/>
      <c r="E105" s="72"/>
      <c r="F105" s="72"/>
      <c r="G105" s="72"/>
      <c r="H105" s="74">
        <v>3400</v>
      </c>
      <c r="I105" s="74" t="s">
        <v>82</v>
      </c>
      <c r="J105" s="67">
        <f>SUM(O105:O106)</f>
        <v>1255161</v>
      </c>
      <c r="K105" s="67">
        <f>SUM(P105:P106)</f>
        <v>1255161</v>
      </c>
      <c r="L105" s="67">
        <f>SUM(Q105:Q106)</f>
        <v>487586.9</v>
      </c>
      <c r="M105" s="25">
        <v>34111100</v>
      </c>
      <c r="N105" s="26" t="s">
        <v>170</v>
      </c>
      <c r="O105" s="27">
        <v>871161</v>
      </c>
      <c r="P105" s="27">
        <v>871161</v>
      </c>
      <c r="Q105" s="27">
        <v>302300.18</v>
      </c>
      <c r="R105" s="121"/>
      <c r="S105" s="115"/>
      <c r="T105" s="115"/>
      <c r="U105" s="115"/>
      <c r="V105" s="115"/>
      <c r="W105" s="118"/>
    </row>
    <row r="106" spans="1:23" ht="18" customHeight="1" thickBot="1">
      <c r="A106" s="85"/>
      <c r="B106" s="75"/>
      <c r="C106" s="75"/>
      <c r="D106" s="97"/>
      <c r="E106" s="72"/>
      <c r="F106" s="72"/>
      <c r="G106" s="72"/>
      <c r="H106" s="99"/>
      <c r="I106" s="99"/>
      <c r="J106" s="69"/>
      <c r="K106" s="69"/>
      <c r="L106" s="69"/>
      <c r="M106" s="22">
        <v>34511100</v>
      </c>
      <c r="N106" s="23" t="s">
        <v>169</v>
      </c>
      <c r="O106" s="24">
        <v>384000</v>
      </c>
      <c r="P106" s="24">
        <v>384000</v>
      </c>
      <c r="Q106" s="24">
        <v>185286.72</v>
      </c>
      <c r="R106" s="121"/>
      <c r="S106" s="115"/>
      <c r="T106" s="115"/>
      <c r="U106" s="115"/>
      <c r="V106" s="115"/>
      <c r="W106" s="118"/>
    </row>
    <row r="107" spans="1:23" ht="18" customHeight="1">
      <c r="A107" s="85"/>
      <c r="B107" s="75"/>
      <c r="C107" s="75"/>
      <c r="D107" s="97"/>
      <c r="E107" s="72"/>
      <c r="F107" s="72"/>
      <c r="G107" s="72"/>
      <c r="H107" s="74">
        <v>3500</v>
      </c>
      <c r="I107" s="77" t="s">
        <v>81</v>
      </c>
      <c r="J107" s="67">
        <f>SUM(O107:O113)</f>
        <v>4474000</v>
      </c>
      <c r="K107" s="67">
        <f>SUM(P107:P113)</f>
        <v>4974000</v>
      </c>
      <c r="L107" s="67">
        <f>SUM(Q107:Q113)</f>
        <v>1932967.2400000002</v>
      </c>
      <c r="M107" s="25">
        <v>35111100</v>
      </c>
      <c r="N107" s="26" t="s">
        <v>177</v>
      </c>
      <c r="O107" s="27">
        <v>540000</v>
      </c>
      <c r="P107" s="27">
        <v>540000</v>
      </c>
      <c r="Q107" s="27">
        <v>137172</v>
      </c>
      <c r="R107" s="121"/>
      <c r="S107" s="115"/>
      <c r="T107" s="115"/>
      <c r="U107" s="115"/>
      <c r="V107" s="115"/>
      <c r="W107" s="118"/>
    </row>
    <row r="108" spans="1:23" ht="18" customHeight="1">
      <c r="A108" s="85"/>
      <c r="B108" s="75"/>
      <c r="C108" s="75"/>
      <c r="D108" s="97"/>
      <c r="E108" s="72"/>
      <c r="F108" s="72"/>
      <c r="G108" s="72"/>
      <c r="H108" s="98"/>
      <c r="I108" s="78"/>
      <c r="J108" s="68"/>
      <c r="K108" s="68"/>
      <c r="L108" s="68"/>
      <c r="M108" s="16">
        <v>35211100</v>
      </c>
      <c r="N108" s="17" t="s">
        <v>176</v>
      </c>
      <c r="O108" s="18">
        <v>70000</v>
      </c>
      <c r="P108" s="18">
        <v>70000</v>
      </c>
      <c r="Q108" s="18">
        <v>28574.28</v>
      </c>
      <c r="R108" s="121"/>
      <c r="S108" s="115"/>
      <c r="T108" s="115"/>
      <c r="U108" s="115"/>
      <c r="V108" s="115"/>
      <c r="W108" s="118"/>
    </row>
    <row r="109" spans="1:23" ht="18" customHeight="1">
      <c r="A109" s="85"/>
      <c r="B109" s="75"/>
      <c r="C109" s="75"/>
      <c r="D109" s="97"/>
      <c r="E109" s="72"/>
      <c r="F109" s="72"/>
      <c r="G109" s="72"/>
      <c r="H109" s="98"/>
      <c r="I109" s="78"/>
      <c r="J109" s="68"/>
      <c r="K109" s="68"/>
      <c r="L109" s="68"/>
      <c r="M109" s="16">
        <v>35311100</v>
      </c>
      <c r="N109" s="17" t="s">
        <v>175</v>
      </c>
      <c r="O109" s="18">
        <v>576000</v>
      </c>
      <c r="P109" s="18">
        <v>576000</v>
      </c>
      <c r="Q109" s="18">
        <v>74231.95999999999</v>
      </c>
      <c r="R109" s="121"/>
      <c r="S109" s="115"/>
      <c r="T109" s="115"/>
      <c r="U109" s="115"/>
      <c r="V109" s="115"/>
      <c r="W109" s="118"/>
    </row>
    <row r="110" spans="1:23" ht="18" customHeight="1">
      <c r="A110" s="85"/>
      <c r="B110" s="75"/>
      <c r="C110" s="75"/>
      <c r="D110" s="97"/>
      <c r="E110" s="72"/>
      <c r="F110" s="72"/>
      <c r="G110" s="72"/>
      <c r="H110" s="98"/>
      <c r="I110" s="78"/>
      <c r="J110" s="68"/>
      <c r="K110" s="68"/>
      <c r="L110" s="68"/>
      <c r="M110" s="16">
        <v>35531100</v>
      </c>
      <c r="N110" s="17" t="s">
        <v>174</v>
      </c>
      <c r="O110" s="18">
        <v>300000</v>
      </c>
      <c r="P110" s="18">
        <v>800000</v>
      </c>
      <c r="Q110" s="18">
        <v>116220.79999999999</v>
      </c>
      <c r="R110" s="121"/>
      <c r="S110" s="115"/>
      <c r="T110" s="115"/>
      <c r="U110" s="115"/>
      <c r="V110" s="115"/>
      <c r="W110" s="118"/>
    </row>
    <row r="111" spans="1:23" ht="18" customHeight="1">
      <c r="A111" s="85"/>
      <c r="B111" s="75"/>
      <c r="C111" s="75"/>
      <c r="D111" s="97"/>
      <c r="E111" s="72"/>
      <c r="F111" s="72"/>
      <c r="G111" s="72"/>
      <c r="H111" s="98"/>
      <c r="I111" s="78"/>
      <c r="J111" s="68"/>
      <c r="K111" s="68"/>
      <c r="L111" s="68"/>
      <c r="M111" s="16">
        <v>35711100</v>
      </c>
      <c r="N111" s="17" t="s">
        <v>173</v>
      </c>
      <c r="O111" s="18">
        <v>500000</v>
      </c>
      <c r="P111" s="18">
        <v>500000</v>
      </c>
      <c r="Q111" s="18">
        <v>93896.2</v>
      </c>
      <c r="R111" s="121"/>
      <c r="S111" s="115"/>
      <c r="T111" s="115"/>
      <c r="U111" s="115"/>
      <c r="V111" s="115"/>
      <c r="W111" s="118"/>
    </row>
    <row r="112" spans="1:23" ht="18" customHeight="1">
      <c r="A112" s="85"/>
      <c r="B112" s="75"/>
      <c r="C112" s="75"/>
      <c r="D112" s="97"/>
      <c r="E112" s="72"/>
      <c r="F112" s="72"/>
      <c r="G112" s="72"/>
      <c r="H112" s="98"/>
      <c r="I112" s="78"/>
      <c r="J112" s="68"/>
      <c r="K112" s="68"/>
      <c r="L112" s="68"/>
      <c r="M112" s="16">
        <v>35811100</v>
      </c>
      <c r="N112" s="17" t="s">
        <v>172</v>
      </c>
      <c r="O112" s="18">
        <v>2400000</v>
      </c>
      <c r="P112" s="18">
        <v>2400000</v>
      </c>
      <c r="Q112" s="18">
        <v>1430304.9400000002</v>
      </c>
      <c r="R112" s="121"/>
      <c r="S112" s="115"/>
      <c r="T112" s="115"/>
      <c r="U112" s="115"/>
      <c r="V112" s="115"/>
      <c r="W112" s="118"/>
    </row>
    <row r="113" spans="1:23" ht="18" customHeight="1" thickBot="1">
      <c r="A113" s="85"/>
      <c r="B113" s="75"/>
      <c r="C113" s="75"/>
      <c r="D113" s="97"/>
      <c r="E113" s="72"/>
      <c r="F113" s="72"/>
      <c r="G113" s="72"/>
      <c r="H113" s="99"/>
      <c r="I113" s="79"/>
      <c r="J113" s="69"/>
      <c r="K113" s="69"/>
      <c r="L113" s="69"/>
      <c r="M113" s="22">
        <v>35911100</v>
      </c>
      <c r="N113" s="23" t="s">
        <v>171</v>
      </c>
      <c r="O113" s="24">
        <v>88000</v>
      </c>
      <c r="P113" s="24">
        <v>88000</v>
      </c>
      <c r="Q113" s="24">
        <v>52567.06</v>
      </c>
      <c r="R113" s="121"/>
      <c r="S113" s="115"/>
      <c r="T113" s="115"/>
      <c r="U113" s="115"/>
      <c r="V113" s="115"/>
      <c r="W113" s="118"/>
    </row>
    <row r="114" spans="1:23" ht="26.25" thickBot="1">
      <c r="A114" s="85"/>
      <c r="B114" s="75"/>
      <c r="C114" s="75"/>
      <c r="D114" s="97"/>
      <c r="E114" s="72"/>
      <c r="F114" s="72"/>
      <c r="G114" s="72"/>
      <c r="H114" s="28">
        <v>3600</v>
      </c>
      <c r="I114" s="29" t="s">
        <v>80</v>
      </c>
      <c r="J114" s="30">
        <f>SUM(O114)</f>
        <v>100000</v>
      </c>
      <c r="K114" s="30">
        <f>SUM(P114)</f>
        <v>100000</v>
      </c>
      <c r="L114" s="30">
        <f>SUM(Q114)</f>
        <v>0</v>
      </c>
      <c r="M114" s="28">
        <v>36311100</v>
      </c>
      <c r="N114" s="29" t="s">
        <v>178</v>
      </c>
      <c r="O114" s="30">
        <v>100000</v>
      </c>
      <c r="P114" s="30">
        <v>100000</v>
      </c>
      <c r="Q114" s="30">
        <v>0</v>
      </c>
      <c r="R114" s="121"/>
      <c r="S114" s="115"/>
      <c r="T114" s="115"/>
      <c r="U114" s="115"/>
      <c r="V114" s="115"/>
      <c r="W114" s="118"/>
    </row>
    <row r="115" spans="1:23" ht="18" customHeight="1">
      <c r="A115" s="85"/>
      <c r="B115" s="75"/>
      <c r="C115" s="75"/>
      <c r="D115" s="97"/>
      <c r="E115" s="72"/>
      <c r="F115" s="72"/>
      <c r="G115" s="72"/>
      <c r="H115" s="74">
        <v>3700</v>
      </c>
      <c r="I115" s="77" t="s">
        <v>79</v>
      </c>
      <c r="J115" s="67">
        <f>SUM(O115:O119)</f>
        <v>121000</v>
      </c>
      <c r="K115" s="67">
        <f>SUM(P115:P119)</f>
        <v>121000</v>
      </c>
      <c r="L115" s="67">
        <f>SUM(Q115:Q119)</f>
        <v>33210</v>
      </c>
      <c r="M115" s="25">
        <v>37111100</v>
      </c>
      <c r="N115" s="26" t="s">
        <v>183</v>
      </c>
      <c r="O115" s="27">
        <v>25000</v>
      </c>
      <c r="P115" s="27">
        <v>25000</v>
      </c>
      <c r="Q115" s="27">
        <v>0</v>
      </c>
      <c r="R115" s="121"/>
      <c r="S115" s="115"/>
      <c r="T115" s="115"/>
      <c r="U115" s="115"/>
      <c r="V115" s="115"/>
      <c r="W115" s="118"/>
    </row>
    <row r="116" spans="1:23" ht="18" customHeight="1">
      <c r="A116" s="85"/>
      <c r="B116" s="75"/>
      <c r="C116" s="75"/>
      <c r="D116" s="97"/>
      <c r="E116" s="72"/>
      <c r="F116" s="72"/>
      <c r="G116" s="72"/>
      <c r="H116" s="75"/>
      <c r="I116" s="97"/>
      <c r="J116" s="68"/>
      <c r="K116" s="68"/>
      <c r="L116" s="68"/>
      <c r="M116" s="16">
        <v>37211100</v>
      </c>
      <c r="N116" s="17" t="s">
        <v>182</v>
      </c>
      <c r="O116" s="18">
        <v>12000</v>
      </c>
      <c r="P116" s="18">
        <v>12000</v>
      </c>
      <c r="Q116" s="18">
        <v>0</v>
      </c>
      <c r="R116" s="121"/>
      <c r="S116" s="115"/>
      <c r="T116" s="115"/>
      <c r="U116" s="115"/>
      <c r="V116" s="115"/>
      <c r="W116" s="118"/>
    </row>
    <row r="117" spans="1:23" ht="18" customHeight="1">
      <c r="A117" s="85"/>
      <c r="B117" s="75"/>
      <c r="C117" s="75"/>
      <c r="D117" s="97"/>
      <c r="E117" s="72"/>
      <c r="F117" s="72"/>
      <c r="G117" s="72"/>
      <c r="H117" s="75"/>
      <c r="I117" s="97"/>
      <c r="J117" s="68"/>
      <c r="K117" s="68"/>
      <c r="L117" s="68"/>
      <c r="M117" s="16">
        <v>37221100</v>
      </c>
      <c r="N117" s="17" t="s">
        <v>181</v>
      </c>
      <c r="O117" s="18">
        <v>48000</v>
      </c>
      <c r="P117" s="18">
        <v>48000</v>
      </c>
      <c r="Q117" s="18">
        <v>33210</v>
      </c>
      <c r="R117" s="121"/>
      <c r="S117" s="115"/>
      <c r="T117" s="115"/>
      <c r="U117" s="115"/>
      <c r="V117" s="115"/>
      <c r="W117" s="118"/>
    </row>
    <row r="118" spans="1:23" ht="18" customHeight="1">
      <c r="A118" s="85"/>
      <c r="B118" s="75"/>
      <c r="C118" s="75"/>
      <c r="D118" s="97"/>
      <c r="E118" s="72"/>
      <c r="F118" s="72"/>
      <c r="G118" s="72"/>
      <c r="H118" s="75"/>
      <c r="I118" s="97"/>
      <c r="J118" s="68"/>
      <c r="K118" s="68"/>
      <c r="L118" s="68"/>
      <c r="M118" s="16">
        <v>37511100</v>
      </c>
      <c r="N118" s="17" t="s">
        <v>180</v>
      </c>
      <c r="O118" s="18">
        <v>24000</v>
      </c>
      <c r="P118" s="18">
        <v>24000</v>
      </c>
      <c r="Q118" s="18">
        <v>0</v>
      </c>
      <c r="R118" s="121"/>
      <c r="S118" s="115"/>
      <c r="T118" s="115"/>
      <c r="U118" s="115"/>
      <c r="V118" s="115"/>
      <c r="W118" s="118"/>
    </row>
    <row r="119" spans="1:23" ht="18" customHeight="1" thickBot="1">
      <c r="A119" s="85"/>
      <c r="B119" s="75"/>
      <c r="C119" s="75"/>
      <c r="D119" s="97"/>
      <c r="E119" s="72"/>
      <c r="F119" s="72"/>
      <c r="G119" s="72"/>
      <c r="H119" s="76"/>
      <c r="I119" s="82"/>
      <c r="J119" s="69"/>
      <c r="K119" s="69"/>
      <c r="L119" s="69"/>
      <c r="M119" s="22">
        <v>37811100</v>
      </c>
      <c r="N119" s="23" t="s">
        <v>179</v>
      </c>
      <c r="O119" s="24">
        <v>12000</v>
      </c>
      <c r="P119" s="24">
        <v>12000</v>
      </c>
      <c r="Q119" s="24">
        <v>0</v>
      </c>
      <c r="R119" s="121"/>
      <c r="S119" s="115"/>
      <c r="T119" s="115"/>
      <c r="U119" s="115"/>
      <c r="V119" s="115"/>
      <c r="W119" s="118"/>
    </row>
    <row r="120" spans="1:23" ht="18" customHeight="1">
      <c r="A120" s="85"/>
      <c r="B120" s="75"/>
      <c r="C120" s="75"/>
      <c r="D120" s="97"/>
      <c r="E120" s="72"/>
      <c r="F120" s="72"/>
      <c r="G120" s="72"/>
      <c r="H120" s="74">
        <v>3900</v>
      </c>
      <c r="I120" s="77" t="s">
        <v>78</v>
      </c>
      <c r="J120" s="67">
        <f>SUM(O120:O130)</f>
        <v>4080718</v>
      </c>
      <c r="K120" s="67">
        <f>SUM(P120:P130)</f>
        <v>4285079.92</v>
      </c>
      <c r="L120" s="67">
        <f>SUM(Q120:Q130)</f>
        <v>1668323.3800000001</v>
      </c>
      <c r="M120" s="25">
        <v>39111100</v>
      </c>
      <c r="N120" s="26" t="s">
        <v>189</v>
      </c>
      <c r="O120" s="27">
        <v>472500</v>
      </c>
      <c r="P120" s="27">
        <v>472500</v>
      </c>
      <c r="Q120" s="27">
        <v>105000</v>
      </c>
      <c r="R120" s="121"/>
      <c r="S120" s="115"/>
      <c r="T120" s="115"/>
      <c r="U120" s="115"/>
      <c r="V120" s="115"/>
      <c r="W120" s="118"/>
    </row>
    <row r="121" spans="1:23" ht="18" customHeight="1">
      <c r="A121" s="85"/>
      <c r="B121" s="75"/>
      <c r="C121" s="75"/>
      <c r="D121" s="97"/>
      <c r="E121" s="72"/>
      <c r="F121" s="72"/>
      <c r="G121" s="72"/>
      <c r="H121" s="98"/>
      <c r="I121" s="78"/>
      <c r="J121" s="68"/>
      <c r="K121" s="68"/>
      <c r="L121" s="68"/>
      <c r="M121" s="16">
        <v>39211100</v>
      </c>
      <c r="N121" s="17" t="s">
        <v>188</v>
      </c>
      <c r="O121" s="18">
        <v>890000</v>
      </c>
      <c r="P121" s="18">
        <v>890000</v>
      </c>
      <c r="Q121" s="18">
        <v>541274.5</v>
      </c>
      <c r="R121" s="121"/>
      <c r="S121" s="115"/>
      <c r="T121" s="115"/>
      <c r="U121" s="115"/>
      <c r="V121" s="115"/>
      <c r="W121" s="118"/>
    </row>
    <row r="122" spans="1:23" ht="18" customHeight="1">
      <c r="A122" s="85"/>
      <c r="B122" s="75"/>
      <c r="C122" s="75"/>
      <c r="D122" s="97"/>
      <c r="E122" s="72"/>
      <c r="F122" s="72"/>
      <c r="G122" s="72"/>
      <c r="H122" s="98"/>
      <c r="I122" s="78"/>
      <c r="J122" s="68"/>
      <c r="K122" s="68"/>
      <c r="L122" s="68"/>
      <c r="M122" s="16">
        <v>39411100</v>
      </c>
      <c r="N122" s="17" t="s">
        <v>187</v>
      </c>
      <c r="O122" s="18">
        <v>0</v>
      </c>
      <c r="P122" s="18">
        <v>204361.92</v>
      </c>
      <c r="Q122" s="18">
        <v>204361.91999999998</v>
      </c>
      <c r="R122" s="121"/>
      <c r="S122" s="115"/>
      <c r="T122" s="115"/>
      <c r="U122" s="115"/>
      <c r="V122" s="115"/>
      <c r="W122" s="118"/>
    </row>
    <row r="123" spans="1:23" ht="18" customHeight="1">
      <c r="A123" s="85"/>
      <c r="B123" s="75"/>
      <c r="C123" s="75"/>
      <c r="D123" s="97"/>
      <c r="E123" s="72"/>
      <c r="F123" s="72"/>
      <c r="G123" s="72"/>
      <c r="H123" s="98"/>
      <c r="I123" s="78"/>
      <c r="J123" s="68"/>
      <c r="K123" s="68"/>
      <c r="L123" s="68"/>
      <c r="M123" s="16">
        <v>39411100</v>
      </c>
      <c r="N123" s="17" t="s">
        <v>187</v>
      </c>
      <c r="O123" s="18">
        <v>270000</v>
      </c>
      <c r="P123" s="18">
        <v>270000</v>
      </c>
      <c r="Q123" s="18">
        <v>50000</v>
      </c>
      <c r="R123" s="121"/>
      <c r="S123" s="115"/>
      <c r="T123" s="115"/>
      <c r="U123" s="115"/>
      <c r="V123" s="115"/>
      <c r="W123" s="118"/>
    </row>
    <row r="124" spans="1:23" ht="18" customHeight="1">
      <c r="A124" s="85"/>
      <c r="B124" s="75"/>
      <c r="C124" s="75"/>
      <c r="D124" s="97"/>
      <c r="E124" s="72"/>
      <c r="F124" s="72"/>
      <c r="G124" s="72"/>
      <c r="H124" s="98"/>
      <c r="I124" s="78"/>
      <c r="J124" s="68"/>
      <c r="K124" s="68"/>
      <c r="L124" s="68"/>
      <c r="M124" s="16">
        <v>39691100</v>
      </c>
      <c r="N124" s="17" t="s">
        <v>186</v>
      </c>
      <c r="O124" s="18">
        <v>100000</v>
      </c>
      <c r="P124" s="18">
        <v>100000</v>
      </c>
      <c r="Q124" s="18">
        <v>16543.16</v>
      </c>
      <c r="R124" s="121"/>
      <c r="S124" s="115"/>
      <c r="T124" s="115"/>
      <c r="U124" s="115"/>
      <c r="V124" s="115"/>
      <c r="W124" s="118"/>
    </row>
    <row r="125" spans="1:23" ht="18" customHeight="1">
      <c r="A125" s="85"/>
      <c r="B125" s="75"/>
      <c r="C125" s="75"/>
      <c r="D125" s="97"/>
      <c r="E125" s="72"/>
      <c r="F125" s="72"/>
      <c r="G125" s="72"/>
      <c r="H125" s="98"/>
      <c r="I125" s="78"/>
      <c r="J125" s="68"/>
      <c r="K125" s="68"/>
      <c r="L125" s="68"/>
      <c r="M125" s="16">
        <v>39811100</v>
      </c>
      <c r="N125" s="17" t="s">
        <v>185</v>
      </c>
      <c r="O125" s="18">
        <v>7645</v>
      </c>
      <c r="P125" s="18">
        <v>7645</v>
      </c>
      <c r="Q125" s="18">
        <v>0</v>
      </c>
      <c r="R125" s="121"/>
      <c r="S125" s="115"/>
      <c r="T125" s="115"/>
      <c r="U125" s="115"/>
      <c r="V125" s="115"/>
      <c r="W125" s="118"/>
    </row>
    <row r="126" spans="1:23" ht="18" customHeight="1">
      <c r="A126" s="85"/>
      <c r="B126" s="75"/>
      <c r="C126" s="75"/>
      <c r="D126" s="97"/>
      <c r="E126" s="72"/>
      <c r="F126" s="72"/>
      <c r="G126" s="72"/>
      <c r="H126" s="98"/>
      <c r="I126" s="78"/>
      <c r="J126" s="68"/>
      <c r="K126" s="68"/>
      <c r="L126" s="68"/>
      <c r="M126" s="16">
        <v>39811100</v>
      </c>
      <c r="N126" s="17" t="s">
        <v>185</v>
      </c>
      <c r="O126" s="18">
        <v>1355662</v>
      </c>
      <c r="P126" s="18">
        <v>1355662</v>
      </c>
      <c r="Q126" s="18">
        <v>694708</v>
      </c>
      <c r="R126" s="121"/>
      <c r="S126" s="115"/>
      <c r="T126" s="115"/>
      <c r="U126" s="115"/>
      <c r="V126" s="115"/>
      <c r="W126" s="118"/>
    </row>
    <row r="127" spans="1:23" ht="18" customHeight="1">
      <c r="A127" s="85"/>
      <c r="B127" s="75"/>
      <c r="C127" s="75"/>
      <c r="D127" s="97"/>
      <c r="E127" s="72"/>
      <c r="F127" s="72"/>
      <c r="G127" s="72"/>
      <c r="H127" s="98"/>
      <c r="I127" s="78"/>
      <c r="J127" s="68"/>
      <c r="K127" s="68"/>
      <c r="L127" s="68"/>
      <c r="M127" s="16">
        <v>39811108</v>
      </c>
      <c r="N127" s="17" t="s">
        <v>185</v>
      </c>
      <c r="O127" s="18">
        <v>120510</v>
      </c>
      <c r="P127" s="18">
        <v>119869</v>
      </c>
      <c r="Q127" s="18">
        <v>55795</v>
      </c>
      <c r="R127" s="121"/>
      <c r="S127" s="115"/>
      <c r="T127" s="115"/>
      <c r="U127" s="115"/>
      <c r="V127" s="115"/>
      <c r="W127" s="118"/>
    </row>
    <row r="128" spans="1:23" ht="18" customHeight="1">
      <c r="A128" s="85"/>
      <c r="B128" s="75"/>
      <c r="C128" s="75"/>
      <c r="D128" s="97"/>
      <c r="E128" s="72"/>
      <c r="F128" s="72"/>
      <c r="G128" s="72"/>
      <c r="H128" s="98"/>
      <c r="I128" s="78"/>
      <c r="J128" s="68"/>
      <c r="K128" s="68"/>
      <c r="L128" s="68"/>
      <c r="M128" s="16">
        <v>39821100</v>
      </c>
      <c r="N128" s="17" t="s">
        <v>185</v>
      </c>
      <c r="O128" s="18">
        <v>4957</v>
      </c>
      <c r="P128" s="18">
        <v>4957</v>
      </c>
      <c r="Q128" s="18">
        <v>0</v>
      </c>
      <c r="R128" s="121"/>
      <c r="S128" s="115"/>
      <c r="T128" s="115"/>
      <c r="U128" s="115"/>
      <c r="V128" s="115"/>
      <c r="W128" s="118"/>
    </row>
    <row r="129" spans="1:23" ht="18" customHeight="1">
      <c r="A129" s="85"/>
      <c r="B129" s="75"/>
      <c r="C129" s="75"/>
      <c r="D129" s="97"/>
      <c r="E129" s="72"/>
      <c r="F129" s="72"/>
      <c r="G129" s="72"/>
      <c r="H129" s="98"/>
      <c r="I129" s="78"/>
      <c r="J129" s="68"/>
      <c r="K129" s="68"/>
      <c r="L129" s="68"/>
      <c r="M129" s="16">
        <v>39821100</v>
      </c>
      <c r="N129" s="17" t="s">
        <v>184</v>
      </c>
      <c r="O129" s="18">
        <v>742142</v>
      </c>
      <c r="P129" s="18">
        <v>742142</v>
      </c>
      <c r="Q129" s="18">
        <v>0</v>
      </c>
      <c r="R129" s="121"/>
      <c r="S129" s="115"/>
      <c r="T129" s="115"/>
      <c r="U129" s="115"/>
      <c r="V129" s="115"/>
      <c r="W129" s="118"/>
    </row>
    <row r="130" spans="1:23" ht="18" customHeight="1" thickBot="1">
      <c r="A130" s="85"/>
      <c r="B130" s="75"/>
      <c r="C130" s="76"/>
      <c r="D130" s="82"/>
      <c r="E130" s="73"/>
      <c r="F130" s="73"/>
      <c r="G130" s="73"/>
      <c r="H130" s="99"/>
      <c r="I130" s="79"/>
      <c r="J130" s="69"/>
      <c r="K130" s="69"/>
      <c r="L130" s="69"/>
      <c r="M130" s="22">
        <v>39821108</v>
      </c>
      <c r="N130" s="23" t="s">
        <v>184</v>
      </c>
      <c r="O130" s="24">
        <v>117302</v>
      </c>
      <c r="P130" s="24">
        <v>117943</v>
      </c>
      <c r="Q130" s="24">
        <v>640.8</v>
      </c>
      <c r="R130" s="121"/>
      <c r="S130" s="115"/>
      <c r="T130" s="115"/>
      <c r="U130" s="115"/>
      <c r="V130" s="115"/>
      <c r="W130" s="118"/>
    </row>
    <row r="131" spans="1:23" ht="38.25" customHeight="1" thickBot="1">
      <c r="A131" s="85"/>
      <c r="B131" s="75"/>
      <c r="C131" s="28">
        <v>4000</v>
      </c>
      <c r="D131" s="29" t="s">
        <v>4</v>
      </c>
      <c r="E131" s="30">
        <f>SUM(J131)</f>
        <v>0</v>
      </c>
      <c r="F131" s="30">
        <f>SUM(K131)</f>
        <v>0</v>
      </c>
      <c r="G131" s="30">
        <f>SUM(L131)</f>
        <v>0</v>
      </c>
      <c r="H131" s="28">
        <v>4000</v>
      </c>
      <c r="I131" s="29" t="s">
        <v>4</v>
      </c>
      <c r="J131" s="30">
        <f>SUM(O131)</f>
        <v>0</v>
      </c>
      <c r="K131" s="30">
        <f>SUM(P131)</f>
        <v>0</v>
      </c>
      <c r="L131" s="30">
        <f>SUM(Q131)</f>
        <v>0</v>
      </c>
      <c r="M131" s="28">
        <v>4000</v>
      </c>
      <c r="N131" s="29" t="s">
        <v>4</v>
      </c>
      <c r="O131" s="30">
        <v>0</v>
      </c>
      <c r="P131" s="30">
        <v>0</v>
      </c>
      <c r="Q131" s="30">
        <v>0</v>
      </c>
      <c r="R131" s="121"/>
      <c r="S131" s="115"/>
      <c r="T131" s="115"/>
      <c r="U131" s="115"/>
      <c r="V131" s="115"/>
      <c r="W131" s="118"/>
    </row>
    <row r="132" spans="1:23" ht="24" customHeight="1">
      <c r="A132" s="85"/>
      <c r="B132" s="75"/>
      <c r="C132" s="74">
        <v>5000</v>
      </c>
      <c r="D132" s="77" t="s">
        <v>5</v>
      </c>
      <c r="E132" s="67">
        <f>SUM(J132:J137)</f>
        <v>5107200</v>
      </c>
      <c r="F132" s="67">
        <f>SUM(K132:K137)</f>
        <v>4607200</v>
      </c>
      <c r="G132" s="67">
        <f>SUM(L132:L137)</f>
        <v>32790.759999999995</v>
      </c>
      <c r="H132" s="74">
        <v>5100</v>
      </c>
      <c r="I132" s="77" t="s">
        <v>89</v>
      </c>
      <c r="J132" s="67">
        <f>SUM(O132:O133)</f>
        <v>2988000</v>
      </c>
      <c r="K132" s="67">
        <f>SUM(P132:P133)</f>
        <v>2988000</v>
      </c>
      <c r="L132" s="67">
        <f>SUM(Q132:Q133)</f>
        <v>17710.76</v>
      </c>
      <c r="M132" s="25">
        <v>51112100</v>
      </c>
      <c r="N132" s="26" t="s">
        <v>190</v>
      </c>
      <c r="O132" s="27">
        <v>93000</v>
      </c>
      <c r="P132" s="27">
        <v>93000</v>
      </c>
      <c r="Q132" s="27">
        <v>17710.76</v>
      </c>
      <c r="R132" s="121"/>
      <c r="S132" s="115"/>
      <c r="T132" s="115"/>
      <c r="U132" s="115"/>
      <c r="V132" s="115"/>
      <c r="W132" s="118"/>
    </row>
    <row r="133" spans="1:23" ht="24" customHeight="1" thickBot="1">
      <c r="A133" s="85"/>
      <c r="B133" s="75"/>
      <c r="C133" s="75"/>
      <c r="D133" s="97"/>
      <c r="E133" s="68"/>
      <c r="F133" s="68"/>
      <c r="G133" s="68"/>
      <c r="H133" s="99"/>
      <c r="I133" s="79"/>
      <c r="J133" s="69"/>
      <c r="K133" s="69"/>
      <c r="L133" s="69"/>
      <c r="M133" s="22">
        <v>51512100</v>
      </c>
      <c r="N133" s="23" t="s">
        <v>191</v>
      </c>
      <c r="O133" s="24">
        <v>2895000</v>
      </c>
      <c r="P133" s="24">
        <v>2895000</v>
      </c>
      <c r="Q133" s="24">
        <v>0</v>
      </c>
      <c r="R133" s="121"/>
      <c r="S133" s="115"/>
      <c r="T133" s="115"/>
      <c r="U133" s="115"/>
      <c r="V133" s="115"/>
      <c r="W133" s="118"/>
    </row>
    <row r="134" spans="1:23" ht="24" customHeight="1" thickBot="1">
      <c r="A134" s="85"/>
      <c r="B134" s="75"/>
      <c r="C134" s="75"/>
      <c r="D134" s="97"/>
      <c r="E134" s="68"/>
      <c r="F134" s="68"/>
      <c r="G134" s="68"/>
      <c r="H134" s="28">
        <v>5200</v>
      </c>
      <c r="I134" s="29" t="s">
        <v>88</v>
      </c>
      <c r="J134" s="30">
        <f aca="true" t="shared" si="0" ref="J134:L137">SUM(O134)</f>
        <v>15200</v>
      </c>
      <c r="K134" s="30">
        <f t="shared" si="0"/>
        <v>15200</v>
      </c>
      <c r="L134" s="30">
        <f t="shared" si="0"/>
        <v>15080</v>
      </c>
      <c r="M134" s="28">
        <v>52112100</v>
      </c>
      <c r="N134" s="29" t="s">
        <v>192</v>
      </c>
      <c r="O134" s="30">
        <v>15200</v>
      </c>
      <c r="P134" s="30">
        <v>15200</v>
      </c>
      <c r="Q134" s="30">
        <v>15080</v>
      </c>
      <c r="R134" s="121"/>
      <c r="S134" s="115"/>
      <c r="T134" s="115"/>
      <c r="U134" s="115"/>
      <c r="V134" s="115"/>
      <c r="W134" s="118"/>
    </row>
    <row r="135" spans="1:23" ht="24" customHeight="1" thickBot="1">
      <c r="A135" s="85"/>
      <c r="B135" s="75"/>
      <c r="C135" s="75"/>
      <c r="D135" s="97"/>
      <c r="E135" s="68"/>
      <c r="F135" s="68"/>
      <c r="G135" s="68"/>
      <c r="H135" s="28">
        <v>5400</v>
      </c>
      <c r="I135" s="29" t="s">
        <v>87</v>
      </c>
      <c r="J135" s="30">
        <f t="shared" si="0"/>
        <v>500000</v>
      </c>
      <c r="K135" s="30">
        <f t="shared" si="0"/>
        <v>0</v>
      </c>
      <c r="L135" s="30">
        <f t="shared" si="0"/>
        <v>0</v>
      </c>
      <c r="M135" s="28">
        <v>54122100</v>
      </c>
      <c r="N135" s="29" t="s">
        <v>193</v>
      </c>
      <c r="O135" s="30">
        <v>500000</v>
      </c>
      <c r="P135" s="30">
        <v>0</v>
      </c>
      <c r="Q135" s="30">
        <v>0</v>
      </c>
      <c r="R135" s="121"/>
      <c r="S135" s="115"/>
      <c r="T135" s="115"/>
      <c r="U135" s="115"/>
      <c r="V135" s="115"/>
      <c r="W135" s="118"/>
    </row>
    <row r="136" spans="1:23" ht="24" customHeight="1" thickBot="1">
      <c r="A136" s="85"/>
      <c r="B136" s="75"/>
      <c r="C136" s="75"/>
      <c r="D136" s="97"/>
      <c r="E136" s="68"/>
      <c r="F136" s="68"/>
      <c r="G136" s="68"/>
      <c r="H136" s="28">
        <v>5600</v>
      </c>
      <c r="I136" s="29" t="s">
        <v>86</v>
      </c>
      <c r="J136" s="30">
        <f t="shared" si="0"/>
        <v>1094000</v>
      </c>
      <c r="K136" s="30">
        <f t="shared" si="0"/>
        <v>1094000</v>
      </c>
      <c r="L136" s="30">
        <f t="shared" si="0"/>
        <v>0</v>
      </c>
      <c r="M136" s="28">
        <v>56512100</v>
      </c>
      <c r="N136" s="29" t="s">
        <v>194</v>
      </c>
      <c r="O136" s="30">
        <v>1094000</v>
      </c>
      <c r="P136" s="30">
        <v>1094000</v>
      </c>
      <c r="Q136" s="30">
        <v>0</v>
      </c>
      <c r="R136" s="121"/>
      <c r="S136" s="115"/>
      <c r="T136" s="115"/>
      <c r="U136" s="115"/>
      <c r="V136" s="115"/>
      <c r="W136" s="118"/>
    </row>
    <row r="137" spans="1:23" ht="24" customHeight="1" thickBot="1">
      <c r="A137" s="85"/>
      <c r="B137" s="75"/>
      <c r="C137" s="76"/>
      <c r="D137" s="82"/>
      <c r="E137" s="69"/>
      <c r="F137" s="69"/>
      <c r="G137" s="69"/>
      <c r="H137" s="28">
        <v>5900</v>
      </c>
      <c r="I137" s="29" t="s">
        <v>85</v>
      </c>
      <c r="J137" s="30">
        <f t="shared" si="0"/>
        <v>510000</v>
      </c>
      <c r="K137" s="30">
        <f t="shared" si="0"/>
        <v>510000</v>
      </c>
      <c r="L137" s="30">
        <f t="shared" si="0"/>
        <v>0</v>
      </c>
      <c r="M137" s="28">
        <v>59112100</v>
      </c>
      <c r="N137" s="29" t="s">
        <v>195</v>
      </c>
      <c r="O137" s="30">
        <v>510000</v>
      </c>
      <c r="P137" s="30">
        <v>510000</v>
      </c>
      <c r="Q137" s="30">
        <v>0</v>
      </c>
      <c r="R137" s="121"/>
      <c r="S137" s="115"/>
      <c r="T137" s="115"/>
      <c r="U137" s="115"/>
      <c r="V137" s="115"/>
      <c r="W137" s="118"/>
    </row>
    <row r="138" spans="1:23" ht="15.75" customHeight="1" thickBot="1">
      <c r="A138" s="85"/>
      <c r="B138" s="75"/>
      <c r="C138" s="28">
        <v>6000</v>
      </c>
      <c r="D138" s="29" t="s">
        <v>6</v>
      </c>
      <c r="E138" s="30">
        <f aca="true" t="shared" si="1" ref="E138:G140">SUM(J138)</f>
        <v>0</v>
      </c>
      <c r="F138" s="30">
        <f t="shared" si="1"/>
        <v>0</v>
      </c>
      <c r="G138" s="30">
        <f t="shared" si="1"/>
        <v>0</v>
      </c>
      <c r="H138" s="28"/>
      <c r="I138" s="29"/>
      <c r="J138" s="30"/>
      <c r="K138" s="30"/>
      <c r="L138" s="30"/>
      <c r="M138" s="28"/>
      <c r="N138" s="29"/>
      <c r="O138" s="30"/>
      <c r="P138" s="30"/>
      <c r="Q138" s="30"/>
      <c r="R138" s="121"/>
      <c r="S138" s="115"/>
      <c r="T138" s="115"/>
      <c r="U138" s="115"/>
      <c r="V138" s="115"/>
      <c r="W138" s="118"/>
    </row>
    <row r="139" spans="1:23" ht="26.25" thickBot="1">
      <c r="A139" s="85"/>
      <c r="B139" s="75"/>
      <c r="C139" s="28">
        <v>7000</v>
      </c>
      <c r="D139" s="29" t="s">
        <v>7</v>
      </c>
      <c r="E139" s="30">
        <f t="shared" si="1"/>
        <v>260517820</v>
      </c>
      <c r="F139" s="30">
        <f t="shared" si="1"/>
        <v>222048000</v>
      </c>
      <c r="G139" s="30">
        <f t="shared" si="1"/>
        <v>16226459.51</v>
      </c>
      <c r="H139" s="28">
        <v>7400</v>
      </c>
      <c r="I139" s="29" t="s">
        <v>90</v>
      </c>
      <c r="J139" s="30">
        <f>SUM(O139)</f>
        <v>260517820</v>
      </c>
      <c r="K139" s="30">
        <f>SUM(P139)</f>
        <v>222048000</v>
      </c>
      <c r="L139" s="30">
        <f>SUM(Q139)</f>
        <v>16226459.51</v>
      </c>
      <c r="M139" s="28">
        <v>74512100</v>
      </c>
      <c r="N139" s="29" t="s">
        <v>196</v>
      </c>
      <c r="O139" s="30">
        <v>260517820</v>
      </c>
      <c r="P139" s="30">
        <v>222048000</v>
      </c>
      <c r="Q139" s="30">
        <v>16226459.51</v>
      </c>
      <c r="R139" s="121"/>
      <c r="S139" s="115"/>
      <c r="T139" s="115"/>
      <c r="U139" s="115"/>
      <c r="V139" s="115"/>
      <c r="W139" s="118"/>
    </row>
    <row r="140" spans="1:23" ht="15">
      <c r="A140" s="85"/>
      <c r="B140" s="75"/>
      <c r="C140" s="63"/>
      <c r="D140" s="77" t="s">
        <v>56</v>
      </c>
      <c r="E140" s="67">
        <f t="shared" si="1"/>
        <v>1784039190</v>
      </c>
      <c r="F140" s="67">
        <f t="shared" si="1"/>
        <v>2267509010</v>
      </c>
      <c r="G140" s="67">
        <f t="shared" si="1"/>
        <v>1853401892.86</v>
      </c>
      <c r="H140" s="74">
        <v>4500</v>
      </c>
      <c r="I140" s="77" t="s">
        <v>56</v>
      </c>
      <c r="J140" s="67">
        <f>SUM(O140:O142)</f>
        <v>1784039190</v>
      </c>
      <c r="K140" s="67">
        <f>SUM(P140:P142)</f>
        <v>2267509010</v>
      </c>
      <c r="L140" s="67">
        <f>SUM(Q140:Q142)</f>
        <v>1853401892.86</v>
      </c>
      <c r="M140" s="25">
        <v>45114100</v>
      </c>
      <c r="N140" s="26" t="s">
        <v>199</v>
      </c>
      <c r="O140" s="27">
        <v>659993502</v>
      </c>
      <c r="P140" s="27">
        <v>927699207</v>
      </c>
      <c r="Q140" s="27">
        <v>848565264.06</v>
      </c>
      <c r="R140" s="121"/>
      <c r="S140" s="115"/>
      <c r="T140" s="115"/>
      <c r="U140" s="115"/>
      <c r="V140" s="115"/>
      <c r="W140" s="118"/>
    </row>
    <row r="141" spans="1:23" ht="15">
      <c r="A141" s="85"/>
      <c r="B141" s="75"/>
      <c r="C141" s="64"/>
      <c r="D141" s="78"/>
      <c r="E141" s="72"/>
      <c r="F141" s="72"/>
      <c r="G141" s="72"/>
      <c r="H141" s="98"/>
      <c r="I141" s="78"/>
      <c r="J141" s="68"/>
      <c r="K141" s="68"/>
      <c r="L141" s="68"/>
      <c r="M141" s="16">
        <v>45214100</v>
      </c>
      <c r="N141" s="17" t="s">
        <v>198</v>
      </c>
      <c r="O141" s="18">
        <v>785601224</v>
      </c>
      <c r="P141" s="18">
        <v>1060399134</v>
      </c>
      <c r="Q141" s="18">
        <v>967602736.99</v>
      </c>
      <c r="R141" s="121"/>
      <c r="S141" s="115"/>
      <c r="T141" s="115"/>
      <c r="U141" s="115"/>
      <c r="V141" s="115"/>
      <c r="W141" s="118"/>
    </row>
    <row r="142" spans="1:23" ht="15.75" thickBot="1">
      <c r="A142" s="85"/>
      <c r="B142" s="75"/>
      <c r="C142" s="65"/>
      <c r="D142" s="79"/>
      <c r="E142" s="73"/>
      <c r="F142" s="73"/>
      <c r="G142" s="73"/>
      <c r="H142" s="99"/>
      <c r="I142" s="79"/>
      <c r="J142" s="69"/>
      <c r="K142" s="69"/>
      <c r="L142" s="69"/>
      <c r="M142" s="22">
        <v>45914100</v>
      </c>
      <c r="N142" s="23" t="s">
        <v>197</v>
      </c>
      <c r="O142" s="24">
        <v>338444464</v>
      </c>
      <c r="P142" s="24">
        <v>279410669</v>
      </c>
      <c r="Q142" s="24">
        <v>37233891.81</v>
      </c>
      <c r="R142" s="121"/>
      <c r="S142" s="115"/>
      <c r="T142" s="115"/>
      <c r="U142" s="115"/>
      <c r="V142" s="115"/>
      <c r="W142" s="118"/>
    </row>
    <row r="143" spans="1:23" ht="15.75" thickBot="1">
      <c r="A143" s="86"/>
      <c r="B143" s="76"/>
      <c r="C143" s="11" t="s">
        <v>8</v>
      </c>
      <c r="D143" s="8"/>
      <c r="E143" s="9">
        <f>SUM(E14:E142)</f>
        <v>2147823450</v>
      </c>
      <c r="F143" s="9">
        <f>SUM(F14:F142)</f>
        <v>2592823450</v>
      </c>
      <c r="G143" s="31">
        <f>SUM(G14:G142)</f>
        <v>1917704893.9699998</v>
      </c>
      <c r="H143" s="32"/>
      <c r="I143" s="32"/>
      <c r="J143" s="32">
        <f>SUM(J14:J142)</f>
        <v>2147823450</v>
      </c>
      <c r="K143" s="32">
        <f>SUM(K14:K142)</f>
        <v>2592823450</v>
      </c>
      <c r="L143" s="32">
        <f>SUM(L14:L142)</f>
        <v>1917704893.9699998</v>
      </c>
      <c r="M143" s="32"/>
      <c r="N143" s="32"/>
      <c r="O143" s="32">
        <f>SUM(O14:O142)</f>
        <v>2147823450</v>
      </c>
      <c r="P143" s="32">
        <f>SUM(P14:P142)</f>
        <v>2592823450</v>
      </c>
      <c r="Q143" s="32">
        <f>SUM(Q14:Q142)</f>
        <v>1917704893.9699998</v>
      </c>
      <c r="R143" s="122"/>
      <c r="S143" s="116"/>
      <c r="T143" s="116"/>
      <c r="U143" s="116"/>
      <c r="V143" s="116"/>
      <c r="W143" s="119"/>
    </row>
    <row r="145" spans="1:23" ht="15">
      <c r="A145" s="83" t="s">
        <v>13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</row>
    <row r="146" spans="1:23" ht="1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</row>
    <row r="147" spans="1:23" ht="1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</row>
    <row r="149" spans="1:17" ht="15">
      <c r="A149" s="51" t="s">
        <v>37</v>
      </c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ht="15">
      <c r="A150" s="51" t="s">
        <v>34</v>
      </c>
    </row>
    <row r="151" ht="15">
      <c r="A151" s="51" t="s">
        <v>229</v>
      </c>
    </row>
    <row r="152" ht="15">
      <c r="A152" s="51" t="s">
        <v>230</v>
      </c>
    </row>
  </sheetData>
  <sheetProtection/>
  <mergeCells count="138">
    <mergeCell ref="A10:W10"/>
    <mergeCell ref="A12:A13"/>
    <mergeCell ref="B12:B13"/>
    <mergeCell ref="C12:Q12"/>
    <mergeCell ref="R12:R13"/>
    <mergeCell ref="S12:S13"/>
    <mergeCell ref="T12:T13"/>
    <mergeCell ref="U12:U13"/>
    <mergeCell ref="V12:V13"/>
    <mergeCell ref="W12:W13"/>
    <mergeCell ref="A14:A143"/>
    <mergeCell ref="B14:B143"/>
    <mergeCell ref="C14:C48"/>
    <mergeCell ref="D14:D48"/>
    <mergeCell ref="E14:E48"/>
    <mergeCell ref="F14:F48"/>
    <mergeCell ref="C82:C130"/>
    <mergeCell ref="D82:D130"/>
    <mergeCell ref="E82:E130"/>
    <mergeCell ref="F82:F130"/>
    <mergeCell ref="G14:G48"/>
    <mergeCell ref="R14:R143"/>
    <mergeCell ref="S14:S143"/>
    <mergeCell ref="T14:T143"/>
    <mergeCell ref="U14:U143"/>
    <mergeCell ref="V14:V143"/>
    <mergeCell ref="L18:L23"/>
    <mergeCell ref="H24:H31"/>
    <mergeCell ref="I24:I31"/>
    <mergeCell ref="J24:J31"/>
    <mergeCell ref="W14:W143"/>
    <mergeCell ref="H15:H17"/>
    <mergeCell ref="I15:I17"/>
    <mergeCell ref="J15:J17"/>
    <mergeCell ref="K15:K17"/>
    <mergeCell ref="L15:L17"/>
    <mergeCell ref="H18:H23"/>
    <mergeCell ref="I18:I23"/>
    <mergeCell ref="J18:J23"/>
    <mergeCell ref="K18:K23"/>
    <mergeCell ref="K24:K31"/>
    <mergeCell ref="L24:L31"/>
    <mergeCell ref="H32:H45"/>
    <mergeCell ref="I32:I45"/>
    <mergeCell ref="J32:J45"/>
    <mergeCell ref="K32:K45"/>
    <mergeCell ref="L32:L45"/>
    <mergeCell ref="H46:H48"/>
    <mergeCell ref="I46:I48"/>
    <mergeCell ref="J46:J48"/>
    <mergeCell ref="K46:K48"/>
    <mergeCell ref="L46:L48"/>
    <mergeCell ref="C49:C81"/>
    <mergeCell ref="D49:D81"/>
    <mergeCell ref="E49:E81"/>
    <mergeCell ref="F49:F81"/>
    <mergeCell ref="G49:G81"/>
    <mergeCell ref="H49:H54"/>
    <mergeCell ref="I49:I54"/>
    <mergeCell ref="J49:J54"/>
    <mergeCell ref="K49:K54"/>
    <mergeCell ref="L49:L54"/>
    <mergeCell ref="H55:H56"/>
    <mergeCell ref="I55:I56"/>
    <mergeCell ref="J55:J56"/>
    <mergeCell ref="K55:K56"/>
    <mergeCell ref="L55:L56"/>
    <mergeCell ref="H58:H66"/>
    <mergeCell ref="I58:I66"/>
    <mergeCell ref="J58:J66"/>
    <mergeCell ref="K58:K66"/>
    <mergeCell ref="L58:L66"/>
    <mergeCell ref="H67:H70"/>
    <mergeCell ref="I67:I70"/>
    <mergeCell ref="J67:J70"/>
    <mergeCell ref="K67:K70"/>
    <mergeCell ref="L67:L70"/>
    <mergeCell ref="H72:H75"/>
    <mergeCell ref="I72:I75"/>
    <mergeCell ref="J72:J75"/>
    <mergeCell ref="K72:K75"/>
    <mergeCell ref="L72:L75"/>
    <mergeCell ref="H76:H81"/>
    <mergeCell ref="I76:I81"/>
    <mergeCell ref="J76:J81"/>
    <mergeCell ref="K76:K81"/>
    <mergeCell ref="L76:L81"/>
    <mergeCell ref="H82:H89"/>
    <mergeCell ref="I82:I89"/>
    <mergeCell ref="J82:J89"/>
    <mergeCell ref="K82:K89"/>
    <mergeCell ref="L82:L89"/>
    <mergeCell ref="H90:H104"/>
    <mergeCell ref="I90:I104"/>
    <mergeCell ref="J90:J104"/>
    <mergeCell ref="K90:K104"/>
    <mergeCell ref="L90:L104"/>
    <mergeCell ref="H105:H106"/>
    <mergeCell ref="I105:I106"/>
    <mergeCell ref="J105:J106"/>
    <mergeCell ref="K105:K106"/>
    <mergeCell ref="L105:L106"/>
    <mergeCell ref="H107:H113"/>
    <mergeCell ref="I107:I113"/>
    <mergeCell ref="J107:J113"/>
    <mergeCell ref="K107:K113"/>
    <mergeCell ref="L107:L113"/>
    <mergeCell ref="H115:H119"/>
    <mergeCell ref="I115:I119"/>
    <mergeCell ref="J115:J119"/>
    <mergeCell ref="K115:K119"/>
    <mergeCell ref="L115:L119"/>
    <mergeCell ref="I120:I130"/>
    <mergeCell ref="J120:J130"/>
    <mergeCell ref="K120:K130"/>
    <mergeCell ref="L120:L130"/>
    <mergeCell ref="C132:C137"/>
    <mergeCell ref="D132:D137"/>
    <mergeCell ref="E132:E137"/>
    <mergeCell ref="F132:F137"/>
    <mergeCell ref="G132:G137"/>
    <mergeCell ref="G82:G130"/>
    <mergeCell ref="D140:D142"/>
    <mergeCell ref="E140:E142"/>
    <mergeCell ref="F140:F142"/>
    <mergeCell ref="G140:G142"/>
    <mergeCell ref="H140:H142"/>
    <mergeCell ref="H120:H130"/>
    <mergeCell ref="I140:I142"/>
    <mergeCell ref="J140:J142"/>
    <mergeCell ref="K140:K142"/>
    <mergeCell ref="L140:L142"/>
    <mergeCell ref="A145:W147"/>
    <mergeCell ref="H132:H133"/>
    <mergeCell ref="I132:I133"/>
    <mergeCell ref="J132:J133"/>
    <mergeCell ref="K132:K133"/>
    <mergeCell ref="L132:L133"/>
  </mergeCells>
  <hyperlinks>
    <hyperlink ref="V14" r:id="rId1" display="Vínculo al portal de Internet de la Secretaría de Finanzas, al Informe de Avance Programático Presupuestal trimestral y acumulado del año en curso del Gobierno del DF (http://www.finanzas.df.gob.mx/documentos/iapp.html)"/>
    <hyperlink ref="V14:V132" r:id="rId2" display="Vínculo al portal de Internet de la Secretaría de Finanzas, al Informe de Avance Programático Presupuestal trimestral y acumulado del año en curso del Gobierno del DF (http://www.finanzas.df.gob.mx/documentos/iapp.html)"/>
    <hyperlink ref="U14:U143" r:id="rId3" display="Estado Financiero"/>
    <hyperlink ref="W14:W143" r:id="rId4" display="Vínculo al portal de Internet de la Secretaría de Finanzas, al Informe trimestral Título V de la Ley General de Contabilidad Gubernamental"/>
    <hyperlink ref="T14:T143" r:id="rId5" display="Balances Generales"/>
    <hyperlink ref="S14:S143" r:id="rId6" display="INFORME TRIMESTRAL DE AVANCE DE RESULTADOS ENERO-SEPTIEMBRE 2017"/>
    <hyperlink ref="R14:R143" r:id="rId7" display="Justificación de la modificación del presupuesto enero a septiembre 2017"/>
  </hyperlinks>
  <printOptions/>
  <pageMargins left="0" right="0" top="0.7480314960629921" bottom="0.7480314960629921" header="0.31496062992125984" footer="0.31496062992125984"/>
  <pageSetup orientation="landscape" paperSize="206" scale="35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tabColor rgb="FFFFFF00"/>
  </sheetPr>
  <dimension ref="A2:W142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12.8515625" style="0" customWidth="1"/>
    <col min="2" max="2" width="11.7109375" style="0" customWidth="1"/>
    <col min="3" max="3" width="12.140625" style="0" customWidth="1"/>
    <col min="4" max="4" width="34.00390625" style="0" customWidth="1"/>
    <col min="5" max="5" width="17.7109375" style="0" customWidth="1"/>
    <col min="6" max="6" width="17.00390625" style="0" customWidth="1"/>
    <col min="7" max="7" width="17.421875" style="0" customWidth="1"/>
    <col min="8" max="8" width="14.28125" style="47" customWidth="1"/>
    <col min="9" max="9" width="34.00390625" style="47" customWidth="1"/>
    <col min="10" max="11" width="17.57421875" style="47" customWidth="1"/>
    <col min="12" max="12" width="17.28125" style="47" customWidth="1"/>
    <col min="13" max="13" width="12.57421875" style="47" customWidth="1"/>
    <col min="14" max="14" width="34.00390625" style="47" customWidth="1"/>
    <col min="15" max="15" width="17.00390625" style="47" customWidth="1"/>
    <col min="16" max="16" width="17.140625" style="47" customWidth="1"/>
    <col min="17" max="17" width="17.28125" style="47" customWidth="1"/>
    <col min="18" max="18" width="15.140625" style="0" customWidth="1"/>
    <col min="19" max="20" width="15.421875" style="0" customWidth="1"/>
    <col min="21" max="21" width="15.00390625" style="0" customWidth="1"/>
    <col min="22" max="22" width="16.140625" style="0" customWidth="1"/>
    <col min="23" max="23" width="17.57421875" style="0" customWidth="1"/>
  </cols>
  <sheetData>
    <row r="2" ht="15.75">
      <c r="C2" s="1"/>
    </row>
    <row r="3" ht="15.75">
      <c r="C3" s="2"/>
    </row>
    <row r="4" ht="15.75">
      <c r="C4" s="2"/>
    </row>
    <row r="7" spans="1:23" ht="18.75" customHeight="1">
      <c r="A7" s="89" t="s">
        <v>36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18" ht="20.25" customHeight="1" thickBot="1">
      <c r="A8" s="3"/>
      <c r="B8" s="3"/>
      <c r="C8" s="3"/>
      <c r="D8" s="3"/>
      <c r="E8" s="3"/>
      <c r="F8" s="3"/>
      <c r="G8" s="3"/>
      <c r="H8" s="48"/>
      <c r="I8" s="48"/>
      <c r="J8" s="48"/>
      <c r="K8" s="48"/>
      <c r="L8" s="48"/>
      <c r="M8" s="48"/>
      <c r="N8" s="48"/>
      <c r="O8" s="48"/>
      <c r="P8" s="48"/>
      <c r="Q8" s="48"/>
      <c r="R8" s="3"/>
    </row>
    <row r="9" spans="1:23" ht="42" customHeight="1" thickBot="1">
      <c r="A9" s="91" t="s">
        <v>0</v>
      </c>
      <c r="B9" s="91" t="s">
        <v>21</v>
      </c>
      <c r="C9" s="94" t="s">
        <v>22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6"/>
      <c r="R9" s="84" t="s">
        <v>28</v>
      </c>
      <c r="S9" s="84" t="s">
        <v>29</v>
      </c>
      <c r="T9" s="84" t="s">
        <v>30</v>
      </c>
      <c r="U9" s="84" t="s">
        <v>31</v>
      </c>
      <c r="V9" s="84" t="s">
        <v>49</v>
      </c>
      <c r="W9" s="84" t="s">
        <v>33</v>
      </c>
    </row>
    <row r="10" spans="1:23" ht="169.5" customHeight="1" thickBot="1">
      <c r="A10" s="91"/>
      <c r="B10" s="91"/>
      <c r="C10" s="46" t="s">
        <v>23</v>
      </c>
      <c r="D10" s="46" t="s">
        <v>24</v>
      </c>
      <c r="E10" s="46" t="s">
        <v>25</v>
      </c>
      <c r="F10" s="46" t="s">
        <v>26</v>
      </c>
      <c r="G10" s="46" t="s">
        <v>27</v>
      </c>
      <c r="H10" s="44" t="s">
        <v>69</v>
      </c>
      <c r="I10" s="44" t="s">
        <v>68</v>
      </c>
      <c r="J10" s="44" t="s">
        <v>67</v>
      </c>
      <c r="K10" s="44" t="s">
        <v>66</v>
      </c>
      <c r="L10" s="44" t="s">
        <v>65</v>
      </c>
      <c r="M10" s="44" t="s">
        <v>95</v>
      </c>
      <c r="N10" s="44" t="s">
        <v>94</v>
      </c>
      <c r="O10" s="44" t="s">
        <v>93</v>
      </c>
      <c r="P10" s="44" t="s">
        <v>92</v>
      </c>
      <c r="Q10" s="44" t="s">
        <v>91</v>
      </c>
      <c r="R10" s="84"/>
      <c r="S10" s="84"/>
      <c r="T10" s="84"/>
      <c r="U10" s="84"/>
      <c r="V10" s="84"/>
      <c r="W10" s="84"/>
    </row>
    <row r="11" spans="1:23" s="4" customFormat="1" ht="26.25" thickBot="1">
      <c r="A11" s="92">
        <v>2015</v>
      </c>
      <c r="B11" s="74" t="s">
        <v>9</v>
      </c>
      <c r="C11" s="74">
        <v>1000</v>
      </c>
      <c r="D11" s="77" t="s">
        <v>1</v>
      </c>
      <c r="E11" s="67">
        <v>60409348</v>
      </c>
      <c r="F11" s="67">
        <v>60297071</v>
      </c>
      <c r="G11" s="67">
        <v>22793753.71</v>
      </c>
      <c r="H11" s="28">
        <v>1100</v>
      </c>
      <c r="I11" s="29" t="s">
        <v>64</v>
      </c>
      <c r="J11" s="30">
        <v>20740142</v>
      </c>
      <c r="K11" s="30">
        <v>20740142</v>
      </c>
      <c r="L11" s="30">
        <v>9411189.44</v>
      </c>
      <c r="M11" s="28">
        <v>11311100</v>
      </c>
      <c r="N11" s="29" t="s">
        <v>96</v>
      </c>
      <c r="O11" s="30">
        <v>20740142</v>
      </c>
      <c r="P11" s="30">
        <v>20740142</v>
      </c>
      <c r="Q11" s="30">
        <v>9411189.44</v>
      </c>
      <c r="R11" s="93" t="s">
        <v>42</v>
      </c>
      <c r="S11" s="93" t="s">
        <v>14</v>
      </c>
      <c r="T11" s="93" t="s">
        <v>38</v>
      </c>
      <c r="U11" s="93" t="s">
        <v>39</v>
      </c>
      <c r="V11" s="93" t="s">
        <v>35</v>
      </c>
      <c r="W11" s="93" t="s">
        <v>40</v>
      </c>
    </row>
    <row r="12" spans="1:23" s="49" customFormat="1" ht="25.5">
      <c r="A12" s="85"/>
      <c r="B12" s="75"/>
      <c r="C12" s="98"/>
      <c r="D12" s="78"/>
      <c r="E12" s="68"/>
      <c r="F12" s="68"/>
      <c r="G12" s="68"/>
      <c r="H12" s="74">
        <v>1200</v>
      </c>
      <c r="I12" s="77" t="s">
        <v>63</v>
      </c>
      <c r="J12" s="67">
        <v>8189156</v>
      </c>
      <c r="K12" s="67">
        <v>7293074</v>
      </c>
      <c r="L12" s="67">
        <v>2704523.5</v>
      </c>
      <c r="M12" s="25">
        <v>12111100</v>
      </c>
      <c r="N12" s="26" t="s">
        <v>99</v>
      </c>
      <c r="O12" s="53">
        <v>7981156</v>
      </c>
      <c r="P12" s="53">
        <v>4299564</v>
      </c>
      <c r="Q12" s="53">
        <v>1924983.5</v>
      </c>
      <c r="R12" s="87"/>
      <c r="S12" s="87"/>
      <c r="T12" s="87"/>
      <c r="U12" s="87"/>
      <c r="V12" s="87"/>
      <c r="W12" s="87"/>
    </row>
    <row r="13" spans="1:23" s="49" customFormat="1" ht="25.5">
      <c r="A13" s="85"/>
      <c r="B13" s="75"/>
      <c r="C13" s="98"/>
      <c r="D13" s="78"/>
      <c r="E13" s="68"/>
      <c r="F13" s="68"/>
      <c r="G13" s="68"/>
      <c r="H13" s="75"/>
      <c r="I13" s="97"/>
      <c r="J13" s="68"/>
      <c r="K13" s="68"/>
      <c r="L13" s="72"/>
      <c r="M13" s="16">
        <v>12211108</v>
      </c>
      <c r="N13" s="17" t="s">
        <v>98</v>
      </c>
      <c r="O13" s="15">
        <v>0</v>
      </c>
      <c r="P13" s="15">
        <v>2785510</v>
      </c>
      <c r="Q13" s="15">
        <v>735149</v>
      </c>
      <c r="R13" s="87"/>
      <c r="S13" s="87"/>
      <c r="T13" s="87"/>
      <c r="U13" s="87"/>
      <c r="V13" s="87"/>
      <c r="W13" s="87"/>
    </row>
    <row r="14" spans="1:23" s="49" customFormat="1" ht="26.25" thickBot="1">
      <c r="A14" s="85"/>
      <c r="B14" s="75"/>
      <c r="C14" s="98"/>
      <c r="D14" s="78"/>
      <c r="E14" s="68"/>
      <c r="F14" s="68"/>
      <c r="G14" s="68"/>
      <c r="H14" s="76"/>
      <c r="I14" s="82"/>
      <c r="J14" s="69"/>
      <c r="K14" s="69"/>
      <c r="L14" s="73"/>
      <c r="M14" s="22">
        <v>12311100</v>
      </c>
      <c r="N14" s="23" t="s">
        <v>97</v>
      </c>
      <c r="O14" s="21">
        <v>208000</v>
      </c>
      <c r="P14" s="21">
        <v>208000</v>
      </c>
      <c r="Q14" s="21">
        <v>44391</v>
      </c>
      <c r="R14" s="87"/>
      <c r="S14" s="87"/>
      <c r="T14" s="87"/>
      <c r="U14" s="87"/>
      <c r="V14" s="87"/>
      <c r="W14" s="87"/>
    </row>
    <row r="15" spans="1:23" s="49" customFormat="1" ht="15" customHeight="1">
      <c r="A15" s="85"/>
      <c r="B15" s="75"/>
      <c r="C15" s="98"/>
      <c r="D15" s="78"/>
      <c r="E15" s="68"/>
      <c r="F15" s="68"/>
      <c r="G15" s="68"/>
      <c r="H15" s="74">
        <v>1300</v>
      </c>
      <c r="I15" s="77" t="s">
        <v>62</v>
      </c>
      <c r="J15" s="67">
        <v>4262088</v>
      </c>
      <c r="K15" s="67">
        <v>4581004</v>
      </c>
      <c r="L15" s="67">
        <v>694662.12</v>
      </c>
      <c r="M15" s="25">
        <v>13111100</v>
      </c>
      <c r="N15" s="26" t="s">
        <v>104</v>
      </c>
      <c r="O15" s="53">
        <v>143404</v>
      </c>
      <c r="P15" s="53">
        <v>143404</v>
      </c>
      <c r="Q15" s="53">
        <v>67192.2</v>
      </c>
      <c r="R15" s="87"/>
      <c r="S15" s="87"/>
      <c r="T15" s="87"/>
      <c r="U15" s="87"/>
      <c r="V15" s="87"/>
      <c r="W15" s="87"/>
    </row>
    <row r="16" spans="1:23" s="49" customFormat="1" ht="15" customHeight="1">
      <c r="A16" s="85"/>
      <c r="B16" s="75"/>
      <c r="C16" s="98"/>
      <c r="D16" s="78"/>
      <c r="E16" s="68"/>
      <c r="F16" s="68"/>
      <c r="G16" s="68"/>
      <c r="H16" s="98"/>
      <c r="I16" s="78"/>
      <c r="J16" s="68"/>
      <c r="K16" s="68"/>
      <c r="L16" s="68"/>
      <c r="M16" s="16">
        <v>13211100</v>
      </c>
      <c r="N16" s="17" t="s">
        <v>103</v>
      </c>
      <c r="O16" s="15">
        <v>870200</v>
      </c>
      <c r="P16" s="15">
        <v>870200</v>
      </c>
      <c r="Q16" s="15">
        <v>336302.53</v>
      </c>
      <c r="R16" s="87"/>
      <c r="S16" s="87"/>
      <c r="T16" s="87"/>
      <c r="U16" s="87"/>
      <c r="V16" s="87"/>
      <c r="W16" s="87"/>
    </row>
    <row r="17" spans="1:23" s="49" customFormat="1" ht="15" customHeight="1">
      <c r="A17" s="85"/>
      <c r="B17" s="75"/>
      <c r="C17" s="98"/>
      <c r="D17" s="78"/>
      <c r="E17" s="68"/>
      <c r="F17" s="68"/>
      <c r="G17" s="68"/>
      <c r="H17" s="98"/>
      <c r="I17" s="78"/>
      <c r="J17" s="68"/>
      <c r="K17" s="68"/>
      <c r="L17" s="68"/>
      <c r="M17" s="16">
        <v>13231100</v>
      </c>
      <c r="N17" s="17" t="s">
        <v>102</v>
      </c>
      <c r="O17" s="15">
        <v>2428949</v>
      </c>
      <c r="P17" s="15">
        <v>2428949</v>
      </c>
      <c r="Q17" s="15">
        <v>32052.04</v>
      </c>
      <c r="R17" s="87"/>
      <c r="S17" s="87"/>
      <c r="T17" s="87"/>
      <c r="U17" s="87"/>
      <c r="V17" s="87"/>
      <c r="W17" s="87"/>
    </row>
    <row r="18" spans="1:23" s="49" customFormat="1" ht="15" customHeight="1">
      <c r="A18" s="85"/>
      <c r="B18" s="75"/>
      <c r="C18" s="98"/>
      <c r="D18" s="78"/>
      <c r="E18" s="68"/>
      <c r="F18" s="68"/>
      <c r="G18" s="68"/>
      <c r="H18" s="98"/>
      <c r="I18" s="78"/>
      <c r="J18" s="68"/>
      <c r="K18" s="68"/>
      <c r="L18" s="68"/>
      <c r="M18" s="16">
        <v>13231108</v>
      </c>
      <c r="N18" s="17" t="s">
        <v>102</v>
      </c>
      <c r="O18" s="15">
        <v>0</v>
      </c>
      <c r="P18" s="15">
        <v>318916</v>
      </c>
      <c r="Q18" s="15">
        <v>0</v>
      </c>
      <c r="R18" s="87"/>
      <c r="S18" s="87"/>
      <c r="T18" s="87"/>
      <c r="U18" s="87"/>
      <c r="V18" s="87"/>
      <c r="W18" s="87"/>
    </row>
    <row r="19" spans="1:23" s="49" customFormat="1" ht="15" customHeight="1">
      <c r="A19" s="85"/>
      <c r="B19" s="75"/>
      <c r="C19" s="98"/>
      <c r="D19" s="78"/>
      <c r="E19" s="68"/>
      <c r="F19" s="68"/>
      <c r="G19" s="68"/>
      <c r="H19" s="98"/>
      <c r="I19" s="78"/>
      <c r="J19" s="68"/>
      <c r="K19" s="68"/>
      <c r="L19" s="68"/>
      <c r="M19" s="16">
        <v>13311100</v>
      </c>
      <c r="N19" s="17" t="s">
        <v>101</v>
      </c>
      <c r="O19" s="15">
        <v>538818</v>
      </c>
      <c r="P19" s="15">
        <v>538818.0000000001</v>
      </c>
      <c r="Q19" s="15">
        <v>244827.27000000002</v>
      </c>
      <c r="R19" s="87"/>
      <c r="S19" s="87"/>
      <c r="T19" s="87"/>
      <c r="U19" s="87"/>
      <c r="V19" s="87"/>
      <c r="W19" s="87"/>
    </row>
    <row r="20" spans="1:23" s="49" customFormat="1" ht="15" customHeight="1">
      <c r="A20" s="85"/>
      <c r="B20" s="75"/>
      <c r="C20" s="98"/>
      <c r="D20" s="78"/>
      <c r="E20" s="68"/>
      <c r="F20" s="68"/>
      <c r="G20" s="68"/>
      <c r="H20" s="98"/>
      <c r="I20" s="78"/>
      <c r="J20" s="68"/>
      <c r="K20" s="68"/>
      <c r="L20" s="68"/>
      <c r="M20" s="16">
        <v>13321100</v>
      </c>
      <c r="N20" s="17" t="s">
        <v>100</v>
      </c>
      <c r="O20" s="15">
        <v>59717</v>
      </c>
      <c r="P20" s="15">
        <v>59717.00000000001</v>
      </c>
      <c r="Q20" s="15">
        <v>14288.08</v>
      </c>
      <c r="R20" s="87"/>
      <c r="S20" s="87"/>
      <c r="T20" s="87"/>
      <c r="U20" s="87"/>
      <c r="V20" s="87"/>
      <c r="W20" s="87"/>
    </row>
    <row r="21" spans="1:23" s="49" customFormat="1" ht="26.25" thickBot="1">
      <c r="A21" s="85"/>
      <c r="B21" s="75"/>
      <c r="C21" s="98"/>
      <c r="D21" s="78"/>
      <c r="E21" s="68"/>
      <c r="F21" s="68"/>
      <c r="G21" s="68"/>
      <c r="H21" s="99"/>
      <c r="I21" s="79"/>
      <c r="J21" s="69"/>
      <c r="K21" s="69"/>
      <c r="L21" s="69"/>
      <c r="M21" s="22">
        <v>13421100</v>
      </c>
      <c r="N21" s="23" t="s">
        <v>220</v>
      </c>
      <c r="O21" s="21">
        <v>221000</v>
      </c>
      <c r="P21" s="21">
        <v>221000</v>
      </c>
      <c r="Q21" s="21">
        <v>0</v>
      </c>
      <c r="R21" s="87"/>
      <c r="S21" s="87"/>
      <c r="T21" s="87"/>
      <c r="U21" s="87"/>
      <c r="V21" s="87"/>
      <c r="W21" s="87"/>
    </row>
    <row r="22" spans="1:23" s="49" customFormat="1" ht="25.5">
      <c r="A22" s="85"/>
      <c r="B22" s="75"/>
      <c r="C22" s="98"/>
      <c r="D22" s="78"/>
      <c r="E22" s="68"/>
      <c r="F22" s="68"/>
      <c r="G22" s="68"/>
      <c r="H22" s="74">
        <v>1400</v>
      </c>
      <c r="I22" s="77" t="s">
        <v>61</v>
      </c>
      <c r="J22" s="67">
        <v>5777120</v>
      </c>
      <c r="K22" s="67">
        <v>6000521</v>
      </c>
      <c r="L22" s="67">
        <v>2409048.02</v>
      </c>
      <c r="M22" s="25">
        <v>14111102</v>
      </c>
      <c r="N22" s="26" t="s">
        <v>108</v>
      </c>
      <c r="O22" s="53">
        <v>2726292</v>
      </c>
      <c r="P22" s="53">
        <v>2726292</v>
      </c>
      <c r="Q22" s="53">
        <v>1175573.55</v>
      </c>
      <c r="R22" s="87"/>
      <c r="S22" s="87"/>
      <c r="T22" s="87"/>
      <c r="U22" s="87"/>
      <c r="V22" s="87"/>
      <c r="W22" s="87"/>
    </row>
    <row r="23" spans="1:23" s="49" customFormat="1" ht="25.5">
      <c r="A23" s="85"/>
      <c r="B23" s="75"/>
      <c r="C23" s="98"/>
      <c r="D23" s="78"/>
      <c r="E23" s="68"/>
      <c r="F23" s="68"/>
      <c r="G23" s="68"/>
      <c r="H23" s="98"/>
      <c r="I23" s="78"/>
      <c r="J23" s="68"/>
      <c r="K23" s="68"/>
      <c r="L23" s="68"/>
      <c r="M23" s="16">
        <v>14111108</v>
      </c>
      <c r="N23" s="17" t="s">
        <v>108</v>
      </c>
      <c r="O23" s="15">
        <v>0</v>
      </c>
      <c r="P23" s="15">
        <v>223401</v>
      </c>
      <c r="Q23" s="15">
        <v>0</v>
      </c>
      <c r="R23" s="87"/>
      <c r="S23" s="87"/>
      <c r="T23" s="87"/>
      <c r="U23" s="87"/>
      <c r="V23" s="87"/>
      <c r="W23" s="87"/>
    </row>
    <row r="24" spans="1:23" s="49" customFormat="1" ht="25.5">
      <c r="A24" s="85"/>
      <c r="B24" s="75"/>
      <c r="C24" s="98"/>
      <c r="D24" s="78"/>
      <c r="E24" s="68"/>
      <c r="F24" s="68"/>
      <c r="G24" s="68"/>
      <c r="H24" s="98"/>
      <c r="I24" s="78"/>
      <c r="J24" s="68"/>
      <c r="K24" s="68"/>
      <c r="L24" s="68"/>
      <c r="M24" s="16">
        <v>14211102</v>
      </c>
      <c r="N24" s="17" t="s">
        <v>107</v>
      </c>
      <c r="O24" s="15">
        <v>1037007</v>
      </c>
      <c r="P24" s="15">
        <v>1037007.0000000001</v>
      </c>
      <c r="Q24" s="15">
        <v>480919.78</v>
      </c>
      <c r="R24" s="87"/>
      <c r="S24" s="87"/>
      <c r="T24" s="87"/>
      <c r="U24" s="87"/>
      <c r="V24" s="87"/>
      <c r="W24" s="87"/>
    </row>
    <row r="25" spans="1:23" s="49" customFormat="1" ht="63.75">
      <c r="A25" s="85"/>
      <c r="B25" s="75"/>
      <c r="C25" s="98"/>
      <c r="D25" s="78"/>
      <c r="E25" s="68"/>
      <c r="F25" s="68"/>
      <c r="G25" s="68"/>
      <c r="H25" s="98"/>
      <c r="I25" s="78"/>
      <c r="J25" s="68"/>
      <c r="K25" s="68"/>
      <c r="L25" s="68"/>
      <c r="M25" s="16">
        <v>14311100</v>
      </c>
      <c r="N25" s="17" t="s">
        <v>106</v>
      </c>
      <c r="O25" s="15">
        <v>980596</v>
      </c>
      <c r="P25" s="15">
        <v>980596.0000000001</v>
      </c>
      <c r="Q25" s="15">
        <v>393701.01999999996</v>
      </c>
      <c r="R25" s="87"/>
      <c r="S25" s="87"/>
      <c r="T25" s="87"/>
      <c r="U25" s="87"/>
      <c r="V25" s="87"/>
      <c r="W25" s="87"/>
    </row>
    <row r="26" spans="1:23" s="49" customFormat="1" ht="26.25" thickBot="1">
      <c r="A26" s="85"/>
      <c r="B26" s="75"/>
      <c r="C26" s="98"/>
      <c r="D26" s="78"/>
      <c r="E26" s="68"/>
      <c r="F26" s="68"/>
      <c r="G26" s="68"/>
      <c r="H26" s="99"/>
      <c r="I26" s="79"/>
      <c r="J26" s="69"/>
      <c r="K26" s="69"/>
      <c r="L26" s="69"/>
      <c r="M26" s="22">
        <v>14411102</v>
      </c>
      <c r="N26" s="23" t="s">
        <v>105</v>
      </c>
      <c r="O26" s="21">
        <v>1033225</v>
      </c>
      <c r="P26" s="21">
        <v>1033224.9999999999</v>
      </c>
      <c r="Q26" s="21">
        <v>358853.67</v>
      </c>
      <c r="R26" s="87"/>
      <c r="S26" s="87"/>
      <c r="T26" s="87"/>
      <c r="U26" s="87"/>
      <c r="V26" s="87"/>
      <c r="W26" s="87"/>
    </row>
    <row r="27" spans="1:23" s="49" customFormat="1" ht="25.5">
      <c r="A27" s="85"/>
      <c r="B27" s="75"/>
      <c r="C27" s="98"/>
      <c r="D27" s="78"/>
      <c r="E27" s="68"/>
      <c r="F27" s="68"/>
      <c r="G27" s="68"/>
      <c r="H27" s="74">
        <v>1500</v>
      </c>
      <c r="I27" s="77" t="s">
        <v>60</v>
      </c>
      <c r="J27" s="67">
        <v>20138325</v>
      </c>
      <c r="K27" s="67">
        <v>20379813</v>
      </c>
      <c r="L27" s="67">
        <v>7234486.449999999</v>
      </c>
      <c r="M27" s="25">
        <v>15111100</v>
      </c>
      <c r="N27" s="26" t="s">
        <v>119</v>
      </c>
      <c r="O27" s="53">
        <v>1451400</v>
      </c>
      <c r="P27" s="53">
        <v>1451400</v>
      </c>
      <c r="Q27" s="53">
        <v>645866.8</v>
      </c>
      <c r="R27" s="87"/>
      <c r="S27" s="87"/>
      <c r="T27" s="87"/>
      <c r="U27" s="87"/>
      <c r="V27" s="87"/>
      <c r="W27" s="87"/>
    </row>
    <row r="28" spans="1:23" s="49" customFormat="1" ht="15" customHeight="1">
      <c r="A28" s="85"/>
      <c r="B28" s="75"/>
      <c r="C28" s="98"/>
      <c r="D28" s="78"/>
      <c r="E28" s="68"/>
      <c r="F28" s="68"/>
      <c r="G28" s="68"/>
      <c r="H28" s="98"/>
      <c r="I28" s="78"/>
      <c r="J28" s="68"/>
      <c r="K28" s="68"/>
      <c r="L28" s="68"/>
      <c r="M28" s="16">
        <v>15311100</v>
      </c>
      <c r="N28" s="17" t="s">
        <v>117</v>
      </c>
      <c r="O28" s="15">
        <v>1500000</v>
      </c>
      <c r="P28" s="15">
        <v>1500000</v>
      </c>
      <c r="Q28" s="15">
        <v>0</v>
      </c>
      <c r="R28" s="87"/>
      <c r="S28" s="87"/>
      <c r="T28" s="87"/>
      <c r="U28" s="87"/>
      <c r="V28" s="87"/>
      <c r="W28" s="87"/>
    </row>
    <row r="29" spans="1:23" s="49" customFormat="1" ht="15" customHeight="1">
      <c r="A29" s="85"/>
      <c r="B29" s="75"/>
      <c r="C29" s="98"/>
      <c r="D29" s="78"/>
      <c r="E29" s="68"/>
      <c r="F29" s="68"/>
      <c r="G29" s="68"/>
      <c r="H29" s="98"/>
      <c r="I29" s="78"/>
      <c r="J29" s="68"/>
      <c r="K29" s="68"/>
      <c r="L29" s="68"/>
      <c r="M29" s="16">
        <v>15411108</v>
      </c>
      <c r="N29" s="17" t="s">
        <v>116</v>
      </c>
      <c r="O29" s="15">
        <v>0</v>
      </c>
      <c r="P29" s="15">
        <v>241488</v>
      </c>
      <c r="Q29" s="15">
        <v>0</v>
      </c>
      <c r="R29" s="87"/>
      <c r="S29" s="87"/>
      <c r="T29" s="87"/>
      <c r="U29" s="87"/>
      <c r="V29" s="87"/>
      <c r="W29" s="87"/>
    </row>
    <row r="30" spans="1:23" s="49" customFormat="1" ht="15" customHeight="1">
      <c r="A30" s="85"/>
      <c r="B30" s="75"/>
      <c r="C30" s="98"/>
      <c r="D30" s="78"/>
      <c r="E30" s="68"/>
      <c r="F30" s="68"/>
      <c r="G30" s="68"/>
      <c r="H30" s="98"/>
      <c r="I30" s="78"/>
      <c r="J30" s="68"/>
      <c r="K30" s="68"/>
      <c r="L30" s="68"/>
      <c r="M30" s="16">
        <v>15411152</v>
      </c>
      <c r="N30" s="17" t="s">
        <v>116</v>
      </c>
      <c r="O30" s="15">
        <v>2242200</v>
      </c>
      <c r="P30" s="15">
        <v>2242200</v>
      </c>
      <c r="Q30" s="15">
        <v>0</v>
      </c>
      <c r="R30" s="87"/>
      <c r="S30" s="87"/>
      <c r="T30" s="87"/>
      <c r="U30" s="87"/>
      <c r="V30" s="87"/>
      <c r="W30" s="87"/>
    </row>
    <row r="31" spans="1:23" s="49" customFormat="1" ht="38.25">
      <c r="A31" s="85"/>
      <c r="B31" s="75"/>
      <c r="C31" s="98"/>
      <c r="D31" s="78"/>
      <c r="E31" s="68"/>
      <c r="F31" s="68"/>
      <c r="G31" s="68"/>
      <c r="H31" s="98"/>
      <c r="I31" s="78"/>
      <c r="J31" s="68"/>
      <c r="K31" s="68"/>
      <c r="L31" s="68"/>
      <c r="M31" s="16">
        <v>15421100</v>
      </c>
      <c r="N31" s="17" t="s">
        <v>115</v>
      </c>
      <c r="O31" s="15">
        <v>67500</v>
      </c>
      <c r="P31" s="15">
        <v>67500</v>
      </c>
      <c r="Q31" s="15">
        <v>8480</v>
      </c>
      <c r="R31" s="87"/>
      <c r="S31" s="87"/>
      <c r="T31" s="87"/>
      <c r="U31" s="87"/>
      <c r="V31" s="87"/>
      <c r="W31" s="87"/>
    </row>
    <row r="32" spans="1:23" s="49" customFormat="1" ht="25.5">
      <c r="A32" s="85"/>
      <c r="B32" s="75"/>
      <c r="C32" s="98"/>
      <c r="D32" s="78"/>
      <c r="E32" s="68"/>
      <c r="F32" s="68"/>
      <c r="G32" s="68"/>
      <c r="H32" s="98"/>
      <c r="I32" s="78"/>
      <c r="J32" s="68"/>
      <c r="K32" s="68"/>
      <c r="L32" s="68"/>
      <c r="M32" s="16">
        <v>15431100</v>
      </c>
      <c r="N32" s="17" t="s">
        <v>114</v>
      </c>
      <c r="O32" s="15">
        <v>522500</v>
      </c>
      <c r="P32" s="15">
        <v>522500</v>
      </c>
      <c r="Q32" s="15">
        <v>238895.55</v>
      </c>
      <c r="R32" s="87"/>
      <c r="S32" s="87"/>
      <c r="T32" s="87"/>
      <c r="U32" s="87"/>
      <c r="V32" s="87"/>
      <c r="W32" s="87"/>
    </row>
    <row r="33" spans="1:23" s="49" customFormat="1" ht="76.5">
      <c r="A33" s="85"/>
      <c r="B33" s="75"/>
      <c r="C33" s="98"/>
      <c r="D33" s="78"/>
      <c r="E33" s="68"/>
      <c r="F33" s="68"/>
      <c r="G33" s="68"/>
      <c r="H33" s="98"/>
      <c r="I33" s="78"/>
      <c r="J33" s="68"/>
      <c r="K33" s="68"/>
      <c r="L33" s="68"/>
      <c r="M33" s="16">
        <v>15441100</v>
      </c>
      <c r="N33" s="17" t="s">
        <v>113</v>
      </c>
      <c r="O33" s="15">
        <v>822654</v>
      </c>
      <c r="P33" s="15">
        <v>822654</v>
      </c>
      <c r="Q33" s="15">
        <v>384900.6</v>
      </c>
      <c r="R33" s="87"/>
      <c r="S33" s="87"/>
      <c r="T33" s="87"/>
      <c r="U33" s="87"/>
      <c r="V33" s="87"/>
      <c r="W33" s="87"/>
    </row>
    <row r="34" spans="1:23" s="49" customFormat="1" ht="51">
      <c r="A34" s="85"/>
      <c r="B34" s="75"/>
      <c r="C34" s="98"/>
      <c r="D34" s="78"/>
      <c r="E34" s="68"/>
      <c r="F34" s="68"/>
      <c r="G34" s="68"/>
      <c r="H34" s="98"/>
      <c r="I34" s="78"/>
      <c r="J34" s="68"/>
      <c r="K34" s="68"/>
      <c r="L34" s="68"/>
      <c r="M34" s="16">
        <v>15451100</v>
      </c>
      <c r="N34" s="17" t="s">
        <v>112</v>
      </c>
      <c r="O34" s="15">
        <v>1200963</v>
      </c>
      <c r="P34" s="15">
        <v>1219238.8699999999</v>
      </c>
      <c r="Q34" s="15">
        <v>579959.9299999999</v>
      </c>
      <c r="R34" s="87"/>
      <c r="S34" s="87"/>
      <c r="T34" s="87"/>
      <c r="U34" s="87"/>
      <c r="V34" s="87"/>
      <c r="W34" s="87"/>
    </row>
    <row r="35" spans="1:23" s="49" customFormat="1" ht="25.5">
      <c r="A35" s="85"/>
      <c r="B35" s="75"/>
      <c r="C35" s="98"/>
      <c r="D35" s="78"/>
      <c r="E35" s="68"/>
      <c r="F35" s="68"/>
      <c r="G35" s="68"/>
      <c r="H35" s="98"/>
      <c r="I35" s="78"/>
      <c r="J35" s="68"/>
      <c r="K35" s="68"/>
      <c r="L35" s="68"/>
      <c r="M35" s="16">
        <v>15461100</v>
      </c>
      <c r="N35" s="17" t="s">
        <v>204</v>
      </c>
      <c r="O35" s="15">
        <v>35000</v>
      </c>
      <c r="P35" s="15">
        <v>35000</v>
      </c>
      <c r="Q35" s="15">
        <v>0</v>
      </c>
      <c r="R35" s="87"/>
      <c r="S35" s="87"/>
      <c r="T35" s="87"/>
      <c r="U35" s="87"/>
      <c r="V35" s="87"/>
      <c r="W35" s="87"/>
    </row>
    <row r="36" spans="1:23" s="49" customFormat="1" ht="15">
      <c r="A36" s="85"/>
      <c r="B36" s="75"/>
      <c r="C36" s="98"/>
      <c r="D36" s="78"/>
      <c r="E36" s="68"/>
      <c r="F36" s="68"/>
      <c r="G36" s="68"/>
      <c r="H36" s="98"/>
      <c r="I36" s="78"/>
      <c r="J36" s="68"/>
      <c r="K36" s="68"/>
      <c r="L36" s="68"/>
      <c r="M36" s="16">
        <v>15471100</v>
      </c>
      <c r="N36" s="17" t="s">
        <v>111</v>
      </c>
      <c r="O36" s="15">
        <v>166240</v>
      </c>
      <c r="P36" s="15">
        <v>166240</v>
      </c>
      <c r="Q36" s="15">
        <v>142753.91999999998</v>
      </c>
      <c r="R36" s="87"/>
      <c r="S36" s="87"/>
      <c r="T36" s="87"/>
      <c r="U36" s="87"/>
      <c r="V36" s="87"/>
      <c r="W36" s="87"/>
    </row>
    <row r="37" spans="1:23" s="49" customFormat="1" ht="76.5">
      <c r="A37" s="85"/>
      <c r="B37" s="75"/>
      <c r="C37" s="98"/>
      <c r="D37" s="78"/>
      <c r="E37" s="68"/>
      <c r="F37" s="68"/>
      <c r="G37" s="68"/>
      <c r="H37" s="98"/>
      <c r="I37" s="78"/>
      <c r="J37" s="68"/>
      <c r="K37" s="68"/>
      <c r="L37" s="68"/>
      <c r="M37" s="16">
        <v>15911100</v>
      </c>
      <c r="N37" s="17" t="s">
        <v>110</v>
      </c>
      <c r="O37" s="15">
        <v>12110969</v>
      </c>
      <c r="P37" s="15">
        <v>12092693.129999999</v>
      </c>
      <c r="Q37" s="15">
        <v>5233629.649999999</v>
      </c>
      <c r="R37" s="87"/>
      <c r="S37" s="87"/>
      <c r="T37" s="87"/>
      <c r="U37" s="87"/>
      <c r="V37" s="87"/>
      <c r="W37" s="87"/>
    </row>
    <row r="38" spans="1:23" s="49" customFormat="1" ht="26.25" thickBot="1">
      <c r="A38" s="85"/>
      <c r="B38" s="75"/>
      <c r="C38" s="98"/>
      <c r="D38" s="78"/>
      <c r="E38" s="68"/>
      <c r="F38" s="68"/>
      <c r="G38" s="68"/>
      <c r="H38" s="99"/>
      <c r="I38" s="79"/>
      <c r="J38" s="69"/>
      <c r="K38" s="69"/>
      <c r="L38" s="69"/>
      <c r="M38" s="22">
        <v>15991100</v>
      </c>
      <c r="N38" s="23" t="s">
        <v>109</v>
      </c>
      <c r="O38" s="21">
        <v>18899</v>
      </c>
      <c r="P38" s="21">
        <v>18899</v>
      </c>
      <c r="Q38" s="21">
        <v>0</v>
      </c>
      <c r="R38" s="87"/>
      <c r="S38" s="87"/>
      <c r="T38" s="87"/>
      <c r="U38" s="87"/>
      <c r="V38" s="87"/>
      <c r="W38" s="87"/>
    </row>
    <row r="39" spans="1:23" s="49" customFormat="1" ht="15" customHeight="1">
      <c r="A39" s="85"/>
      <c r="B39" s="75"/>
      <c r="C39" s="98"/>
      <c r="D39" s="78"/>
      <c r="E39" s="68"/>
      <c r="F39" s="68"/>
      <c r="G39" s="68"/>
      <c r="H39" s="74">
        <v>1700</v>
      </c>
      <c r="I39" s="77" t="s">
        <v>59</v>
      </c>
      <c r="J39" s="67">
        <v>1302517</v>
      </c>
      <c r="K39" s="67">
        <v>1302517</v>
      </c>
      <c r="L39" s="67">
        <v>339844.17999999993</v>
      </c>
      <c r="M39" s="25">
        <v>17121100</v>
      </c>
      <c r="N39" s="26" t="s">
        <v>122</v>
      </c>
      <c r="O39" s="53">
        <v>1280017</v>
      </c>
      <c r="P39" s="53">
        <v>1277017</v>
      </c>
      <c r="Q39" s="53">
        <v>337344.17999999993</v>
      </c>
      <c r="R39" s="87"/>
      <c r="S39" s="87"/>
      <c r="T39" s="87"/>
      <c r="U39" s="87"/>
      <c r="V39" s="87"/>
      <c r="W39" s="87"/>
    </row>
    <row r="40" spans="1:23" s="49" customFormat="1" ht="15" customHeight="1">
      <c r="A40" s="85"/>
      <c r="B40" s="75"/>
      <c r="C40" s="98"/>
      <c r="D40" s="78"/>
      <c r="E40" s="68"/>
      <c r="F40" s="68"/>
      <c r="G40" s="68"/>
      <c r="H40" s="98"/>
      <c r="I40" s="78"/>
      <c r="J40" s="68"/>
      <c r="K40" s="68"/>
      <c r="L40" s="68"/>
      <c r="M40" s="16">
        <v>17131100</v>
      </c>
      <c r="N40" s="17" t="s">
        <v>121</v>
      </c>
      <c r="O40" s="15">
        <v>22500</v>
      </c>
      <c r="P40" s="15">
        <v>22500</v>
      </c>
      <c r="Q40" s="15">
        <v>0</v>
      </c>
      <c r="R40" s="87"/>
      <c r="S40" s="87"/>
      <c r="T40" s="87"/>
      <c r="U40" s="87"/>
      <c r="V40" s="87"/>
      <c r="W40" s="87"/>
    </row>
    <row r="41" spans="1:23" s="49" customFormat="1" ht="15" customHeight="1" thickBot="1">
      <c r="A41" s="85"/>
      <c r="B41" s="75"/>
      <c r="C41" s="99"/>
      <c r="D41" s="79"/>
      <c r="E41" s="69"/>
      <c r="F41" s="69"/>
      <c r="G41" s="69"/>
      <c r="H41" s="99"/>
      <c r="I41" s="79"/>
      <c r="J41" s="69"/>
      <c r="K41" s="69"/>
      <c r="L41" s="69"/>
      <c r="M41" s="22">
        <v>17191100</v>
      </c>
      <c r="N41" s="23" t="s">
        <v>120</v>
      </c>
      <c r="O41" s="21">
        <v>0</v>
      </c>
      <c r="P41" s="21">
        <v>3000</v>
      </c>
      <c r="Q41" s="21">
        <v>2500</v>
      </c>
      <c r="R41" s="87"/>
      <c r="S41" s="87"/>
      <c r="T41" s="87"/>
      <c r="U41" s="87"/>
      <c r="V41" s="87"/>
      <c r="W41" s="87"/>
    </row>
    <row r="42" spans="1:23" s="4" customFormat="1" ht="25.5">
      <c r="A42" s="85"/>
      <c r="B42" s="75"/>
      <c r="C42" s="74">
        <v>2000</v>
      </c>
      <c r="D42" s="77" t="s">
        <v>2</v>
      </c>
      <c r="E42" s="67">
        <v>4979001</v>
      </c>
      <c r="F42" s="67">
        <v>5019001</v>
      </c>
      <c r="G42" s="67">
        <v>327928.44</v>
      </c>
      <c r="H42" s="74">
        <v>2100</v>
      </c>
      <c r="I42" s="77" t="s">
        <v>77</v>
      </c>
      <c r="J42" s="67">
        <v>2088000</v>
      </c>
      <c r="K42" s="67">
        <v>2024000</v>
      </c>
      <c r="L42" s="67">
        <v>127115.15999999999</v>
      </c>
      <c r="M42" s="25">
        <v>21111100</v>
      </c>
      <c r="N42" s="26" t="s">
        <v>128</v>
      </c>
      <c r="O42" s="53">
        <v>800000</v>
      </c>
      <c r="P42" s="53">
        <v>800000</v>
      </c>
      <c r="Q42" s="53">
        <v>125115.15999999999</v>
      </c>
      <c r="R42" s="87"/>
      <c r="S42" s="87"/>
      <c r="T42" s="87"/>
      <c r="U42" s="87"/>
      <c r="V42" s="87"/>
      <c r="W42" s="87"/>
    </row>
    <row r="43" spans="1:23" s="49" customFormat="1" ht="25.5">
      <c r="A43" s="85"/>
      <c r="B43" s="75"/>
      <c r="C43" s="98"/>
      <c r="D43" s="78"/>
      <c r="E43" s="68"/>
      <c r="F43" s="68"/>
      <c r="G43" s="68"/>
      <c r="H43" s="98"/>
      <c r="I43" s="78"/>
      <c r="J43" s="68"/>
      <c r="K43" s="68"/>
      <c r="L43" s="68"/>
      <c r="M43" s="16">
        <v>21211100</v>
      </c>
      <c r="N43" s="17" t="s">
        <v>127</v>
      </c>
      <c r="O43" s="18">
        <v>50000</v>
      </c>
      <c r="P43" s="18">
        <v>50000</v>
      </c>
      <c r="Q43" s="18">
        <v>0</v>
      </c>
      <c r="R43" s="87"/>
      <c r="S43" s="87"/>
      <c r="T43" s="87"/>
      <c r="U43" s="87"/>
      <c r="V43" s="87"/>
      <c r="W43" s="87"/>
    </row>
    <row r="44" spans="1:23" s="49" customFormat="1" ht="38.25">
      <c r="A44" s="85"/>
      <c r="B44" s="75"/>
      <c r="C44" s="98"/>
      <c r="D44" s="78"/>
      <c r="E44" s="68"/>
      <c r="F44" s="68"/>
      <c r="G44" s="68"/>
      <c r="H44" s="98"/>
      <c r="I44" s="78"/>
      <c r="J44" s="68"/>
      <c r="K44" s="68"/>
      <c r="L44" s="68"/>
      <c r="M44" s="16">
        <v>21411100</v>
      </c>
      <c r="N44" s="17" t="s">
        <v>126</v>
      </c>
      <c r="O44" s="18">
        <v>1000000</v>
      </c>
      <c r="P44" s="18">
        <v>930000</v>
      </c>
      <c r="Q44" s="18">
        <v>0</v>
      </c>
      <c r="R44" s="87"/>
      <c r="S44" s="87"/>
      <c r="T44" s="87"/>
      <c r="U44" s="87"/>
      <c r="V44" s="87"/>
      <c r="W44" s="87"/>
    </row>
    <row r="45" spans="1:23" s="49" customFormat="1" ht="25.5">
      <c r="A45" s="85"/>
      <c r="B45" s="75"/>
      <c r="C45" s="98"/>
      <c r="D45" s="78"/>
      <c r="E45" s="68"/>
      <c r="F45" s="68"/>
      <c r="G45" s="68"/>
      <c r="H45" s="98"/>
      <c r="I45" s="78"/>
      <c r="J45" s="68"/>
      <c r="K45" s="68"/>
      <c r="L45" s="68"/>
      <c r="M45" s="16">
        <v>21511100</v>
      </c>
      <c r="N45" s="17" t="s">
        <v>125</v>
      </c>
      <c r="O45" s="18">
        <v>40000</v>
      </c>
      <c r="P45" s="18">
        <v>40000</v>
      </c>
      <c r="Q45" s="18">
        <v>2000</v>
      </c>
      <c r="R45" s="87"/>
      <c r="S45" s="87"/>
      <c r="T45" s="87"/>
      <c r="U45" s="87"/>
      <c r="V45" s="87"/>
      <c r="W45" s="87"/>
    </row>
    <row r="46" spans="1:23" s="49" customFormat="1" ht="15">
      <c r="A46" s="85"/>
      <c r="B46" s="75"/>
      <c r="C46" s="98"/>
      <c r="D46" s="78"/>
      <c r="E46" s="68"/>
      <c r="F46" s="68"/>
      <c r="G46" s="68"/>
      <c r="H46" s="98"/>
      <c r="I46" s="78"/>
      <c r="J46" s="68"/>
      <c r="K46" s="68"/>
      <c r="L46" s="68"/>
      <c r="M46" s="16">
        <v>21611100</v>
      </c>
      <c r="N46" s="17" t="s">
        <v>124</v>
      </c>
      <c r="O46" s="18">
        <v>198000</v>
      </c>
      <c r="P46" s="18">
        <v>198000</v>
      </c>
      <c r="Q46" s="18">
        <v>0</v>
      </c>
      <c r="R46" s="87"/>
      <c r="S46" s="87"/>
      <c r="T46" s="87"/>
      <c r="U46" s="87"/>
      <c r="V46" s="87"/>
      <c r="W46" s="87"/>
    </row>
    <row r="47" spans="1:23" s="49" customFormat="1" ht="26.25" thickBot="1">
      <c r="A47" s="85"/>
      <c r="B47" s="75"/>
      <c r="C47" s="98"/>
      <c r="D47" s="78"/>
      <c r="E47" s="68"/>
      <c r="F47" s="68"/>
      <c r="G47" s="68"/>
      <c r="H47" s="99"/>
      <c r="I47" s="79"/>
      <c r="J47" s="69"/>
      <c r="K47" s="69"/>
      <c r="L47" s="69"/>
      <c r="M47" s="22">
        <v>21711100</v>
      </c>
      <c r="N47" s="23" t="s">
        <v>123</v>
      </c>
      <c r="O47" s="24">
        <v>0</v>
      </c>
      <c r="P47" s="24">
        <v>6000</v>
      </c>
      <c r="Q47" s="24">
        <v>0</v>
      </c>
      <c r="R47" s="87"/>
      <c r="S47" s="87"/>
      <c r="T47" s="87"/>
      <c r="U47" s="87"/>
      <c r="V47" s="87"/>
      <c r="W47" s="87"/>
    </row>
    <row r="48" spans="1:23" s="49" customFormat="1" ht="25.5">
      <c r="A48" s="85"/>
      <c r="B48" s="75"/>
      <c r="C48" s="98"/>
      <c r="D48" s="78"/>
      <c r="E48" s="68"/>
      <c r="F48" s="68"/>
      <c r="G48" s="68"/>
      <c r="H48" s="74">
        <v>2200</v>
      </c>
      <c r="I48" s="26" t="s">
        <v>76</v>
      </c>
      <c r="J48" s="67">
        <v>260000</v>
      </c>
      <c r="K48" s="67">
        <v>260000</v>
      </c>
      <c r="L48" s="67">
        <v>11385.6</v>
      </c>
      <c r="M48" s="25">
        <v>22111100</v>
      </c>
      <c r="N48" s="26" t="s">
        <v>130</v>
      </c>
      <c r="O48" s="27">
        <v>250000</v>
      </c>
      <c r="P48" s="27">
        <v>250000</v>
      </c>
      <c r="Q48" s="27">
        <v>11385.6</v>
      </c>
      <c r="R48" s="87"/>
      <c r="S48" s="87"/>
      <c r="T48" s="87"/>
      <c r="U48" s="87"/>
      <c r="V48" s="87"/>
      <c r="W48" s="87"/>
    </row>
    <row r="49" spans="1:23" s="49" customFormat="1" ht="26.25" thickBot="1">
      <c r="A49" s="85"/>
      <c r="B49" s="75"/>
      <c r="C49" s="98"/>
      <c r="D49" s="78"/>
      <c r="E49" s="68"/>
      <c r="F49" s="68"/>
      <c r="G49" s="68"/>
      <c r="H49" s="99"/>
      <c r="I49" s="23"/>
      <c r="J49" s="69"/>
      <c r="K49" s="69"/>
      <c r="L49" s="69"/>
      <c r="M49" s="22">
        <v>22311100</v>
      </c>
      <c r="N49" s="23" t="s">
        <v>129</v>
      </c>
      <c r="O49" s="24">
        <v>10000</v>
      </c>
      <c r="P49" s="24">
        <v>10000</v>
      </c>
      <c r="Q49" s="24">
        <v>0</v>
      </c>
      <c r="R49" s="87"/>
      <c r="S49" s="87"/>
      <c r="T49" s="87"/>
      <c r="U49" s="87"/>
      <c r="V49" s="87"/>
      <c r="W49" s="87"/>
    </row>
    <row r="50" spans="1:23" s="49" customFormat="1" ht="39" thickBot="1">
      <c r="A50" s="85"/>
      <c r="B50" s="75"/>
      <c r="C50" s="98"/>
      <c r="D50" s="78"/>
      <c r="E50" s="68"/>
      <c r="F50" s="68"/>
      <c r="G50" s="68"/>
      <c r="H50" s="28">
        <v>2300</v>
      </c>
      <c r="I50" s="29" t="s">
        <v>75</v>
      </c>
      <c r="J50" s="30">
        <v>2000</v>
      </c>
      <c r="K50" s="30">
        <v>2000</v>
      </c>
      <c r="L50" s="30">
        <v>0</v>
      </c>
      <c r="M50" s="28">
        <v>23211100</v>
      </c>
      <c r="N50" s="29" t="s">
        <v>131</v>
      </c>
      <c r="O50" s="30">
        <v>2000</v>
      </c>
      <c r="P50" s="30">
        <v>2000</v>
      </c>
      <c r="Q50" s="30">
        <v>0</v>
      </c>
      <c r="R50" s="87"/>
      <c r="S50" s="87"/>
      <c r="T50" s="87"/>
      <c r="U50" s="87"/>
      <c r="V50" s="87"/>
      <c r="W50" s="87"/>
    </row>
    <row r="51" spans="1:23" s="49" customFormat="1" ht="25.5">
      <c r="A51" s="85"/>
      <c r="B51" s="75"/>
      <c r="C51" s="98"/>
      <c r="D51" s="78"/>
      <c r="E51" s="68"/>
      <c r="F51" s="68"/>
      <c r="G51" s="68"/>
      <c r="H51" s="74">
        <v>2400</v>
      </c>
      <c r="I51" s="77" t="s">
        <v>74</v>
      </c>
      <c r="J51" s="67">
        <v>553000</v>
      </c>
      <c r="K51" s="67">
        <v>553000</v>
      </c>
      <c r="L51" s="67">
        <v>1828.21</v>
      </c>
      <c r="M51" s="25">
        <v>24191100</v>
      </c>
      <c r="N51" s="26" t="s">
        <v>140</v>
      </c>
      <c r="O51" s="27">
        <v>5000</v>
      </c>
      <c r="P51" s="27">
        <v>5000</v>
      </c>
      <c r="Q51" s="27">
        <v>0</v>
      </c>
      <c r="R51" s="87"/>
      <c r="S51" s="87"/>
      <c r="T51" s="87"/>
      <c r="U51" s="87"/>
      <c r="V51" s="87"/>
      <c r="W51" s="87"/>
    </row>
    <row r="52" spans="1:23" s="49" customFormat="1" ht="25.5">
      <c r="A52" s="85"/>
      <c r="B52" s="75"/>
      <c r="C52" s="98"/>
      <c r="D52" s="78"/>
      <c r="E52" s="68"/>
      <c r="F52" s="68"/>
      <c r="G52" s="68"/>
      <c r="H52" s="98"/>
      <c r="I52" s="78"/>
      <c r="J52" s="68"/>
      <c r="K52" s="68"/>
      <c r="L52" s="68"/>
      <c r="M52" s="16">
        <v>24211100</v>
      </c>
      <c r="N52" s="17" t="s">
        <v>139</v>
      </c>
      <c r="O52" s="18">
        <v>5000</v>
      </c>
      <c r="P52" s="18">
        <v>5000</v>
      </c>
      <c r="Q52" s="18">
        <v>0</v>
      </c>
      <c r="R52" s="87"/>
      <c r="S52" s="87"/>
      <c r="T52" s="87"/>
      <c r="U52" s="87"/>
      <c r="V52" s="87"/>
      <c r="W52" s="87"/>
    </row>
    <row r="53" spans="1:23" s="49" customFormat="1" ht="25.5">
      <c r="A53" s="85"/>
      <c r="B53" s="75"/>
      <c r="C53" s="98"/>
      <c r="D53" s="78"/>
      <c r="E53" s="68"/>
      <c r="F53" s="68"/>
      <c r="G53" s="68"/>
      <c r="H53" s="98"/>
      <c r="I53" s="78"/>
      <c r="J53" s="68"/>
      <c r="K53" s="68"/>
      <c r="L53" s="68"/>
      <c r="M53" s="16">
        <v>24311100</v>
      </c>
      <c r="N53" s="17" t="s">
        <v>138</v>
      </c>
      <c r="O53" s="18">
        <v>5000</v>
      </c>
      <c r="P53" s="18">
        <v>5000</v>
      </c>
      <c r="Q53" s="18">
        <v>0</v>
      </c>
      <c r="R53" s="87"/>
      <c r="S53" s="87"/>
      <c r="T53" s="87"/>
      <c r="U53" s="87"/>
      <c r="V53" s="87"/>
      <c r="W53" s="87"/>
    </row>
    <row r="54" spans="1:23" s="49" customFormat="1" ht="25.5">
      <c r="A54" s="85"/>
      <c r="B54" s="75"/>
      <c r="C54" s="98"/>
      <c r="D54" s="78"/>
      <c r="E54" s="68"/>
      <c r="F54" s="68"/>
      <c r="G54" s="68"/>
      <c r="H54" s="98"/>
      <c r="I54" s="78"/>
      <c r="J54" s="68"/>
      <c r="K54" s="68"/>
      <c r="L54" s="68"/>
      <c r="M54" s="16">
        <v>24411100</v>
      </c>
      <c r="N54" s="17" t="s">
        <v>137</v>
      </c>
      <c r="O54" s="18">
        <v>45000</v>
      </c>
      <c r="P54" s="18">
        <v>45000</v>
      </c>
      <c r="Q54" s="18">
        <v>0</v>
      </c>
      <c r="R54" s="87"/>
      <c r="S54" s="87"/>
      <c r="T54" s="87"/>
      <c r="U54" s="87"/>
      <c r="V54" s="87"/>
      <c r="W54" s="87"/>
    </row>
    <row r="55" spans="1:23" s="49" customFormat="1" ht="15">
      <c r="A55" s="85"/>
      <c r="B55" s="75"/>
      <c r="C55" s="98"/>
      <c r="D55" s="78"/>
      <c r="E55" s="68"/>
      <c r="F55" s="68"/>
      <c r="G55" s="68"/>
      <c r="H55" s="98"/>
      <c r="I55" s="78"/>
      <c r="J55" s="68"/>
      <c r="K55" s="68"/>
      <c r="L55" s="68"/>
      <c r="M55" s="16">
        <v>24511100</v>
      </c>
      <c r="N55" s="17" t="s">
        <v>136</v>
      </c>
      <c r="O55" s="18">
        <v>3000</v>
      </c>
      <c r="P55" s="18">
        <v>3000</v>
      </c>
      <c r="Q55" s="18">
        <v>0</v>
      </c>
      <c r="R55" s="87"/>
      <c r="S55" s="87"/>
      <c r="T55" s="87"/>
      <c r="U55" s="87"/>
      <c r="V55" s="87"/>
      <c r="W55" s="87"/>
    </row>
    <row r="56" spans="1:23" s="49" customFormat="1" ht="25.5">
      <c r="A56" s="85"/>
      <c r="B56" s="75"/>
      <c r="C56" s="98"/>
      <c r="D56" s="78"/>
      <c r="E56" s="68"/>
      <c r="F56" s="68"/>
      <c r="G56" s="68"/>
      <c r="H56" s="98"/>
      <c r="I56" s="78"/>
      <c r="J56" s="68"/>
      <c r="K56" s="68"/>
      <c r="L56" s="68"/>
      <c r="M56" s="16">
        <v>24611100</v>
      </c>
      <c r="N56" s="17" t="s">
        <v>135</v>
      </c>
      <c r="O56" s="18">
        <v>220000</v>
      </c>
      <c r="P56" s="18">
        <v>220000</v>
      </c>
      <c r="Q56" s="18">
        <v>158</v>
      </c>
      <c r="R56" s="87"/>
      <c r="S56" s="87"/>
      <c r="T56" s="87"/>
      <c r="U56" s="87"/>
      <c r="V56" s="87"/>
      <c r="W56" s="87"/>
    </row>
    <row r="57" spans="1:23" s="49" customFormat="1" ht="25.5">
      <c r="A57" s="85"/>
      <c r="B57" s="75"/>
      <c r="C57" s="98"/>
      <c r="D57" s="78"/>
      <c r="E57" s="68"/>
      <c r="F57" s="68"/>
      <c r="G57" s="68"/>
      <c r="H57" s="98"/>
      <c r="I57" s="78"/>
      <c r="J57" s="68"/>
      <c r="K57" s="68"/>
      <c r="L57" s="68"/>
      <c r="M57" s="16">
        <v>24711100</v>
      </c>
      <c r="N57" s="17" t="s">
        <v>134</v>
      </c>
      <c r="O57" s="18">
        <v>50000</v>
      </c>
      <c r="P57" s="18">
        <v>50000</v>
      </c>
      <c r="Q57" s="18">
        <v>581.74</v>
      </c>
      <c r="R57" s="87"/>
      <c r="S57" s="87"/>
      <c r="T57" s="87"/>
      <c r="U57" s="87"/>
      <c r="V57" s="87"/>
      <c r="W57" s="87"/>
    </row>
    <row r="58" spans="1:23" s="49" customFormat="1" ht="15">
      <c r="A58" s="85"/>
      <c r="B58" s="75"/>
      <c r="C58" s="98"/>
      <c r="D58" s="78"/>
      <c r="E58" s="68"/>
      <c r="F58" s="68"/>
      <c r="G58" s="68"/>
      <c r="H58" s="98"/>
      <c r="I58" s="78"/>
      <c r="J58" s="68"/>
      <c r="K58" s="68"/>
      <c r="L58" s="68"/>
      <c r="M58" s="16">
        <v>24811100</v>
      </c>
      <c r="N58" s="17" t="s">
        <v>133</v>
      </c>
      <c r="O58" s="18">
        <v>20000</v>
      </c>
      <c r="P58" s="18">
        <v>20000</v>
      </c>
      <c r="Q58" s="18">
        <v>164.72</v>
      </c>
      <c r="R58" s="87"/>
      <c r="S58" s="87"/>
      <c r="T58" s="87"/>
      <c r="U58" s="87"/>
      <c r="V58" s="87"/>
      <c r="W58" s="87"/>
    </row>
    <row r="59" spans="1:23" s="49" customFormat="1" ht="26.25" thickBot="1">
      <c r="A59" s="85"/>
      <c r="B59" s="75"/>
      <c r="C59" s="98"/>
      <c r="D59" s="78"/>
      <c r="E59" s="68"/>
      <c r="F59" s="68"/>
      <c r="G59" s="68"/>
      <c r="H59" s="99"/>
      <c r="I59" s="79"/>
      <c r="J59" s="69"/>
      <c r="K59" s="69"/>
      <c r="L59" s="69"/>
      <c r="M59" s="22">
        <v>24911100</v>
      </c>
      <c r="N59" s="23" t="s">
        <v>132</v>
      </c>
      <c r="O59" s="24">
        <v>200000</v>
      </c>
      <c r="P59" s="24">
        <v>200000</v>
      </c>
      <c r="Q59" s="24">
        <v>923.75</v>
      </c>
      <c r="R59" s="87"/>
      <c r="S59" s="87"/>
      <c r="T59" s="87"/>
      <c r="U59" s="87"/>
      <c r="V59" s="87"/>
      <c r="W59" s="87"/>
    </row>
    <row r="60" spans="1:23" s="49" customFormat="1" ht="25.5">
      <c r="A60" s="85"/>
      <c r="B60" s="75"/>
      <c r="C60" s="98"/>
      <c r="D60" s="78"/>
      <c r="E60" s="68"/>
      <c r="F60" s="68"/>
      <c r="G60" s="68"/>
      <c r="H60" s="74">
        <v>2500</v>
      </c>
      <c r="I60" s="77" t="s">
        <v>73</v>
      </c>
      <c r="J60" s="67">
        <v>283000</v>
      </c>
      <c r="K60" s="67">
        <v>283000</v>
      </c>
      <c r="L60" s="67">
        <v>2070.7</v>
      </c>
      <c r="M60" s="25">
        <v>25311100</v>
      </c>
      <c r="N60" s="26" t="s">
        <v>143</v>
      </c>
      <c r="O60" s="27">
        <v>250000</v>
      </c>
      <c r="P60" s="27">
        <v>250000</v>
      </c>
      <c r="Q60" s="27">
        <v>0</v>
      </c>
      <c r="R60" s="87"/>
      <c r="S60" s="87"/>
      <c r="T60" s="87"/>
      <c r="U60" s="87"/>
      <c r="V60" s="87"/>
      <c r="W60" s="87"/>
    </row>
    <row r="61" spans="1:23" s="49" customFormat="1" ht="25.5">
      <c r="A61" s="85"/>
      <c r="B61" s="75"/>
      <c r="C61" s="98"/>
      <c r="D61" s="78"/>
      <c r="E61" s="68"/>
      <c r="F61" s="68"/>
      <c r="G61" s="68"/>
      <c r="H61" s="98"/>
      <c r="I61" s="78"/>
      <c r="J61" s="68"/>
      <c r="K61" s="68"/>
      <c r="L61" s="68"/>
      <c r="M61" s="16">
        <v>25411100</v>
      </c>
      <c r="N61" s="17" t="s">
        <v>142</v>
      </c>
      <c r="O61" s="18">
        <v>30000</v>
      </c>
      <c r="P61" s="18">
        <v>30000</v>
      </c>
      <c r="Q61" s="18">
        <v>1960.5</v>
      </c>
      <c r="R61" s="87"/>
      <c r="S61" s="87"/>
      <c r="T61" s="87"/>
      <c r="U61" s="87"/>
      <c r="V61" s="87"/>
      <c r="W61" s="87"/>
    </row>
    <row r="62" spans="1:23" s="49" customFormat="1" ht="26.25" thickBot="1">
      <c r="A62" s="85"/>
      <c r="B62" s="75"/>
      <c r="C62" s="98"/>
      <c r="D62" s="78"/>
      <c r="E62" s="68"/>
      <c r="F62" s="68"/>
      <c r="G62" s="68"/>
      <c r="H62" s="99"/>
      <c r="I62" s="79"/>
      <c r="J62" s="69"/>
      <c r="K62" s="69"/>
      <c r="L62" s="69"/>
      <c r="M62" s="22">
        <v>25611100</v>
      </c>
      <c r="N62" s="23" t="s">
        <v>221</v>
      </c>
      <c r="O62" s="24">
        <v>3000</v>
      </c>
      <c r="P62" s="24">
        <v>3000</v>
      </c>
      <c r="Q62" s="24">
        <v>110.2</v>
      </c>
      <c r="R62" s="87"/>
      <c r="S62" s="87"/>
      <c r="T62" s="87"/>
      <c r="U62" s="87"/>
      <c r="V62" s="87"/>
      <c r="W62" s="87"/>
    </row>
    <row r="63" spans="1:23" s="49" customFormat="1" ht="26.25" thickBot="1">
      <c r="A63" s="85"/>
      <c r="B63" s="75"/>
      <c r="C63" s="98"/>
      <c r="D63" s="78"/>
      <c r="E63" s="68"/>
      <c r="F63" s="68"/>
      <c r="G63" s="68"/>
      <c r="H63" s="28">
        <v>2600</v>
      </c>
      <c r="I63" s="29" t="s">
        <v>72</v>
      </c>
      <c r="J63" s="30">
        <v>444000</v>
      </c>
      <c r="K63" s="30">
        <v>444000</v>
      </c>
      <c r="L63" s="30">
        <v>170246.28999999998</v>
      </c>
      <c r="M63" s="28">
        <v>26111100</v>
      </c>
      <c r="N63" s="29" t="s">
        <v>72</v>
      </c>
      <c r="O63" s="30">
        <v>444000</v>
      </c>
      <c r="P63" s="30">
        <v>444000</v>
      </c>
      <c r="Q63" s="30">
        <v>170246.28999999998</v>
      </c>
      <c r="R63" s="87"/>
      <c r="S63" s="87"/>
      <c r="T63" s="87"/>
      <c r="U63" s="87"/>
      <c r="V63" s="87"/>
      <c r="W63" s="87"/>
    </row>
    <row r="64" spans="1:23" s="49" customFormat="1" ht="15">
      <c r="A64" s="85"/>
      <c r="B64" s="75"/>
      <c r="C64" s="98"/>
      <c r="D64" s="78"/>
      <c r="E64" s="68"/>
      <c r="F64" s="68"/>
      <c r="G64" s="68"/>
      <c r="H64" s="74">
        <v>2700</v>
      </c>
      <c r="I64" s="77" t="s">
        <v>71</v>
      </c>
      <c r="J64" s="67">
        <v>924000</v>
      </c>
      <c r="K64" s="67">
        <v>924000</v>
      </c>
      <c r="L64" s="67">
        <v>748.75</v>
      </c>
      <c r="M64" s="25">
        <v>27111100</v>
      </c>
      <c r="N64" s="26" t="s">
        <v>147</v>
      </c>
      <c r="O64" s="27">
        <v>900000</v>
      </c>
      <c r="P64" s="27">
        <v>900000</v>
      </c>
      <c r="Q64" s="27">
        <v>0</v>
      </c>
      <c r="R64" s="87"/>
      <c r="S64" s="87"/>
      <c r="T64" s="87"/>
      <c r="U64" s="87"/>
      <c r="V64" s="87"/>
      <c r="W64" s="87"/>
    </row>
    <row r="65" spans="1:23" s="49" customFormat="1" ht="25.5">
      <c r="A65" s="85"/>
      <c r="B65" s="75"/>
      <c r="C65" s="98"/>
      <c r="D65" s="78"/>
      <c r="E65" s="68"/>
      <c r="F65" s="68"/>
      <c r="G65" s="68"/>
      <c r="H65" s="98"/>
      <c r="I65" s="78"/>
      <c r="J65" s="68"/>
      <c r="K65" s="68"/>
      <c r="L65" s="68"/>
      <c r="M65" s="16">
        <v>27211100</v>
      </c>
      <c r="N65" s="17" t="s">
        <v>146</v>
      </c>
      <c r="O65" s="18">
        <v>20000</v>
      </c>
      <c r="P65" s="18">
        <v>20000</v>
      </c>
      <c r="Q65" s="18">
        <v>0</v>
      </c>
      <c r="R65" s="87"/>
      <c r="S65" s="87"/>
      <c r="T65" s="87"/>
      <c r="U65" s="87"/>
      <c r="V65" s="87"/>
      <c r="W65" s="87"/>
    </row>
    <row r="66" spans="1:23" s="49" customFormat="1" ht="15">
      <c r="A66" s="85"/>
      <c r="B66" s="75"/>
      <c r="C66" s="98"/>
      <c r="D66" s="78"/>
      <c r="E66" s="68"/>
      <c r="F66" s="68"/>
      <c r="G66" s="68"/>
      <c r="H66" s="98"/>
      <c r="I66" s="78"/>
      <c r="J66" s="68"/>
      <c r="K66" s="68"/>
      <c r="L66" s="68"/>
      <c r="M66" s="16">
        <v>27411100</v>
      </c>
      <c r="N66" s="17" t="s">
        <v>145</v>
      </c>
      <c r="O66" s="18">
        <v>1500</v>
      </c>
      <c r="P66" s="18">
        <v>1500</v>
      </c>
      <c r="Q66" s="18">
        <v>748.75</v>
      </c>
      <c r="R66" s="87"/>
      <c r="S66" s="87"/>
      <c r="T66" s="87"/>
      <c r="U66" s="87"/>
      <c r="V66" s="87"/>
      <c r="W66" s="87"/>
    </row>
    <row r="67" spans="1:23" s="49" customFormat="1" ht="39" thickBot="1">
      <c r="A67" s="85"/>
      <c r="B67" s="75"/>
      <c r="C67" s="98"/>
      <c r="D67" s="78"/>
      <c r="E67" s="68"/>
      <c r="F67" s="68"/>
      <c r="G67" s="68"/>
      <c r="H67" s="99"/>
      <c r="I67" s="79"/>
      <c r="J67" s="69"/>
      <c r="K67" s="69"/>
      <c r="L67" s="69"/>
      <c r="M67" s="22">
        <v>27511100</v>
      </c>
      <c r="N67" s="23" t="s">
        <v>144</v>
      </c>
      <c r="O67" s="24">
        <v>2500</v>
      </c>
      <c r="P67" s="24">
        <v>2500</v>
      </c>
      <c r="Q67" s="24">
        <v>0</v>
      </c>
      <c r="R67" s="87"/>
      <c r="S67" s="87"/>
      <c r="T67" s="87"/>
      <c r="U67" s="87"/>
      <c r="V67" s="87"/>
      <c r="W67" s="87"/>
    </row>
    <row r="68" spans="1:23" s="49" customFormat="1" ht="15">
      <c r="A68" s="85"/>
      <c r="B68" s="75"/>
      <c r="C68" s="98"/>
      <c r="D68" s="78"/>
      <c r="E68" s="68"/>
      <c r="F68" s="68"/>
      <c r="G68" s="68"/>
      <c r="H68" s="74">
        <v>2900</v>
      </c>
      <c r="I68" s="77" t="s">
        <v>70</v>
      </c>
      <c r="J68" s="67">
        <v>495001</v>
      </c>
      <c r="K68" s="67">
        <v>529001</v>
      </c>
      <c r="L68" s="67">
        <v>14533.73</v>
      </c>
      <c r="M68" s="25">
        <v>29111100</v>
      </c>
      <c r="N68" s="26" t="s">
        <v>153</v>
      </c>
      <c r="O68" s="27">
        <v>15001</v>
      </c>
      <c r="P68" s="27">
        <v>49001</v>
      </c>
      <c r="Q68" s="27">
        <v>716.7</v>
      </c>
      <c r="R68" s="87"/>
      <c r="S68" s="87"/>
      <c r="T68" s="87"/>
      <c r="U68" s="87"/>
      <c r="V68" s="87"/>
      <c r="W68" s="87"/>
    </row>
    <row r="69" spans="1:23" s="49" customFormat="1" ht="25.5">
      <c r="A69" s="85"/>
      <c r="B69" s="75"/>
      <c r="C69" s="98"/>
      <c r="D69" s="78"/>
      <c r="E69" s="68"/>
      <c r="F69" s="68"/>
      <c r="G69" s="68"/>
      <c r="H69" s="98"/>
      <c r="I69" s="78"/>
      <c r="J69" s="68"/>
      <c r="K69" s="68"/>
      <c r="L69" s="68"/>
      <c r="M69" s="16">
        <v>29211100</v>
      </c>
      <c r="N69" s="17" t="s">
        <v>152</v>
      </c>
      <c r="O69" s="18">
        <v>35000</v>
      </c>
      <c r="P69" s="18">
        <v>35000</v>
      </c>
      <c r="Q69" s="18">
        <v>1506.4</v>
      </c>
      <c r="R69" s="87"/>
      <c r="S69" s="87"/>
      <c r="T69" s="87"/>
      <c r="U69" s="87"/>
      <c r="V69" s="87"/>
      <c r="W69" s="87"/>
    </row>
    <row r="70" spans="1:23" s="49" customFormat="1" ht="51">
      <c r="A70" s="85"/>
      <c r="B70" s="75"/>
      <c r="C70" s="98"/>
      <c r="D70" s="78"/>
      <c r="E70" s="68"/>
      <c r="F70" s="68"/>
      <c r="G70" s="68"/>
      <c r="H70" s="98"/>
      <c r="I70" s="78"/>
      <c r="J70" s="68"/>
      <c r="K70" s="68"/>
      <c r="L70" s="68"/>
      <c r="M70" s="16">
        <v>29311100</v>
      </c>
      <c r="N70" s="17" t="s">
        <v>151</v>
      </c>
      <c r="O70" s="18">
        <v>15000</v>
      </c>
      <c r="P70" s="18">
        <v>15000</v>
      </c>
      <c r="Q70" s="18">
        <v>354</v>
      </c>
      <c r="R70" s="87"/>
      <c r="S70" s="87"/>
      <c r="T70" s="87"/>
      <c r="U70" s="87"/>
      <c r="V70" s="87"/>
      <c r="W70" s="87"/>
    </row>
    <row r="71" spans="1:23" s="49" customFormat="1" ht="51">
      <c r="A71" s="85"/>
      <c r="B71" s="75"/>
      <c r="C71" s="98"/>
      <c r="D71" s="78"/>
      <c r="E71" s="68"/>
      <c r="F71" s="68"/>
      <c r="G71" s="68"/>
      <c r="H71" s="98"/>
      <c r="I71" s="78"/>
      <c r="J71" s="68"/>
      <c r="K71" s="68"/>
      <c r="L71" s="68"/>
      <c r="M71" s="16">
        <v>29411100</v>
      </c>
      <c r="N71" s="17" t="s">
        <v>150</v>
      </c>
      <c r="O71" s="18">
        <v>180000</v>
      </c>
      <c r="P71" s="18">
        <v>180000</v>
      </c>
      <c r="Q71" s="18">
        <v>9346.8</v>
      </c>
      <c r="R71" s="87"/>
      <c r="S71" s="87"/>
      <c r="T71" s="87"/>
      <c r="U71" s="87"/>
      <c r="V71" s="87"/>
      <c r="W71" s="87"/>
    </row>
    <row r="72" spans="1:23" s="49" customFormat="1" ht="38.25">
      <c r="A72" s="85"/>
      <c r="B72" s="75"/>
      <c r="C72" s="98"/>
      <c r="D72" s="78"/>
      <c r="E72" s="68"/>
      <c r="F72" s="68"/>
      <c r="G72" s="68"/>
      <c r="H72" s="98"/>
      <c r="I72" s="78"/>
      <c r="J72" s="68"/>
      <c r="K72" s="68"/>
      <c r="L72" s="68"/>
      <c r="M72" s="16">
        <v>29611100</v>
      </c>
      <c r="N72" s="17" t="s">
        <v>149</v>
      </c>
      <c r="O72" s="18">
        <v>50000</v>
      </c>
      <c r="P72" s="18">
        <v>50000</v>
      </c>
      <c r="Q72" s="18">
        <v>2609.83</v>
      </c>
      <c r="R72" s="87"/>
      <c r="S72" s="87"/>
      <c r="T72" s="87"/>
      <c r="U72" s="87"/>
      <c r="V72" s="87"/>
      <c r="W72" s="87"/>
    </row>
    <row r="73" spans="1:23" s="49" customFormat="1" ht="39" thickBot="1">
      <c r="A73" s="85"/>
      <c r="B73" s="75"/>
      <c r="C73" s="99"/>
      <c r="D73" s="79"/>
      <c r="E73" s="69"/>
      <c r="F73" s="69"/>
      <c r="G73" s="69"/>
      <c r="H73" s="99"/>
      <c r="I73" s="79"/>
      <c r="J73" s="69"/>
      <c r="K73" s="69"/>
      <c r="L73" s="69"/>
      <c r="M73" s="22">
        <v>29911100</v>
      </c>
      <c r="N73" s="23" t="s">
        <v>148</v>
      </c>
      <c r="O73" s="24">
        <v>200000</v>
      </c>
      <c r="P73" s="24">
        <v>200000.00000000006</v>
      </c>
      <c r="Q73" s="24">
        <v>0</v>
      </c>
      <c r="R73" s="87"/>
      <c r="S73" s="87"/>
      <c r="T73" s="87"/>
      <c r="U73" s="87"/>
      <c r="V73" s="87"/>
      <c r="W73" s="87"/>
    </row>
    <row r="74" spans="1:23" s="4" customFormat="1" ht="25.5">
      <c r="A74" s="85"/>
      <c r="B74" s="75"/>
      <c r="C74" s="74">
        <v>3000</v>
      </c>
      <c r="D74" s="77" t="s">
        <v>3</v>
      </c>
      <c r="E74" s="67">
        <v>23972540</v>
      </c>
      <c r="F74" s="67">
        <v>24572617</v>
      </c>
      <c r="G74" s="67">
        <v>4527404.43</v>
      </c>
      <c r="H74" s="74">
        <v>3100</v>
      </c>
      <c r="I74" s="77" t="s">
        <v>84</v>
      </c>
      <c r="J74" s="67">
        <v>2831334</v>
      </c>
      <c r="K74" s="67">
        <v>2831334</v>
      </c>
      <c r="L74" s="67">
        <v>956911.27</v>
      </c>
      <c r="M74" s="25">
        <v>31111100</v>
      </c>
      <c r="N74" s="26" t="s">
        <v>206</v>
      </c>
      <c r="O74" s="27">
        <v>20000</v>
      </c>
      <c r="P74" s="27">
        <v>20000</v>
      </c>
      <c r="Q74" s="27">
        <v>0</v>
      </c>
      <c r="R74" s="87"/>
      <c r="S74" s="87"/>
      <c r="T74" s="87"/>
      <c r="U74" s="87"/>
      <c r="V74" s="87"/>
      <c r="W74" s="87"/>
    </row>
    <row r="75" spans="1:23" s="49" customFormat="1" ht="15">
      <c r="A75" s="85"/>
      <c r="B75" s="75"/>
      <c r="C75" s="98"/>
      <c r="D75" s="78"/>
      <c r="E75" s="68"/>
      <c r="F75" s="68"/>
      <c r="G75" s="68"/>
      <c r="H75" s="98"/>
      <c r="I75" s="78"/>
      <c r="J75" s="68"/>
      <c r="K75" s="68"/>
      <c r="L75" s="68"/>
      <c r="M75" s="16">
        <v>31121100</v>
      </c>
      <c r="N75" s="17" t="s">
        <v>159</v>
      </c>
      <c r="O75" s="18">
        <v>1122479</v>
      </c>
      <c r="P75" s="18">
        <v>1122479</v>
      </c>
      <c r="Q75" s="18">
        <v>348417</v>
      </c>
      <c r="R75" s="87"/>
      <c r="S75" s="87"/>
      <c r="T75" s="87"/>
      <c r="U75" s="87"/>
      <c r="V75" s="87"/>
      <c r="W75" s="87"/>
    </row>
    <row r="76" spans="1:23" s="49" customFormat="1" ht="15">
      <c r="A76" s="85"/>
      <c r="B76" s="75"/>
      <c r="C76" s="98"/>
      <c r="D76" s="78"/>
      <c r="E76" s="68"/>
      <c r="F76" s="68"/>
      <c r="G76" s="68"/>
      <c r="H76" s="98"/>
      <c r="I76" s="78"/>
      <c r="J76" s="68"/>
      <c r="K76" s="68"/>
      <c r="L76" s="68"/>
      <c r="M76" s="16">
        <v>31311100</v>
      </c>
      <c r="N76" s="17" t="s">
        <v>158</v>
      </c>
      <c r="O76" s="18">
        <v>309855</v>
      </c>
      <c r="P76" s="18">
        <v>309855</v>
      </c>
      <c r="Q76" s="18">
        <v>100571.2</v>
      </c>
      <c r="R76" s="87"/>
      <c r="S76" s="87"/>
      <c r="T76" s="87"/>
      <c r="U76" s="87"/>
      <c r="V76" s="87"/>
      <c r="W76" s="87"/>
    </row>
    <row r="77" spans="1:23" s="49" customFormat="1" ht="15">
      <c r="A77" s="85"/>
      <c r="B77" s="75"/>
      <c r="C77" s="98"/>
      <c r="D77" s="78"/>
      <c r="E77" s="68"/>
      <c r="F77" s="68"/>
      <c r="G77" s="68"/>
      <c r="H77" s="98"/>
      <c r="I77" s="78"/>
      <c r="J77" s="68"/>
      <c r="K77" s="68"/>
      <c r="L77" s="68"/>
      <c r="M77" s="16">
        <v>31411100</v>
      </c>
      <c r="N77" s="17" t="s">
        <v>157</v>
      </c>
      <c r="O77" s="18">
        <v>750000</v>
      </c>
      <c r="P77" s="18">
        <v>750000</v>
      </c>
      <c r="Q77" s="18">
        <v>293937.58</v>
      </c>
      <c r="R77" s="87"/>
      <c r="S77" s="87"/>
      <c r="T77" s="87"/>
      <c r="U77" s="87"/>
      <c r="V77" s="87"/>
      <c r="W77" s="87"/>
    </row>
    <row r="78" spans="1:23" s="49" customFormat="1" ht="51">
      <c r="A78" s="85"/>
      <c r="B78" s="75"/>
      <c r="C78" s="98"/>
      <c r="D78" s="78"/>
      <c r="E78" s="68"/>
      <c r="F78" s="68"/>
      <c r="G78" s="68"/>
      <c r="H78" s="98"/>
      <c r="I78" s="78"/>
      <c r="J78" s="68"/>
      <c r="K78" s="68"/>
      <c r="L78" s="68"/>
      <c r="M78" s="16">
        <v>31711100</v>
      </c>
      <c r="N78" s="17" t="s">
        <v>156</v>
      </c>
      <c r="O78" s="18">
        <v>40000</v>
      </c>
      <c r="P78" s="18">
        <v>39999.99999999999</v>
      </c>
      <c r="Q78" s="18">
        <v>14512.97</v>
      </c>
      <c r="R78" s="87"/>
      <c r="S78" s="87"/>
      <c r="T78" s="87"/>
      <c r="U78" s="87"/>
      <c r="V78" s="87"/>
      <c r="W78" s="87"/>
    </row>
    <row r="79" spans="1:23" s="49" customFormat="1" ht="25.5">
      <c r="A79" s="85"/>
      <c r="B79" s="75"/>
      <c r="C79" s="98"/>
      <c r="D79" s="78"/>
      <c r="E79" s="68"/>
      <c r="F79" s="68"/>
      <c r="G79" s="68"/>
      <c r="H79" s="98"/>
      <c r="I79" s="78"/>
      <c r="J79" s="68"/>
      <c r="K79" s="68"/>
      <c r="L79" s="68"/>
      <c r="M79" s="16">
        <v>31811100</v>
      </c>
      <c r="N79" s="17" t="s">
        <v>155</v>
      </c>
      <c r="O79" s="18">
        <v>519000</v>
      </c>
      <c r="P79" s="18">
        <v>519000</v>
      </c>
      <c r="Q79" s="18">
        <v>179867.63999999998</v>
      </c>
      <c r="R79" s="87"/>
      <c r="S79" s="87"/>
      <c r="T79" s="87"/>
      <c r="U79" s="87"/>
      <c r="V79" s="87"/>
      <c r="W79" s="87"/>
    </row>
    <row r="80" spans="1:23" s="49" customFormat="1" ht="26.25" thickBot="1">
      <c r="A80" s="85"/>
      <c r="B80" s="75"/>
      <c r="C80" s="98"/>
      <c r="D80" s="78"/>
      <c r="E80" s="68"/>
      <c r="F80" s="68"/>
      <c r="G80" s="68"/>
      <c r="H80" s="99"/>
      <c r="I80" s="79"/>
      <c r="J80" s="69"/>
      <c r="K80" s="69"/>
      <c r="L80" s="69"/>
      <c r="M80" s="22">
        <v>31911100</v>
      </c>
      <c r="N80" s="23" t="s">
        <v>154</v>
      </c>
      <c r="O80" s="24">
        <v>70000</v>
      </c>
      <c r="P80" s="24">
        <v>70000</v>
      </c>
      <c r="Q80" s="24">
        <v>19604.88</v>
      </c>
      <c r="R80" s="87"/>
      <c r="S80" s="87"/>
      <c r="T80" s="87"/>
      <c r="U80" s="87"/>
      <c r="V80" s="87"/>
      <c r="W80" s="87"/>
    </row>
    <row r="81" spans="1:23" s="49" customFormat="1" ht="15">
      <c r="A81" s="85"/>
      <c r="B81" s="75"/>
      <c r="C81" s="98"/>
      <c r="D81" s="78"/>
      <c r="E81" s="68"/>
      <c r="F81" s="68"/>
      <c r="G81" s="68"/>
      <c r="H81" s="74">
        <v>3200</v>
      </c>
      <c r="I81" s="77" t="s">
        <v>218</v>
      </c>
      <c r="J81" s="67">
        <v>350000</v>
      </c>
      <c r="K81" s="67">
        <v>350000</v>
      </c>
      <c r="L81" s="67">
        <v>58099.899999999994</v>
      </c>
      <c r="M81" s="25">
        <v>32211100</v>
      </c>
      <c r="N81" s="26" t="s">
        <v>223</v>
      </c>
      <c r="O81" s="27">
        <v>150000</v>
      </c>
      <c r="P81" s="27">
        <v>150000</v>
      </c>
      <c r="Q81" s="27">
        <v>0</v>
      </c>
      <c r="R81" s="87"/>
      <c r="S81" s="87"/>
      <c r="T81" s="87"/>
      <c r="U81" s="87"/>
      <c r="V81" s="87"/>
      <c r="W81" s="87"/>
    </row>
    <row r="82" spans="1:23" s="49" customFormat="1" ht="15.75" thickBot="1">
      <c r="A82" s="85"/>
      <c r="B82" s="75"/>
      <c r="C82" s="98"/>
      <c r="D82" s="78"/>
      <c r="E82" s="68"/>
      <c r="F82" s="68"/>
      <c r="G82" s="68"/>
      <c r="H82" s="99"/>
      <c r="I82" s="79"/>
      <c r="J82" s="69"/>
      <c r="K82" s="69"/>
      <c r="L82" s="69"/>
      <c r="M82" s="22">
        <v>32911100</v>
      </c>
      <c r="N82" s="23" t="s">
        <v>222</v>
      </c>
      <c r="O82" s="24">
        <v>200000</v>
      </c>
      <c r="P82" s="24">
        <v>200000</v>
      </c>
      <c r="Q82" s="24">
        <v>58099.899999999994</v>
      </c>
      <c r="R82" s="87"/>
      <c r="S82" s="87"/>
      <c r="T82" s="87"/>
      <c r="U82" s="87"/>
      <c r="V82" s="87"/>
      <c r="W82" s="87"/>
    </row>
    <row r="83" spans="1:23" s="49" customFormat="1" ht="38.25">
      <c r="A83" s="85"/>
      <c r="B83" s="75"/>
      <c r="C83" s="98"/>
      <c r="D83" s="78"/>
      <c r="E83" s="68"/>
      <c r="F83" s="68"/>
      <c r="G83" s="68"/>
      <c r="H83" s="74">
        <v>3300</v>
      </c>
      <c r="I83" s="77" t="s">
        <v>83</v>
      </c>
      <c r="J83" s="67">
        <v>10663163</v>
      </c>
      <c r="K83" s="67">
        <v>10693163</v>
      </c>
      <c r="L83" s="67">
        <v>1639716.21</v>
      </c>
      <c r="M83" s="25">
        <v>33111100</v>
      </c>
      <c r="N83" s="26" t="s">
        <v>168</v>
      </c>
      <c r="O83" s="27">
        <v>500000</v>
      </c>
      <c r="P83" s="27">
        <v>466000</v>
      </c>
      <c r="Q83" s="27">
        <v>29472.55</v>
      </c>
      <c r="R83" s="87"/>
      <c r="S83" s="87"/>
      <c r="T83" s="87"/>
      <c r="U83" s="87"/>
      <c r="V83" s="87"/>
      <c r="W83" s="87"/>
    </row>
    <row r="84" spans="1:23" s="49" customFormat="1" ht="51">
      <c r="A84" s="85"/>
      <c r="B84" s="75"/>
      <c r="C84" s="98"/>
      <c r="D84" s="78"/>
      <c r="E84" s="68"/>
      <c r="F84" s="68"/>
      <c r="G84" s="68"/>
      <c r="H84" s="98"/>
      <c r="I84" s="78"/>
      <c r="J84" s="68"/>
      <c r="K84" s="68"/>
      <c r="L84" s="68"/>
      <c r="M84" s="16">
        <v>33311100</v>
      </c>
      <c r="N84" s="17" t="s">
        <v>166</v>
      </c>
      <c r="O84" s="18">
        <v>2000000</v>
      </c>
      <c r="P84" s="18">
        <v>2000000</v>
      </c>
      <c r="Q84" s="18">
        <v>142138.04</v>
      </c>
      <c r="R84" s="87"/>
      <c r="S84" s="87"/>
      <c r="T84" s="87"/>
      <c r="U84" s="87"/>
      <c r="V84" s="87"/>
      <c r="W84" s="87"/>
    </row>
    <row r="85" spans="1:23" s="49" customFormat="1" ht="15">
      <c r="A85" s="85"/>
      <c r="B85" s="75"/>
      <c r="C85" s="98"/>
      <c r="D85" s="78"/>
      <c r="E85" s="68"/>
      <c r="F85" s="68"/>
      <c r="G85" s="68"/>
      <c r="H85" s="98"/>
      <c r="I85" s="78"/>
      <c r="J85" s="68"/>
      <c r="K85" s="68"/>
      <c r="L85" s="68"/>
      <c r="M85" s="16">
        <v>33411100</v>
      </c>
      <c r="N85" s="17" t="s">
        <v>165</v>
      </c>
      <c r="O85" s="18">
        <v>500000</v>
      </c>
      <c r="P85" s="18">
        <v>500000</v>
      </c>
      <c r="Q85" s="18">
        <v>0</v>
      </c>
      <c r="R85" s="87"/>
      <c r="S85" s="87"/>
      <c r="T85" s="87"/>
      <c r="U85" s="87"/>
      <c r="V85" s="87"/>
      <c r="W85" s="87"/>
    </row>
    <row r="86" spans="1:23" s="49" customFormat="1" ht="25.5">
      <c r="A86" s="85"/>
      <c r="B86" s="75"/>
      <c r="C86" s="98"/>
      <c r="D86" s="78"/>
      <c r="E86" s="68"/>
      <c r="F86" s="68"/>
      <c r="G86" s="68"/>
      <c r="H86" s="98"/>
      <c r="I86" s="78"/>
      <c r="J86" s="68"/>
      <c r="K86" s="68"/>
      <c r="L86" s="68"/>
      <c r="M86" s="16">
        <v>33511100</v>
      </c>
      <c r="N86" s="17" t="s">
        <v>164</v>
      </c>
      <c r="O86" s="18">
        <v>900000</v>
      </c>
      <c r="P86" s="18">
        <v>1270000</v>
      </c>
      <c r="Q86" s="18">
        <v>0</v>
      </c>
      <c r="R86" s="87"/>
      <c r="S86" s="87"/>
      <c r="T86" s="87"/>
      <c r="U86" s="87"/>
      <c r="V86" s="87"/>
      <c r="W86" s="87"/>
    </row>
    <row r="87" spans="1:23" s="49" customFormat="1" ht="25.5">
      <c r="A87" s="85"/>
      <c r="B87" s="75"/>
      <c r="C87" s="98"/>
      <c r="D87" s="78"/>
      <c r="E87" s="68"/>
      <c r="F87" s="68"/>
      <c r="G87" s="68"/>
      <c r="H87" s="98"/>
      <c r="I87" s="78"/>
      <c r="J87" s="68"/>
      <c r="K87" s="68"/>
      <c r="L87" s="68"/>
      <c r="M87" s="16">
        <v>33611100</v>
      </c>
      <c r="N87" s="17" t="s">
        <v>224</v>
      </c>
      <c r="O87" s="18">
        <v>700000</v>
      </c>
      <c r="P87" s="18">
        <v>700000</v>
      </c>
      <c r="Q87" s="18">
        <v>101541.78</v>
      </c>
      <c r="R87" s="87"/>
      <c r="S87" s="87"/>
      <c r="T87" s="87"/>
      <c r="U87" s="87"/>
      <c r="V87" s="87"/>
      <c r="W87" s="87"/>
    </row>
    <row r="88" spans="1:23" s="49" customFormat="1" ht="15">
      <c r="A88" s="85"/>
      <c r="B88" s="75"/>
      <c r="C88" s="98"/>
      <c r="D88" s="78"/>
      <c r="E88" s="68"/>
      <c r="F88" s="68"/>
      <c r="G88" s="68"/>
      <c r="H88" s="98"/>
      <c r="I88" s="78"/>
      <c r="J88" s="68"/>
      <c r="K88" s="68"/>
      <c r="L88" s="68"/>
      <c r="M88" s="16">
        <v>33621100</v>
      </c>
      <c r="N88" s="17" t="s">
        <v>162</v>
      </c>
      <c r="O88" s="18">
        <v>750000</v>
      </c>
      <c r="P88" s="18">
        <v>750000</v>
      </c>
      <c r="Q88" s="18">
        <v>71038.79</v>
      </c>
      <c r="R88" s="87"/>
      <c r="S88" s="87"/>
      <c r="T88" s="87"/>
      <c r="U88" s="87"/>
      <c r="V88" s="87"/>
      <c r="W88" s="87"/>
    </row>
    <row r="89" spans="1:23" s="49" customFormat="1" ht="15">
      <c r="A89" s="85"/>
      <c r="B89" s="75"/>
      <c r="C89" s="98"/>
      <c r="D89" s="78"/>
      <c r="E89" s="68"/>
      <c r="F89" s="68"/>
      <c r="G89" s="68"/>
      <c r="H89" s="98"/>
      <c r="I89" s="78"/>
      <c r="J89" s="68"/>
      <c r="K89" s="68"/>
      <c r="L89" s="68"/>
      <c r="M89" s="16">
        <v>33811100</v>
      </c>
      <c r="N89" s="17" t="s">
        <v>161</v>
      </c>
      <c r="O89" s="18">
        <v>3053163</v>
      </c>
      <c r="P89" s="18">
        <v>3053163</v>
      </c>
      <c r="Q89" s="18">
        <v>1056921.87</v>
      </c>
      <c r="R89" s="87"/>
      <c r="S89" s="87"/>
      <c r="T89" s="87"/>
      <c r="U89" s="87"/>
      <c r="V89" s="87"/>
      <c r="W89" s="87"/>
    </row>
    <row r="90" spans="1:23" s="49" customFormat="1" ht="26.25" thickBot="1">
      <c r="A90" s="85"/>
      <c r="B90" s="75"/>
      <c r="C90" s="98"/>
      <c r="D90" s="78"/>
      <c r="E90" s="68"/>
      <c r="F90" s="68"/>
      <c r="G90" s="68"/>
      <c r="H90" s="99"/>
      <c r="I90" s="79"/>
      <c r="J90" s="69"/>
      <c r="K90" s="69"/>
      <c r="L90" s="69"/>
      <c r="M90" s="22">
        <v>33911100</v>
      </c>
      <c r="N90" s="23" t="s">
        <v>207</v>
      </c>
      <c r="O90" s="24">
        <v>2260000</v>
      </c>
      <c r="P90" s="24">
        <v>1954000</v>
      </c>
      <c r="Q90" s="24">
        <v>238603.18</v>
      </c>
      <c r="R90" s="87"/>
      <c r="S90" s="87"/>
      <c r="T90" s="87"/>
      <c r="U90" s="87"/>
      <c r="V90" s="87"/>
      <c r="W90" s="87"/>
    </row>
    <row r="91" spans="1:23" s="49" customFormat="1" ht="25.5">
      <c r="A91" s="85"/>
      <c r="B91" s="75"/>
      <c r="C91" s="98"/>
      <c r="D91" s="78"/>
      <c r="E91" s="68"/>
      <c r="F91" s="68"/>
      <c r="G91" s="68"/>
      <c r="H91" s="74">
        <v>3400</v>
      </c>
      <c r="I91" s="77" t="s">
        <v>82</v>
      </c>
      <c r="J91" s="67">
        <v>1137000</v>
      </c>
      <c r="K91" s="67">
        <v>1137000</v>
      </c>
      <c r="L91" s="67">
        <v>187479.41</v>
      </c>
      <c r="M91" s="25">
        <v>34111100</v>
      </c>
      <c r="N91" s="26" t="s">
        <v>170</v>
      </c>
      <c r="O91" s="27">
        <v>627000</v>
      </c>
      <c r="P91" s="27">
        <v>627000</v>
      </c>
      <c r="Q91" s="27">
        <v>68375</v>
      </c>
      <c r="R91" s="87"/>
      <c r="S91" s="87"/>
      <c r="T91" s="87"/>
      <c r="U91" s="87"/>
      <c r="V91" s="87"/>
      <c r="W91" s="87"/>
    </row>
    <row r="92" spans="1:23" s="49" customFormat="1" ht="25.5">
      <c r="A92" s="85"/>
      <c r="B92" s="75"/>
      <c r="C92" s="98"/>
      <c r="D92" s="78"/>
      <c r="E92" s="68"/>
      <c r="F92" s="68"/>
      <c r="G92" s="68"/>
      <c r="H92" s="98"/>
      <c r="I92" s="78"/>
      <c r="J92" s="68"/>
      <c r="K92" s="68"/>
      <c r="L92" s="68"/>
      <c r="M92" s="16">
        <v>34511100</v>
      </c>
      <c r="N92" s="17" t="s">
        <v>169</v>
      </c>
      <c r="O92" s="18">
        <v>500000</v>
      </c>
      <c r="P92" s="18">
        <v>500000</v>
      </c>
      <c r="Q92" s="18">
        <v>119104.41</v>
      </c>
      <c r="R92" s="87"/>
      <c r="S92" s="87"/>
      <c r="T92" s="87"/>
      <c r="U92" s="87"/>
      <c r="V92" s="87"/>
      <c r="W92" s="87"/>
    </row>
    <row r="93" spans="1:23" s="49" customFormat="1" ht="15.75" thickBot="1">
      <c r="A93" s="85"/>
      <c r="B93" s="75"/>
      <c r="C93" s="98"/>
      <c r="D93" s="78"/>
      <c r="E93" s="68"/>
      <c r="F93" s="68"/>
      <c r="G93" s="68"/>
      <c r="H93" s="99"/>
      <c r="I93" s="79"/>
      <c r="J93" s="69"/>
      <c r="K93" s="69"/>
      <c r="L93" s="69"/>
      <c r="M93" s="22">
        <v>34711100</v>
      </c>
      <c r="N93" s="23" t="s">
        <v>208</v>
      </c>
      <c r="O93" s="24">
        <v>10000</v>
      </c>
      <c r="P93" s="24">
        <v>10000</v>
      </c>
      <c r="Q93" s="24">
        <v>0</v>
      </c>
      <c r="R93" s="87"/>
      <c r="S93" s="87"/>
      <c r="T93" s="87"/>
      <c r="U93" s="87"/>
      <c r="V93" s="87"/>
      <c r="W93" s="87"/>
    </row>
    <row r="94" spans="1:23" s="49" customFormat="1" ht="25.5">
      <c r="A94" s="85"/>
      <c r="B94" s="75"/>
      <c r="C94" s="98"/>
      <c r="D94" s="78"/>
      <c r="E94" s="68"/>
      <c r="F94" s="68"/>
      <c r="G94" s="68"/>
      <c r="H94" s="74">
        <v>3500</v>
      </c>
      <c r="I94" s="77" t="s">
        <v>81</v>
      </c>
      <c r="J94" s="67">
        <v>3310000</v>
      </c>
      <c r="K94" s="67">
        <v>3310000</v>
      </c>
      <c r="L94" s="67">
        <v>536624.14</v>
      </c>
      <c r="M94" s="25">
        <v>35111100</v>
      </c>
      <c r="N94" s="26" t="s">
        <v>177</v>
      </c>
      <c r="O94" s="27">
        <v>800000</v>
      </c>
      <c r="P94" s="27">
        <v>800000</v>
      </c>
      <c r="Q94" s="27">
        <v>0</v>
      </c>
      <c r="R94" s="87"/>
      <c r="S94" s="87"/>
      <c r="T94" s="87"/>
      <c r="U94" s="87"/>
      <c r="V94" s="87"/>
      <c r="W94" s="87"/>
    </row>
    <row r="95" spans="1:23" s="49" customFormat="1" ht="51">
      <c r="A95" s="85"/>
      <c r="B95" s="75"/>
      <c r="C95" s="98"/>
      <c r="D95" s="78"/>
      <c r="E95" s="68"/>
      <c r="F95" s="68"/>
      <c r="G95" s="68"/>
      <c r="H95" s="98"/>
      <c r="I95" s="78"/>
      <c r="J95" s="68"/>
      <c r="K95" s="68"/>
      <c r="L95" s="68"/>
      <c r="M95" s="16">
        <v>35211100</v>
      </c>
      <c r="N95" s="17" t="s">
        <v>176</v>
      </c>
      <c r="O95" s="18">
        <v>165000</v>
      </c>
      <c r="P95" s="18">
        <v>165000</v>
      </c>
      <c r="Q95" s="18">
        <v>16872.2</v>
      </c>
      <c r="R95" s="87"/>
      <c r="S95" s="87"/>
      <c r="T95" s="87"/>
      <c r="U95" s="87"/>
      <c r="V95" s="87"/>
      <c r="W95" s="87"/>
    </row>
    <row r="96" spans="1:23" s="49" customFormat="1" ht="51">
      <c r="A96" s="85"/>
      <c r="B96" s="75"/>
      <c r="C96" s="98"/>
      <c r="D96" s="78"/>
      <c r="E96" s="68"/>
      <c r="F96" s="68"/>
      <c r="G96" s="68"/>
      <c r="H96" s="98"/>
      <c r="I96" s="78"/>
      <c r="J96" s="68"/>
      <c r="K96" s="68"/>
      <c r="L96" s="68"/>
      <c r="M96" s="16">
        <v>35311100</v>
      </c>
      <c r="N96" s="17" t="s">
        <v>175</v>
      </c>
      <c r="O96" s="18">
        <v>200000</v>
      </c>
      <c r="P96" s="18">
        <v>200000</v>
      </c>
      <c r="Q96" s="18">
        <v>0</v>
      </c>
      <c r="R96" s="87"/>
      <c r="S96" s="87"/>
      <c r="T96" s="87"/>
      <c r="U96" s="87"/>
      <c r="V96" s="87"/>
      <c r="W96" s="87"/>
    </row>
    <row r="97" spans="1:23" s="49" customFormat="1" ht="63.75">
      <c r="A97" s="85"/>
      <c r="B97" s="75"/>
      <c r="C97" s="98"/>
      <c r="D97" s="78"/>
      <c r="E97" s="68"/>
      <c r="F97" s="68"/>
      <c r="G97" s="68"/>
      <c r="H97" s="98"/>
      <c r="I97" s="78"/>
      <c r="J97" s="68"/>
      <c r="K97" s="68"/>
      <c r="L97" s="68"/>
      <c r="M97" s="16">
        <v>35531100</v>
      </c>
      <c r="N97" s="17" t="s">
        <v>174</v>
      </c>
      <c r="O97" s="18">
        <v>250000</v>
      </c>
      <c r="P97" s="18">
        <v>250000</v>
      </c>
      <c r="Q97" s="18">
        <v>21580.58</v>
      </c>
      <c r="R97" s="87"/>
      <c r="S97" s="87"/>
      <c r="T97" s="87"/>
      <c r="U97" s="87"/>
      <c r="V97" s="87"/>
      <c r="W97" s="87"/>
    </row>
    <row r="98" spans="1:23" s="49" customFormat="1" ht="38.25">
      <c r="A98" s="85"/>
      <c r="B98" s="75"/>
      <c r="C98" s="98"/>
      <c r="D98" s="78"/>
      <c r="E98" s="68"/>
      <c r="F98" s="68"/>
      <c r="G98" s="68"/>
      <c r="H98" s="98"/>
      <c r="I98" s="78"/>
      <c r="J98" s="68"/>
      <c r="K98" s="68"/>
      <c r="L98" s="68"/>
      <c r="M98" s="16">
        <v>35711100</v>
      </c>
      <c r="N98" s="17" t="s">
        <v>173</v>
      </c>
      <c r="O98" s="18">
        <v>315000</v>
      </c>
      <c r="P98" s="18">
        <v>315000</v>
      </c>
      <c r="Q98" s="18">
        <v>0</v>
      </c>
      <c r="R98" s="87"/>
      <c r="S98" s="87"/>
      <c r="T98" s="87"/>
      <c r="U98" s="87"/>
      <c r="V98" s="87"/>
      <c r="W98" s="87"/>
    </row>
    <row r="99" spans="1:23" s="49" customFormat="1" ht="25.5">
      <c r="A99" s="85"/>
      <c r="B99" s="75"/>
      <c r="C99" s="98"/>
      <c r="D99" s="78"/>
      <c r="E99" s="68"/>
      <c r="F99" s="68"/>
      <c r="G99" s="68"/>
      <c r="H99" s="98"/>
      <c r="I99" s="78"/>
      <c r="J99" s="68"/>
      <c r="K99" s="68"/>
      <c r="L99" s="68"/>
      <c r="M99" s="16">
        <v>35811100</v>
      </c>
      <c r="N99" s="17" t="s">
        <v>172</v>
      </c>
      <c r="O99" s="18">
        <v>1500000</v>
      </c>
      <c r="P99" s="18">
        <v>1500000</v>
      </c>
      <c r="Q99" s="18">
        <v>470795.36</v>
      </c>
      <c r="R99" s="87"/>
      <c r="S99" s="87"/>
      <c r="T99" s="87"/>
      <c r="U99" s="87"/>
      <c r="V99" s="87"/>
      <c r="W99" s="87"/>
    </row>
    <row r="100" spans="1:23" s="49" customFormat="1" ht="26.25" thickBot="1">
      <c r="A100" s="85"/>
      <c r="B100" s="75"/>
      <c r="C100" s="98"/>
      <c r="D100" s="78"/>
      <c r="E100" s="68"/>
      <c r="F100" s="68"/>
      <c r="G100" s="68"/>
      <c r="H100" s="99"/>
      <c r="I100" s="79"/>
      <c r="J100" s="69"/>
      <c r="K100" s="69"/>
      <c r="L100" s="69"/>
      <c r="M100" s="22">
        <v>35911100</v>
      </c>
      <c r="N100" s="23" t="s">
        <v>171</v>
      </c>
      <c r="O100" s="24">
        <v>80000</v>
      </c>
      <c r="P100" s="24">
        <v>80000</v>
      </c>
      <c r="Q100" s="24">
        <v>27376</v>
      </c>
      <c r="R100" s="87"/>
      <c r="S100" s="87"/>
      <c r="T100" s="87"/>
      <c r="U100" s="87"/>
      <c r="V100" s="87"/>
      <c r="W100" s="87"/>
    </row>
    <row r="101" spans="1:23" s="49" customFormat="1" ht="51.75" thickBot="1">
      <c r="A101" s="85"/>
      <c r="B101" s="75"/>
      <c r="C101" s="98"/>
      <c r="D101" s="78"/>
      <c r="E101" s="68"/>
      <c r="F101" s="68"/>
      <c r="G101" s="68"/>
      <c r="H101" s="28">
        <v>3600</v>
      </c>
      <c r="I101" s="29" t="s">
        <v>80</v>
      </c>
      <c r="J101" s="30">
        <v>200000</v>
      </c>
      <c r="K101" s="30">
        <v>200000</v>
      </c>
      <c r="L101" s="30">
        <v>0</v>
      </c>
      <c r="M101" s="28">
        <v>36311100</v>
      </c>
      <c r="N101" s="29" t="s">
        <v>178</v>
      </c>
      <c r="O101" s="30">
        <v>200000</v>
      </c>
      <c r="P101" s="30">
        <v>200000</v>
      </c>
      <c r="Q101" s="30">
        <v>0</v>
      </c>
      <c r="R101" s="87"/>
      <c r="S101" s="87"/>
      <c r="T101" s="87"/>
      <c r="U101" s="87"/>
      <c r="V101" s="87"/>
      <c r="W101" s="87"/>
    </row>
    <row r="102" spans="1:23" s="49" customFormat="1" ht="15">
      <c r="A102" s="85"/>
      <c r="B102" s="75"/>
      <c r="C102" s="98"/>
      <c r="D102" s="78"/>
      <c r="E102" s="68"/>
      <c r="F102" s="68"/>
      <c r="G102" s="68"/>
      <c r="H102" s="74">
        <v>3700</v>
      </c>
      <c r="I102" s="77" t="s">
        <v>79</v>
      </c>
      <c r="J102" s="67">
        <v>120000</v>
      </c>
      <c r="K102" s="67">
        <v>120000</v>
      </c>
      <c r="L102" s="67">
        <v>11694.5</v>
      </c>
      <c r="M102" s="25">
        <v>37111100</v>
      </c>
      <c r="N102" s="26" t="s">
        <v>183</v>
      </c>
      <c r="O102" s="27">
        <v>22000</v>
      </c>
      <c r="P102" s="27">
        <v>22000.000000000007</v>
      </c>
      <c r="Q102" s="27">
        <v>0</v>
      </c>
      <c r="R102" s="87"/>
      <c r="S102" s="87"/>
      <c r="T102" s="87"/>
      <c r="U102" s="87"/>
      <c r="V102" s="87"/>
      <c r="W102" s="87"/>
    </row>
    <row r="103" spans="1:23" s="49" customFormat="1" ht="25.5">
      <c r="A103" s="85"/>
      <c r="B103" s="75"/>
      <c r="C103" s="98"/>
      <c r="D103" s="78"/>
      <c r="E103" s="68"/>
      <c r="F103" s="68"/>
      <c r="G103" s="68"/>
      <c r="H103" s="98"/>
      <c r="I103" s="78"/>
      <c r="J103" s="68"/>
      <c r="K103" s="68"/>
      <c r="L103" s="68"/>
      <c r="M103" s="16">
        <v>37211100</v>
      </c>
      <c r="N103" s="17" t="s">
        <v>182</v>
      </c>
      <c r="O103" s="18">
        <v>11000</v>
      </c>
      <c r="P103" s="18">
        <v>10999.999999999998</v>
      </c>
      <c r="Q103" s="18">
        <v>0</v>
      </c>
      <c r="R103" s="87"/>
      <c r="S103" s="87"/>
      <c r="T103" s="87"/>
      <c r="U103" s="87"/>
      <c r="V103" s="87"/>
      <c r="W103" s="87"/>
    </row>
    <row r="104" spans="1:23" s="49" customFormat="1" ht="25.5">
      <c r="A104" s="85"/>
      <c r="B104" s="75"/>
      <c r="C104" s="98"/>
      <c r="D104" s="78"/>
      <c r="E104" s="68"/>
      <c r="F104" s="68"/>
      <c r="G104" s="68"/>
      <c r="H104" s="98"/>
      <c r="I104" s="78"/>
      <c r="J104" s="68"/>
      <c r="K104" s="68"/>
      <c r="L104" s="68"/>
      <c r="M104" s="16">
        <v>37221100</v>
      </c>
      <c r="N104" s="17" t="s">
        <v>181</v>
      </c>
      <c r="O104" s="18">
        <v>50000</v>
      </c>
      <c r="P104" s="18">
        <v>50000</v>
      </c>
      <c r="Q104" s="18">
        <v>11694.5</v>
      </c>
      <c r="R104" s="87"/>
      <c r="S104" s="87"/>
      <c r="T104" s="87"/>
      <c r="U104" s="87"/>
      <c r="V104" s="87"/>
      <c r="W104" s="87"/>
    </row>
    <row r="105" spans="1:23" s="49" customFormat="1" ht="15">
      <c r="A105" s="85"/>
      <c r="B105" s="75"/>
      <c r="C105" s="98"/>
      <c r="D105" s="78"/>
      <c r="E105" s="68"/>
      <c r="F105" s="68"/>
      <c r="G105" s="68"/>
      <c r="H105" s="98"/>
      <c r="I105" s="78"/>
      <c r="J105" s="68"/>
      <c r="K105" s="68"/>
      <c r="L105" s="68"/>
      <c r="M105" s="16">
        <v>37511100</v>
      </c>
      <c r="N105" s="17" t="s">
        <v>180</v>
      </c>
      <c r="O105" s="18">
        <v>27000</v>
      </c>
      <c r="P105" s="18">
        <v>27000</v>
      </c>
      <c r="Q105" s="18">
        <v>0</v>
      </c>
      <c r="R105" s="87"/>
      <c r="S105" s="87"/>
      <c r="T105" s="87"/>
      <c r="U105" s="87"/>
      <c r="V105" s="87"/>
      <c r="W105" s="87"/>
    </row>
    <row r="106" spans="1:23" s="49" customFormat="1" ht="26.25" thickBot="1">
      <c r="A106" s="85"/>
      <c r="B106" s="75"/>
      <c r="C106" s="98"/>
      <c r="D106" s="78"/>
      <c r="E106" s="68"/>
      <c r="F106" s="68"/>
      <c r="G106" s="68"/>
      <c r="H106" s="99"/>
      <c r="I106" s="79"/>
      <c r="J106" s="69"/>
      <c r="K106" s="69"/>
      <c r="L106" s="69"/>
      <c r="M106" s="22">
        <v>37811100</v>
      </c>
      <c r="N106" s="23" t="s">
        <v>179</v>
      </c>
      <c r="O106" s="24">
        <v>10000</v>
      </c>
      <c r="P106" s="24">
        <v>10000</v>
      </c>
      <c r="Q106" s="24">
        <v>0</v>
      </c>
      <c r="R106" s="87"/>
      <c r="S106" s="87"/>
      <c r="T106" s="87"/>
      <c r="U106" s="87"/>
      <c r="V106" s="87"/>
      <c r="W106" s="87"/>
    </row>
    <row r="107" spans="1:23" s="49" customFormat="1" ht="15.75" thickBot="1">
      <c r="A107" s="85"/>
      <c r="B107" s="75"/>
      <c r="C107" s="98"/>
      <c r="D107" s="78"/>
      <c r="E107" s="68"/>
      <c r="F107" s="68"/>
      <c r="G107" s="68"/>
      <c r="H107" s="28">
        <v>3800</v>
      </c>
      <c r="I107" s="29" t="s">
        <v>202</v>
      </c>
      <c r="J107" s="30">
        <v>100000</v>
      </c>
      <c r="K107" s="30">
        <v>100000</v>
      </c>
      <c r="L107" s="30">
        <v>0</v>
      </c>
      <c r="M107" s="28">
        <v>38311100</v>
      </c>
      <c r="N107" s="29" t="s">
        <v>209</v>
      </c>
      <c r="O107" s="30">
        <v>100000</v>
      </c>
      <c r="P107" s="30">
        <v>100000</v>
      </c>
      <c r="Q107" s="30">
        <v>0</v>
      </c>
      <c r="R107" s="87"/>
      <c r="S107" s="87"/>
      <c r="T107" s="87"/>
      <c r="U107" s="87"/>
      <c r="V107" s="87"/>
      <c r="W107" s="87"/>
    </row>
    <row r="108" spans="1:23" s="49" customFormat="1" ht="51">
      <c r="A108" s="85"/>
      <c r="B108" s="75"/>
      <c r="C108" s="98"/>
      <c r="D108" s="78"/>
      <c r="E108" s="68"/>
      <c r="F108" s="68"/>
      <c r="G108" s="68"/>
      <c r="H108" s="74">
        <v>3900</v>
      </c>
      <c r="I108" s="77" t="s">
        <v>78</v>
      </c>
      <c r="J108" s="67">
        <v>5191043</v>
      </c>
      <c r="K108" s="67">
        <v>5831120</v>
      </c>
      <c r="L108" s="67">
        <v>1136879</v>
      </c>
      <c r="M108" s="25">
        <v>39111100</v>
      </c>
      <c r="N108" s="26" t="s">
        <v>189</v>
      </c>
      <c r="O108" s="27">
        <v>0</v>
      </c>
      <c r="P108" s="27">
        <v>527800</v>
      </c>
      <c r="Q108" s="27">
        <v>67475</v>
      </c>
      <c r="R108" s="87"/>
      <c r="S108" s="87"/>
      <c r="T108" s="87"/>
      <c r="U108" s="87"/>
      <c r="V108" s="87"/>
      <c r="W108" s="87"/>
    </row>
    <row r="109" spans="1:23" s="49" customFormat="1" ht="15">
      <c r="A109" s="85"/>
      <c r="B109" s="75"/>
      <c r="C109" s="98"/>
      <c r="D109" s="78"/>
      <c r="E109" s="68"/>
      <c r="F109" s="68"/>
      <c r="G109" s="68"/>
      <c r="H109" s="98"/>
      <c r="I109" s="78"/>
      <c r="J109" s="68"/>
      <c r="K109" s="68"/>
      <c r="L109" s="68"/>
      <c r="M109" s="16">
        <v>39211100</v>
      </c>
      <c r="N109" s="17" t="s">
        <v>188</v>
      </c>
      <c r="O109" s="18">
        <v>2300000</v>
      </c>
      <c r="P109" s="18">
        <v>2300000</v>
      </c>
      <c r="Q109" s="18">
        <v>284045</v>
      </c>
      <c r="R109" s="87"/>
      <c r="S109" s="87"/>
      <c r="T109" s="87"/>
      <c r="U109" s="87"/>
      <c r="V109" s="87"/>
      <c r="W109" s="87"/>
    </row>
    <row r="110" spans="1:23" s="49" customFormat="1" ht="25.5">
      <c r="A110" s="85"/>
      <c r="B110" s="75"/>
      <c r="C110" s="98"/>
      <c r="D110" s="78"/>
      <c r="E110" s="68"/>
      <c r="F110" s="68"/>
      <c r="G110" s="68"/>
      <c r="H110" s="98"/>
      <c r="I110" s="78"/>
      <c r="J110" s="68"/>
      <c r="K110" s="68"/>
      <c r="L110" s="68"/>
      <c r="M110" s="16">
        <v>39411100</v>
      </c>
      <c r="N110" s="17" t="s">
        <v>187</v>
      </c>
      <c r="O110" s="18">
        <v>730000</v>
      </c>
      <c r="P110" s="18">
        <v>730000</v>
      </c>
      <c r="Q110" s="18">
        <v>130000</v>
      </c>
      <c r="R110" s="87"/>
      <c r="S110" s="87"/>
      <c r="T110" s="87"/>
      <c r="U110" s="87"/>
      <c r="V110" s="87"/>
      <c r="W110" s="87"/>
    </row>
    <row r="111" spans="1:23" s="49" customFormat="1" ht="25.5">
      <c r="A111" s="85"/>
      <c r="B111" s="75"/>
      <c r="C111" s="98"/>
      <c r="D111" s="78"/>
      <c r="E111" s="68"/>
      <c r="F111" s="68"/>
      <c r="G111" s="68"/>
      <c r="H111" s="98"/>
      <c r="I111" s="78"/>
      <c r="J111" s="68"/>
      <c r="K111" s="68"/>
      <c r="L111" s="68"/>
      <c r="M111" s="16">
        <v>39691100</v>
      </c>
      <c r="N111" s="17" t="s">
        <v>186</v>
      </c>
      <c r="O111" s="18">
        <v>100000</v>
      </c>
      <c r="P111" s="18">
        <v>100000</v>
      </c>
      <c r="Q111" s="18">
        <v>0</v>
      </c>
      <c r="R111" s="87"/>
      <c r="S111" s="87"/>
      <c r="T111" s="87"/>
      <c r="U111" s="87"/>
      <c r="V111" s="87"/>
      <c r="W111" s="87"/>
    </row>
    <row r="112" spans="1:23" s="49" customFormat="1" ht="15">
      <c r="A112" s="85"/>
      <c r="B112" s="75"/>
      <c r="C112" s="98"/>
      <c r="D112" s="78"/>
      <c r="E112" s="68"/>
      <c r="F112" s="68"/>
      <c r="G112" s="68"/>
      <c r="H112" s="98"/>
      <c r="I112" s="78"/>
      <c r="J112" s="68"/>
      <c r="K112" s="68"/>
      <c r="L112" s="68"/>
      <c r="M112" s="16">
        <v>39811100</v>
      </c>
      <c r="N112" s="17" t="s">
        <v>185</v>
      </c>
      <c r="O112" s="18">
        <v>1331019</v>
      </c>
      <c r="P112" s="18">
        <v>1331018.9999999995</v>
      </c>
      <c r="Q112" s="18">
        <v>655359</v>
      </c>
      <c r="R112" s="87"/>
      <c r="S112" s="87"/>
      <c r="T112" s="87"/>
      <c r="U112" s="87"/>
      <c r="V112" s="87"/>
      <c r="W112" s="87"/>
    </row>
    <row r="113" spans="1:23" s="49" customFormat="1" ht="15">
      <c r="A113" s="85"/>
      <c r="B113" s="75"/>
      <c r="C113" s="98"/>
      <c r="D113" s="78"/>
      <c r="E113" s="68"/>
      <c r="F113" s="68"/>
      <c r="G113" s="68"/>
      <c r="H113" s="98"/>
      <c r="I113" s="78"/>
      <c r="J113" s="68"/>
      <c r="K113" s="68"/>
      <c r="L113" s="68"/>
      <c r="M113" s="16">
        <v>39811108</v>
      </c>
      <c r="N113" s="17" t="s">
        <v>185</v>
      </c>
      <c r="O113" s="18">
        <v>0</v>
      </c>
      <c r="P113" s="18">
        <v>93133</v>
      </c>
      <c r="Q113" s="18">
        <v>0</v>
      </c>
      <c r="R113" s="87"/>
      <c r="S113" s="87"/>
      <c r="T113" s="87"/>
      <c r="U113" s="87"/>
      <c r="V113" s="87"/>
      <c r="W113" s="87"/>
    </row>
    <row r="114" spans="1:23" s="49" customFormat="1" ht="25.5">
      <c r="A114" s="85"/>
      <c r="B114" s="75"/>
      <c r="C114" s="98"/>
      <c r="D114" s="78"/>
      <c r="E114" s="68"/>
      <c r="F114" s="68"/>
      <c r="G114" s="68"/>
      <c r="H114" s="98"/>
      <c r="I114" s="78"/>
      <c r="J114" s="68"/>
      <c r="K114" s="68"/>
      <c r="L114" s="68"/>
      <c r="M114" s="16">
        <v>39821100</v>
      </c>
      <c r="N114" s="17" t="s">
        <v>184</v>
      </c>
      <c r="O114" s="18">
        <v>730024</v>
      </c>
      <c r="P114" s="18">
        <v>730024</v>
      </c>
      <c r="Q114" s="18">
        <v>0</v>
      </c>
      <c r="R114" s="87"/>
      <c r="S114" s="87"/>
      <c r="T114" s="87"/>
      <c r="U114" s="87"/>
      <c r="V114" s="87"/>
      <c r="W114" s="87"/>
    </row>
    <row r="115" spans="1:23" s="49" customFormat="1" ht="26.25" thickBot="1">
      <c r="A115" s="85"/>
      <c r="B115" s="75"/>
      <c r="C115" s="99"/>
      <c r="D115" s="79"/>
      <c r="E115" s="69"/>
      <c r="F115" s="69"/>
      <c r="G115" s="69"/>
      <c r="H115" s="99"/>
      <c r="I115" s="79"/>
      <c r="J115" s="69"/>
      <c r="K115" s="69"/>
      <c r="L115" s="69"/>
      <c r="M115" s="22">
        <v>39821108</v>
      </c>
      <c r="N115" s="23" t="s">
        <v>184</v>
      </c>
      <c r="O115" s="24">
        <v>0</v>
      </c>
      <c r="P115" s="24">
        <v>19144</v>
      </c>
      <c r="Q115" s="24">
        <v>0</v>
      </c>
      <c r="R115" s="87"/>
      <c r="S115" s="87"/>
      <c r="T115" s="87"/>
      <c r="U115" s="87"/>
      <c r="V115" s="87"/>
      <c r="W115" s="87"/>
    </row>
    <row r="116" spans="1:23" s="4" customFormat="1" ht="47.25" customHeight="1">
      <c r="A116" s="85"/>
      <c r="B116" s="75"/>
      <c r="C116" s="74">
        <v>4000</v>
      </c>
      <c r="D116" s="77" t="s">
        <v>4</v>
      </c>
      <c r="E116" s="67">
        <v>1121092854</v>
      </c>
      <c r="F116" s="67">
        <v>1553795863.5900002</v>
      </c>
      <c r="G116" s="67">
        <v>1021359128.2</v>
      </c>
      <c r="H116" s="74">
        <v>4500</v>
      </c>
      <c r="I116" s="77" t="s">
        <v>56</v>
      </c>
      <c r="J116" s="67">
        <v>1121092854</v>
      </c>
      <c r="K116" s="67">
        <v>1553795863.5900002</v>
      </c>
      <c r="L116" s="67">
        <v>1021359128.2</v>
      </c>
      <c r="M116" s="25">
        <v>45111100</v>
      </c>
      <c r="N116" s="26" t="s">
        <v>199</v>
      </c>
      <c r="O116" s="27">
        <v>459597921</v>
      </c>
      <c r="P116" s="27">
        <v>629818977.08</v>
      </c>
      <c r="Q116" s="27">
        <v>459123652.48</v>
      </c>
      <c r="R116" s="87"/>
      <c r="S116" s="87"/>
      <c r="T116" s="87"/>
      <c r="U116" s="87"/>
      <c r="V116" s="87"/>
      <c r="W116" s="87"/>
    </row>
    <row r="117" spans="1:23" s="49" customFormat="1" ht="47.25" customHeight="1">
      <c r="A117" s="85"/>
      <c r="B117" s="75"/>
      <c r="C117" s="98"/>
      <c r="D117" s="78"/>
      <c r="E117" s="68"/>
      <c r="F117" s="68"/>
      <c r="G117" s="68"/>
      <c r="H117" s="98"/>
      <c r="I117" s="78"/>
      <c r="J117" s="68"/>
      <c r="K117" s="68"/>
      <c r="L117" s="68"/>
      <c r="M117" s="16">
        <v>45211100</v>
      </c>
      <c r="N117" s="17" t="s">
        <v>198</v>
      </c>
      <c r="O117" s="18">
        <v>442631509</v>
      </c>
      <c r="P117" s="18">
        <v>705641262.51</v>
      </c>
      <c r="Q117" s="18">
        <v>482950209.22</v>
      </c>
      <c r="R117" s="87"/>
      <c r="S117" s="87"/>
      <c r="T117" s="87"/>
      <c r="U117" s="87"/>
      <c r="V117" s="87"/>
      <c r="W117" s="87"/>
    </row>
    <row r="118" spans="1:23" s="49" customFormat="1" ht="47.25" customHeight="1" thickBot="1">
      <c r="A118" s="85"/>
      <c r="B118" s="75"/>
      <c r="C118" s="99"/>
      <c r="D118" s="79"/>
      <c r="E118" s="69"/>
      <c r="F118" s="69"/>
      <c r="G118" s="69"/>
      <c r="H118" s="99"/>
      <c r="I118" s="79"/>
      <c r="J118" s="69"/>
      <c r="K118" s="69"/>
      <c r="L118" s="69"/>
      <c r="M118" s="22">
        <v>45911100</v>
      </c>
      <c r="N118" s="23" t="s">
        <v>197</v>
      </c>
      <c r="O118" s="24">
        <v>218863424</v>
      </c>
      <c r="P118" s="24">
        <v>218335624.00000003</v>
      </c>
      <c r="Q118" s="24">
        <v>79285266.5</v>
      </c>
      <c r="R118" s="87"/>
      <c r="S118" s="87"/>
      <c r="T118" s="87"/>
      <c r="U118" s="87"/>
      <c r="V118" s="87"/>
      <c r="W118" s="87"/>
    </row>
    <row r="119" spans="1:23" s="4" customFormat="1" ht="28.5" customHeight="1">
      <c r="A119" s="85"/>
      <c r="B119" s="75"/>
      <c r="C119" s="74">
        <v>5000</v>
      </c>
      <c r="D119" s="77" t="s">
        <v>5</v>
      </c>
      <c r="E119" s="67">
        <v>2816277</v>
      </c>
      <c r="F119" s="67">
        <v>2816277</v>
      </c>
      <c r="G119" s="67">
        <v>0</v>
      </c>
      <c r="H119" s="74">
        <v>5100</v>
      </c>
      <c r="I119" s="77" t="s">
        <v>89</v>
      </c>
      <c r="J119" s="67">
        <v>925000</v>
      </c>
      <c r="K119" s="67">
        <v>925000</v>
      </c>
      <c r="L119" s="67">
        <v>0</v>
      </c>
      <c r="M119" s="25">
        <v>51112100</v>
      </c>
      <c r="N119" s="26" t="s">
        <v>190</v>
      </c>
      <c r="O119" s="27">
        <v>5000</v>
      </c>
      <c r="P119" s="27">
        <v>5000</v>
      </c>
      <c r="Q119" s="27">
        <v>0</v>
      </c>
      <c r="R119" s="87"/>
      <c r="S119" s="87"/>
      <c r="T119" s="87"/>
      <c r="U119" s="87"/>
      <c r="V119" s="87"/>
      <c r="W119" s="87"/>
    </row>
    <row r="120" spans="1:23" s="49" customFormat="1" ht="28.5" customHeight="1">
      <c r="A120" s="85"/>
      <c r="B120" s="75"/>
      <c r="C120" s="98"/>
      <c r="D120" s="78"/>
      <c r="E120" s="68"/>
      <c r="F120" s="68"/>
      <c r="G120" s="68"/>
      <c r="H120" s="98"/>
      <c r="I120" s="78"/>
      <c r="J120" s="68"/>
      <c r="K120" s="68"/>
      <c r="L120" s="68"/>
      <c r="M120" s="16">
        <v>51312100</v>
      </c>
      <c r="N120" s="17" t="s">
        <v>211</v>
      </c>
      <c r="O120" s="18">
        <v>10000</v>
      </c>
      <c r="P120" s="18">
        <v>10000</v>
      </c>
      <c r="Q120" s="18">
        <v>0</v>
      </c>
      <c r="R120" s="87"/>
      <c r="S120" s="87"/>
      <c r="T120" s="87"/>
      <c r="U120" s="87"/>
      <c r="V120" s="87"/>
      <c r="W120" s="87"/>
    </row>
    <row r="121" spans="1:23" s="49" customFormat="1" ht="28.5" customHeight="1">
      <c r="A121" s="85"/>
      <c r="B121" s="75"/>
      <c r="C121" s="98"/>
      <c r="D121" s="78"/>
      <c r="E121" s="68"/>
      <c r="F121" s="68"/>
      <c r="G121" s="68"/>
      <c r="H121" s="98"/>
      <c r="I121" s="78"/>
      <c r="J121" s="68"/>
      <c r="K121" s="68"/>
      <c r="L121" s="68"/>
      <c r="M121" s="16">
        <v>51512100</v>
      </c>
      <c r="N121" s="17" t="s">
        <v>191</v>
      </c>
      <c r="O121" s="18">
        <v>900000</v>
      </c>
      <c r="P121" s="18">
        <v>900000</v>
      </c>
      <c r="Q121" s="18">
        <v>0</v>
      </c>
      <c r="R121" s="87"/>
      <c r="S121" s="87"/>
      <c r="T121" s="87"/>
      <c r="U121" s="87"/>
      <c r="V121" s="87"/>
      <c r="W121" s="87"/>
    </row>
    <row r="122" spans="1:23" s="49" customFormat="1" ht="28.5" customHeight="1" thickBot="1">
      <c r="A122" s="85"/>
      <c r="B122" s="75"/>
      <c r="C122" s="98"/>
      <c r="D122" s="78"/>
      <c r="E122" s="68"/>
      <c r="F122" s="68"/>
      <c r="G122" s="68"/>
      <c r="H122" s="99"/>
      <c r="I122" s="79"/>
      <c r="J122" s="69"/>
      <c r="K122" s="69"/>
      <c r="L122" s="69"/>
      <c r="M122" s="22">
        <v>51912100</v>
      </c>
      <c r="N122" s="23" t="s">
        <v>210</v>
      </c>
      <c r="O122" s="24">
        <v>10000</v>
      </c>
      <c r="P122" s="24">
        <v>10000</v>
      </c>
      <c r="Q122" s="24">
        <v>0</v>
      </c>
      <c r="R122" s="87"/>
      <c r="S122" s="87"/>
      <c r="T122" s="87"/>
      <c r="U122" s="87"/>
      <c r="V122" s="87"/>
      <c r="W122" s="87"/>
    </row>
    <row r="123" spans="1:23" s="49" customFormat="1" ht="28.5" customHeight="1">
      <c r="A123" s="85"/>
      <c r="B123" s="75"/>
      <c r="C123" s="98"/>
      <c r="D123" s="78"/>
      <c r="E123" s="68"/>
      <c r="F123" s="68"/>
      <c r="G123" s="68"/>
      <c r="H123" s="74">
        <v>5200</v>
      </c>
      <c r="I123" s="77" t="s">
        <v>88</v>
      </c>
      <c r="J123" s="67">
        <v>30000</v>
      </c>
      <c r="K123" s="67">
        <v>30000</v>
      </c>
      <c r="L123" s="67">
        <v>0</v>
      </c>
      <c r="M123" s="25">
        <v>52112100</v>
      </c>
      <c r="N123" s="26" t="s">
        <v>192</v>
      </c>
      <c r="O123" s="27">
        <v>10000</v>
      </c>
      <c r="P123" s="27">
        <v>10000</v>
      </c>
      <c r="Q123" s="27">
        <v>0</v>
      </c>
      <c r="R123" s="87"/>
      <c r="S123" s="87"/>
      <c r="T123" s="87"/>
      <c r="U123" s="87"/>
      <c r="V123" s="87"/>
      <c r="W123" s="87"/>
    </row>
    <row r="124" spans="1:23" s="49" customFormat="1" ht="28.5" customHeight="1" thickBot="1">
      <c r="A124" s="85"/>
      <c r="B124" s="75"/>
      <c r="C124" s="98"/>
      <c r="D124" s="78"/>
      <c r="E124" s="68"/>
      <c r="F124" s="68"/>
      <c r="G124" s="68"/>
      <c r="H124" s="99"/>
      <c r="I124" s="79"/>
      <c r="J124" s="69"/>
      <c r="K124" s="69"/>
      <c r="L124" s="69"/>
      <c r="M124" s="22">
        <v>52312100</v>
      </c>
      <c r="N124" s="23" t="s">
        <v>212</v>
      </c>
      <c r="O124" s="24">
        <v>20000</v>
      </c>
      <c r="P124" s="24">
        <v>20000</v>
      </c>
      <c r="Q124" s="24">
        <v>0</v>
      </c>
      <c r="R124" s="87"/>
      <c r="S124" s="87"/>
      <c r="T124" s="87"/>
      <c r="U124" s="87"/>
      <c r="V124" s="87"/>
      <c r="W124" s="87"/>
    </row>
    <row r="125" spans="1:23" s="49" customFormat="1" ht="28.5" customHeight="1">
      <c r="A125" s="85"/>
      <c r="B125" s="75"/>
      <c r="C125" s="98"/>
      <c r="D125" s="78"/>
      <c r="E125" s="68"/>
      <c r="F125" s="68"/>
      <c r="G125" s="68"/>
      <c r="H125" s="74">
        <v>5300</v>
      </c>
      <c r="I125" s="77" t="s">
        <v>203</v>
      </c>
      <c r="J125" s="67">
        <v>105000</v>
      </c>
      <c r="K125" s="67">
        <v>105000</v>
      </c>
      <c r="L125" s="67">
        <v>0</v>
      </c>
      <c r="M125" s="25">
        <v>53112100</v>
      </c>
      <c r="N125" s="26" t="s">
        <v>213</v>
      </c>
      <c r="O125" s="27">
        <v>5000</v>
      </c>
      <c r="P125" s="27">
        <v>5000</v>
      </c>
      <c r="Q125" s="27">
        <v>0</v>
      </c>
      <c r="R125" s="87"/>
      <c r="S125" s="87"/>
      <c r="T125" s="87"/>
      <c r="U125" s="87"/>
      <c r="V125" s="87"/>
      <c r="W125" s="87"/>
    </row>
    <row r="126" spans="1:23" s="49" customFormat="1" ht="28.5" customHeight="1" thickBot="1">
      <c r="A126" s="85"/>
      <c r="B126" s="75"/>
      <c r="C126" s="98"/>
      <c r="D126" s="78"/>
      <c r="E126" s="68"/>
      <c r="F126" s="68"/>
      <c r="G126" s="68"/>
      <c r="H126" s="99"/>
      <c r="I126" s="79"/>
      <c r="J126" s="69"/>
      <c r="K126" s="69"/>
      <c r="L126" s="69"/>
      <c r="M126" s="22">
        <v>53212100</v>
      </c>
      <c r="N126" s="23" t="s">
        <v>225</v>
      </c>
      <c r="O126" s="24">
        <v>100000</v>
      </c>
      <c r="P126" s="24">
        <v>100000</v>
      </c>
      <c r="Q126" s="24">
        <v>0</v>
      </c>
      <c r="R126" s="87"/>
      <c r="S126" s="87"/>
      <c r="T126" s="87"/>
      <c r="U126" s="87"/>
      <c r="V126" s="87"/>
      <c r="W126" s="87"/>
    </row>
    <row r="127" spans="1:23" s="49" customFormat="1" ht="51.75" thickBot="1">
      <c r="A127" s="85"/>
      <c r="B127" s="75"/>
      <c r="C127" s="98"/>
      <c r="D127" s="78"/>
      <c r="E127" s="68"/>
      <c r="F127" s="68"/>
      <c r="G127" s="68"/>
      <c r="H127" s="28">
        <v>5400</v>
      </c>
      <c r="I127" s="29" t="s">
        <v>87</v>
      </c>
      <c r="J127" s="30">
        <v>1356277</v>
      </c>
      <c r="K127" s="30">
        <v>1356277</v>
      </c>
      <c r="L127" s="30">
        <v>0</v>
      </c>
      <c r="M127" s="28">
        <v>54132100</v>
      </c>
      <c r="N127" s="29" t="s">
        <v>214</v>
      </c>
      <c r="O127" s="30">
        <v>1356277</v>
      </c>
      <c r="P127" s="30">
        <v>1356277</v>
      </c>
      <c r="Q127" s="30">
        <v>0</v>
      </c>
      <c r="R127" s="87"/>
      <c r="S127" s="87"/>
      <c r="T127" s="87"/>
      <c r="U127" s="87"/>
      <c r="V127" s="87"/>
      <c r="W127" s="87"/>
    </row>
    <row r="128" spans="1:23" s="49" customFormat="1" ht="51">
      <c r="A128" s="85"/>
      <c r="B128" s="75"/>
      <c r="C128" s="98"/>
      <c r="D128" s="78"/>
      <c r="E128" s="68"/>
      <c r="F128" s="68"/>
      <c r="G128" s="68"/>
      <c r="H128" s="74">
        <v>5600</v>
      </c>
      <c r="I128" s="77" t="s">
        <v>86</v>
      </c>
      <c r="J128" s="67">
        <v>100000</v>
      </c>
      <c r="K128" s="67">
        <v>100000.00000000001</v>
      </c>
      <c r="L128" s="67">
        <v>0</v>
      </c>
      <c r="M128" s="25">
        <v>56412100</v>
      </c>
      <c r="N128" s="26" t="s">
        <v>217</v>
      </c>
      <c r="O128" s="27">
        <v>40000</v>
      </c>
      <c r="P128" s="27">
        <v>40000</v>
      </c>
      <c r="Q128" s="27">
        <v>0</v>
      </c>
      <c r="R128" s="87"/>
      <c r="S128" s="87"/>
      <c r="T128" s="87"/>
      <c r="U128" s="87"/>
      <c r="V128" s="87"/>
      <c r="W128" s="87"/>
    </row>
    <row r="129" spans="1:23" s="49" customFormat="1" ht="25.5">
      <c r="A129" s="85"/>
      <c r="B129" s="75"/>
      <c r="C129" s="98"/>
      <c r="D129" s="78"/>
      <c r="E129" s="68"/>
      <c r="F129" s="68"/>
      <c r="G129" s="68"/>
      <c r="H129" s="98"/>
      <c r="I129" s="78"/>
      <c r="J129" s="68"/>
      <c r="K129" s="68"/>
      <c r="L129" s="68"/>
      <c r="M129" s="16">
        <v>56512100</v>
      </c>
      <c r="N129" s="17" t="s">
        <v>194</v>
      </c>
      <c r="O129" s="18">
        <v>50000</v>
      </c>
      <c r="P129" s="18">
        <v>50000.000000000015</v>
      </c>
      <c r="Q129" s="18">
        <v>0</v>
      </c>
      <c r="R129" s="87"/>
      <c r="S129" s="87"/>
      <c r="T129" s="87"/>
      <c r="U129" s="87"/>
      <c r="V129" s="87"/>
      <c r="W129" s="87"/>
    </row>
    <row r="130" spans="1:23" s="49" customFormat="1" ht="38.25">
      <c r="A130" s="85"/>
      <c r="B130" s="75"/>
      <c r="C130" s="98"/>
      <c r="D130" s="78"/>
      <c r="E130" s="68"/>
      <c r="F130" s="68"/>
      <c r="G130" s="68"/>
      <c r="H130" s="98"/>
      <c r="I130" s="78"/>
      <c r="J130" s="68"/>
      <c r="K130" s="68"/>
      <c r="L130" s="68"/>
      <c r="M130" s="16">
        <v>56612100</v>
      </c>
      <c r="N130" s="17" t="s">
        <v>216</v>
      </c>
      <c r="O130" s="18">
        <v>5000</v>
      </c>
      <c r="P130" s="18">
        <v>5000</v>
      </c>
      <c r="Q130" s="18">
        <v>0</v>
      </c>
      <c r="R130" s="87"/>
      <c r="S130" s="87"/>
      <c r="T130" s="87"/>
      <c r="U130" s="87"/>
      <c r="V130" s="87"/>
      <c r="W130" s="87"/>
    </row>
    <row r="131" spans="1:23" s="49" customFormat="1" ht="28.5" customHeight="1" thickBot="1">
      <c r="A131" s="85"/>
      <c r="B131" s="75"/>
      <c r="C131" s="98"/>
      <c r="D131" s="78"/>
      <c r="E131" s="68"/>
      <c r="F131" s="68"/>
      <c r="G131" s="68"/>
      <c r="H131" s="99"/>
      <c r="I131" s="79"/>
      <c r="J131" s="69"/>
      <c r="K131" s="69"/>
      <c r="L131" s="69"/>
      <c r="M131" s="22">
        <v>56712100</v>
      </c>
      <c r="N131" s="23" t="s">
        <v>226</v>
      </c>
      <c r="O131" s="24">
        <v>5000</v>
      </c>
      <c r="P131" s="24">
        <v>4999.999999999999</v>
      </c>
      <c r="Q131" s="24">
        <v>0</v>
      </c>
      <c r="R131" s="87"/>
      <c r="S131" s="87"/>
      <c r="T131" s="87"/>
      <c r="U131" s="87"/>
      <c r="V131" s="87"/>
      <c r="W131" s="87"/>
    </row>
    <row r="132" spans="1:23" s="49" customFormat="1" ht="28.5" customHeight="1" thickBot="1">
      <c r="A132" s="85"/>
      <c r="B132" s="75"/>
      <c r="C132" s="99"/>
      <c r="D132" s="79"/>
      <c r="E132" s="69"/>
      <c r="F132" s="69"/>
      <c r="G132" s="69"/>
      <c r="H132" s="45">
        <v>5900</v>
      </c>
      <c r="I132" s="52" t="s">
        <v>85</v>
      </c>
      <c r="J132" s="53">
        <v>300000</v>
      </c>
      <c r="K132" s="53">
        <v>300000</v>
      </c>
      <c r="L132" s="53">
        <v>0</v>
      </c>
      <c r="M132" s="45">
        <v>59112100</v>
      </c>
      <c r="N132" s="52" t="s">
        <v>195</v>
      </c>
      <c r="O132" s="53">
        <v>300000</v>
      </c>
      <c r="P132" s="53">
        <v>300000</v>
      </c>
      <c r="Q132" s="53">
        <v>0</v>
      </c>
      <c r="R132" s="87"/>
      <c r="S132" s="87"/>
      <c r="T132" s="87"/>
      <c r="U132" s="87"/>
      <c r="V132" s="87"/>
      <c r="W132" s="87"/>
    </row>
    <row r="133" spans="1:23" s="4" customFormat="1" ht="15.75" thickBot="1">
      <c r="A133" s="85"/>
      <c r="B133" s="75"/>
      <c r="C133" s="28">
        <v>6000</v>
      </c>
      <c r="D133" s="29" t="s">
        <v>6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87"/>
      <c r="S133" s="87"/>
      <c r="T133" s="87"/>
      <c r="U133" s="87"/>
      <c r="V133" s="87"/>
      <c r="W133" s="87"/>
    </row>
    <row r="134" spans="1:23" s="4" customFormat="1" ht="26.25" thickBot="1">
      <c r="A134" s="85"/>
      <c r="B134" s="75"/>
      <c r="C134" s="28">
        <v>7000</v>
      </c>
      <c r="D134" s="29" t="s">
        <v>7</v>
      </c>
      <c r="E134" s="30">
        <v>244200000</v>
      </c>
      <c r="F134" s="30">
        <v>244200000</v>
      </c>
      <c r="G134" s="30">
        <v>0</v>
      </c>
      <c r="H134" s="28">
        <v>7400</v>
      </c>
      <c r="I134" s="29" t="s">
        <v>90</v>
      </c>
      <c r="J134" s="30">
        <v>244200000</v>
      </c>
      <c r="K134" s="30">
        <v>244200000</v>
      </c>
      <c r="L134" s="30">
        <v>0</v>
      </c>
      <c r="M134" s="28">
        <v>74512100</v>
      </c>
      <c r="N134" s="29" t="s">
        <v>196</v>
      </c>
      <c r="O134" s="30">
        <v>244200000</v>
      </c>
      <c r="P134" s="30">
        <v>244200000</v>
      </c>
      <c r="Q134" s="30">
        <v>0</v>
      </c>
      <c r="R134" s="87"/>
      <c r="S134" s="87"/>
      <c r="T134" s="87"/>
      <c r="U134" s="87"/>
      <c r="V134" s="87"/>
      <c r="W134" s="87"/>
    </row>
    <row r="135" spans="1:23" s="5" customFormat="1" ht="15.75" thickBot="1">
      <c r="A135" s="86"/>
      <c r="B135" s="76"/>
      <c r="C135" s="33" t="s">
        <v>8</v>
      </c>
      <c r="D135" s="34"/>
      <c r="E135" s="35">
        <f>SUM(E11:E134)</f>
        <v>1457470020</v>
      </c>
      <c r="F135" s="35">
        <f>SUM(F11:F134)</f>
        <v>1890700829.5900002</v>
      </c>
      <c r="G135" s="35">
        <f>SUM(G11:G134)</f>
        <v>1049008214.7800001</v>
      </c>
      <c r="H135" s="35"/>
      <c r="I135" s="35"/>
      <c r="J135" s="35">
        <f>SUM(J11:J134)</f>
        <v>1457470020</v>
      </c>
      <c r="K135" s="35">
        <f>SUM(K11:K134)</f>
        <v>1890700829.5900002</v>
      </c>
      <c r="L135" s="35">
        <f>SUM(L11:L134)</f>
        <v>1049008214.7800001</v>
      </c>
      <c r="M135" s="35"/>
      <c r="N135" s="35"/>
      <c r="O135" s="35">
        <f>SUM(O11:O134)</f>
        <v>1457470020</v>
      </c>
      <c r="P135" s="35">
        <f>SUM(P11:P134)</f>
        <v>1890700829.5900002</v>
      </c>
      <c r="Q135" s="35">
        <f>SUM(Q11:Q134)</f>
        <v>1049008214.78</v>
      </c>
      <c r="R135" s="88"/>
      <c r="S135" s="88"/>
      <c r="T135" s="88"/>
      <c r="U135" s="88"/>
      <c r="V135" s="88"/>
      <c r="W135" s="88"/>
    </row>
    <row r="136" spans="8:17" s="4" customFormat="1" ht="15" customHeight="1">
      <c r="H136" s="49"/>
      <c r="I136" s="49"/>
      <c r="J136" s="49"/>
      <c r="K136" s="49"/>
      <c r="L136" s="49"/>
      <c r="M136" s="49"/>
      <c r="N136" s="49"/>
      <c r="O136" s="49"/>
      <c r="P136" s="49"/>
      <c r="Q136" s="49"/>
    </row>
    <row r="137" spans="1:23" s="4" customFormat="1" ht="15">
      <c r="A137" s="83" t="s">
        <v>13</v>
      </c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</row>
    <row r="138" spans="1:23" s="4" customFormat="1" ht="13.5" customHeight="1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</row>
    <row r="139" spans="1:18" ht="15" customHeight="1">
      <c r="A139" s="7" t="s">
        <v>37</v>
      </c>
      <c r="B139" s="6"/>
      <c r="C139" s="6"/>
      <c r="D139" s="6"/>
      <c r="E139" s="6"/>
      <c r="F139" s="6"/>
      <c r="G139" s="6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6"/>
    </row>
    <row r="140" ht="15">
      <c r="A140" s="7" t="s">
        <v>34</v>
      </c>
    </row>
    <row r="141" ht="15">
      <c r="A141" s="51" t="s">
        <v>200</v>
      </c>
    </row>
    <row r="142" ht="15">
      <c r="A142" s="51" t="s">
        <v>230</v>
      </c>
    </row>
  </sheetData>
  <sheetProtection/>
  <mergeCells count="158">
    <mergeCell ref="H123:H124"/>
    <mergeCell ref="H125:H126"/>
    <mergeCell ref="H128:H131"/>
    <mergeCell ref="C11:C41"/>
    <mergeCell ref="C42:C73"/>
    <mergeCell ref="C74:C115"/>
    <mergeCell ref="C116:C118"/>
    <mergeCell ref="C119:C132"/>
    <mergeCell ref="H91:H93"/>
    <mergeCell ref="H94:H100"/>
    <mergeCell ref="H102:H106"/>
    <mergeCell ref="H108:H115"/>
    <mergeCell ref="H116:H118"/>
    <mergeCell ref="H119:H122"/>
    <mergeCell ref="H60:H62"/>
    <mergeCell ref="H64:H67"/>
    <mergeCell ref="H68:H73"/>
    <mergeCell ref="H74:H80"/>
    <mergeCell ref="H81:H82"/>
    <mergeCell ref="H83:H90"/>
    <mergeCell ref="H22:H26"/>
    <mergeCell ref="H27:H38"/>
    <mergeCell ref="H39:H41"/>
    <mergeCell ref="H42:H47"/>
    <mergeCell ref="H48:H49"/>
    <mergeCell ref="H51:H59"/>
    <mergeCell ref="I123:I124"/>
    <mergeCell ref="I125:I126"/>
    <mergeCell ref="I128:I131"/>
    <mergeCell ref="D11:D41"/>
    <mergeCell ref="D42:D73"/>
    <mergeCell ref="D74:D115"/>
    <mergeCell ref="D116:D118"/>
    <mergeCell ref="D119:D132"/>
    <mergeCell ref="H12:H14"/>
    <mergeCell ref="H15:H21"/>
    <mergeCell ref="I91:I93"/>
    <mergeCell ref="I94:I100"/>
    <mergeCell ref="I102:I106"/>
    <mergeCell ref="I108:I115"/>
    <mergeCell ref="I116:I118"/>
    <mergeCell ref="I119:I122"/>
    <mergeCell ref="I60:I62"/>
    <mergeCell ref="I64:I67"/>
    <mergeCell ref="I68:I73"/>
    <mergeCell ref="I74:I80"/>
    <mergeCell ref="I81:I82"/>
    <mergeCell ref="I83:I90"/>
    <mergeCell ref="E119:E132"/>
    <mergeCell ref="F119:F132"/>
    <mergeCell ref="G119:G132"/>
    <mergeCell ref="I12:I14"/>
    <mergeCell ref="I15:I21"/>
    <mergeCell ref="I22:I26"/>
    <mergeCell ref="I27:I38"/>
    <mergeCell ref="I39:I41"/>
    <mergeCell ref="I42:I47"/>
    <mergeCell ref="I51:I59"/>
    <mergeCell ref="E74:E115"/>
    <mergeCell ref="F74:F115"/>
    <mergeCell ref="G74:G115"/>
    <mergeCell ref="G116:G118"/>
    <mergeCell ref="F116:F118"/>
    <mergeCell ref="E116:E118"/>
    <mergeCell ref="E11:E41"/>
    <mergeCell ref="F11:F41"/>
    <mergeCell ref="G11:G41"/>
    <mergeCell ref="G42:G73"/>
    <mergeCell ref="F42:F73"/>
    <mergeCell ref="E42:E73"/>
    <mergeCell ref="L125:L126"/>
    <mergeCell ref="K125:K126"/>
    <mergeCell ref="J125:J126"/>
    <mergeCell ref="J128:J131"/>
    <mergeCell ref="K128:K131"/>
    <mergeCell ref="L128:L131"/>
    <mergeCell ref="L119:L122"/>
    <mergeCell ref="K119:K122"/>
    <mergeCell ref="J119:J122"/>
    <mergeCell ref="J123:J124"/>
    <mergeCell ref="K123:K124"/>
    <mergeCell ref="L123:L124"/>
    <mergeCell ref="L108:L115"/>
    <mergeCell ref="K108:K115"/>
    <mergeCell ref="J108:J115"/>
    <mergeCell ref="J116:J118"/>
    <mergeCell ref="K116:K118"/>
    <mergeCell ref="L116:L118"/>
    <mergeCell ref="L94:L100"/>
    <mergeCell ref="K94:K100"/>
    <mergeCell ref="J94:J100"/>
    <mergeCell ref="J102:J106"/>
    <mergeCell ref="K102:K106"/>
    <mergeCell ref="L102:L106"/>
    <mergeCell ref="L83:L90"/>
    <mergeCell ref="K83:K90"/>
    <mergeCell ref="J83:J90"/>
    <mergeCell ref="J91:J93"/>
    <mergeCell ref="K91:K93"/>
    <mergeCell ref="L91:L93"/>
    <mergeCell ref="L74:L80"/>
    <mergeCell ref="K74:K80"/>
    <mergeCell ref="J74:J80"/>
    <mergeCell ref="J81:J82"/>
    <mergeCell ref="K81:K82"/>
    <mergeCell ref="L81:L82"/>
    <mergeCell ref="L64:L67"/>
    <mergeCell ref="K64:K67"/>
    <mergeCell ref="J64:J67"/>
    <mergeCell ref="J68:J73"/>
    <mergeCell ref="K68:K73"/>
    <mergeCell ref="L68:L73"/>
    <mergeCell ref="L51:L59"/>
    <mergeCell ref="K51:K59"/>
    <mergeCell ref="J51:J59"/>
    <mergeCell ref="J60:J62"/>
    <mergeCell ref="K60:K62"/>
    <mergeCell ref="L60:L62"/>
    <mergeCell ref="L42:L47"/>
    <mergeCell ref="K42:K47"/>
    <mergeCell ref="J42:J47"/>
    <mergeCell ref="J48:J49"/>
    <mergeCell ref="K48:K49"/>
    <mergeCell ref="L48:L49"/>
    <mergeCell ref="L27:L38"/>
    <mergeCell ref="K27:K38"/>
    <mergeCell ref="J27:J38"/>
    <mergeCell ref="J39:J41"/>
    <mergeCell ref="K39:K41"/>
    <mergeCell ref="L39:L41"/>
    <mergeCell ref="K12:K14"/>
    <mergeCell ref="J12:J14"/>
    <mergeCell ref="L15:L21"/>
    <mergeCell ref="K15:K21"/>
    <mergeCell ref="J15:J21"/>
    <mergeCell ref="J22:J26"/>
    <mergeCell ref="K22:K26"/>
    <mergeCell ref="L22:L26"/>
    <mergeCell ref="V11:V135"/>
    <mergeCell ref="W9:W10"/>
    <mergeCell ref="W11:W135"/>
    <mergeCell ref="A7:W7"/>
    <mergeCell ref="A9:A10"/>
    <mergeCell ref="B9:B10"/>
    <mergeCell ref="R11:R135"/>
    <mergeCell ref="T11:T135"/>
    <mergeCell ref="U11:U135"/>
    <mergeCell ref="C9:Q9"/>
    <mergeCell ref="A137:W138"/>
    <mergeCell ref="R9:R10"/>
    <mergeCell ref="S9:S10"/>
    <mergeCell ref="T9:T10"/>
    <mergeCell ref="U9:U10"/>
    <mergeCell ref="V9:V10"/>
    <mergeCell ref="A11:A135"/>
    <mergeCell ref="B11:B135"/>
    <mergeCell ref="S11:S135"/>
    <mergeCell ref="L12:L14"/>
  </mergeCells>
  <hyperlinks>
    <hyperlink ref="S11:S135" r:id="rId1" display="INFORME TRIMESTRAL DE AVANCE DE RESULTADOS ENERO-JUNIO 2015"/>
    <hyperlink ref="V11" r:id="rId2" display="Vínculo al portal de Internet de la Secretaría de Finanzas, al Informe de Avance Programático Presupuestal trimestral y acumulado del año en curso del Gobierno del DF (http://www.finanzas.df.gob.mx/documentos/iapp.html)"/>
    <hyperlink ref="V11:V119" r:id="rId3" display="Vínculo al portal de Internet de la Secretaría de Finanzas, al Informe de Avance Programático Presupuestal trimestral y acumulado del año en curso del Gobierno del DF (http://www.finanzas.df.gob.mx/documentos/iapp.html)"/>
    <hyperlink ref="R11:R135" r:id="rId4" display="Justificación de la modificación del presupuesto enero-junio de 2015"/>
    <hyperlink ref="T11:T135" r:id="rId5" display="Balances Generales"/>
    <hyperlink ref="U11:U135" r:id="rId6" display="Estado Financiero"/>
    <hyperlink ref="W11:W135" r:id="rId7" display="Vínculo al portal de Internet de la Secretaría de Finanzas, al Informe trimestral Título V de la Ley General de Contabilidad Gubernamental"/>
  </hyperlinks>
  <printOptions horizontalCentered="1"/>
  <pageMargins left="0" right="0" top="0.5511811023622047" bottom="0.3937007874015748" header="0" footer="0"/>
  <pageSetup orientation="landscape" paperSize="206" scale="35" r:id="rId9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tabColor rgb="FFFFFF00"/>
  </sheetPr>
  <dimension ref="A2:W145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12.8515625" style="0" customWidth="1"/>
    <col min="2" max="2" width="17.28125" style="0" customWidth="1"/>
    <col min="3" max="3" width="12.421875" style="0" customWidth="1"/>
    <col min="4" max="4" width="28.57421875" style="0" customWidth="1"/>
    <col min="5" max="5" width="17.7109375" style="0" customWidth="1"/>
    <col min="6" max="6" width="17.140625" style="0" customWidth="1"/>
    <col min="7" max="7" width="17.00390625" style="0" customWidth="1"/>
    <col min="8" max="8" width="13.00390625" style="47" customWidth="1"/>
    <col min="9" max="9" width="35.140625" style="47" customWidth="1"/>
    <col min="10" max="10" width="17.140625" style="47" customWidth="1"/>
    <col min="11" max="11" width="17.00390625" style="47" customWidth="1"/>
    <col min="12" max="12" width="17.140625" style="47" customWidth="1"/>
    <col min="13" max="13" width="11.7109375" style="47" customWidth="1"/>
    <col min="14" max="14" width="37.00390625" style="47" customWidth="1"/>
    <col min="15" max="15" width="17.57421875" style="47" customWidth="1"/>
    <col min="16" max="16" width="17.28125" style="47" customWidth="1"/>
    <col min="17" max="17" width="17.00390625" style="47" customWidth="1"/>
    <col min="18" max="18" width="15.7109375" style="0" customWidth="1"/>
    <col min="19" max="19" width="15.421875" style="0" customWidth="1"/>
    <col min="20" max="21" width="15.00390625" style="0" customWidth="1"/>
    <col min="22" max="22" width="15.57421875" style="0" customWidth="1"/>
    <col min="23" max="23" width="17.8515625" style="0" customWidth="1"/>
  </cols>
  <sheetData>
    <row r="2" ht="15.75">
      <c r="C2" s="1"/>
    </row>
    <row r="3" ht="15.75">
      <c r="C3" s="2"/>
    </row>
    <row r="4" ht="15.75">
      <c r="C4" s="2"/>
    </row>
    <row r="7" spans="1:23" ht="18.75" customHeight="1">
      <c r="A7" s="89" t="s">
        <v>36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18" ht="20.25" customHeight="1" thickBot="1">
      <c r="A8" s="3"/>
      <c r="B8" s="3"/>
      <c r="C8" s="3"/>
      <c r="D8" s="3"/>
      <c r="E8" s="3"/>
      <c r="F8" s="3"/>
      <c r="G8" s="3"/>
      <c r="H8" s="48"/>
      <c r="I8" s="48"/>
      <c r="J8" s="48"/>
      <c r="K8" s="48"/>
      <c r="L8" s="48"/>
      <c r="M8" s="48"/>
      <c r="N8" s="48"/>
      <c r="O8" s="48"/>
      <c r="P8" s="48"/>
      <c r="Q8" s="48"/>
      <c r="R8" s="3"/>
    </row>
    <row r="9" spans="1:23" ht="42" customHeight="1" thickBot="1">
      <c r="A9" s="91" t="s">
        <v>0</v>
      </c>
      <c r="B9" s="91" t="s">
        <v>21</v>
      </c>
      <c r="C9" s="94" t="s">
        <v>22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6"/>
      <c r="R9" s="84" t="s">
        <v>28</v>
      </c>
      <c r="S9" s="84" t="s">
        <v>29</v>
      </c>
      <c r="T9" s="84" t="s">
        <v>30</v>
      </c>
      <c r="U9" s="84" t="s">
        <v>31</v>
      </c>
      <c r="V9" s="84" t="s">
        <v>32</v>
      </c>
      <c r="W9" s="84" t="s">
        <v>33</v>
      </c>
    </row>
    <row r="10" spans="1:23" ht="168" customHeight="1" thickBot="1">
      <c r="A10" s="91"/>
      <c r="B10" s="91"/>
      <c r="C10" s="46" t="s">
        <v>23</v>
      </c>
      <c r="D10" s="46" t="s">
        <v>24</v>
      </c>
      <c r="E10" s="46" t="s">
        <v>25</v>
      </c>
      <c r="F10" s="46" t="s">
        <v>26</v>
      </c>
      <c r="G10" s="46" t="s">
        <v>27</v>
      </c>
      <c r="H10" s="44" t="s">
        <v>69</v>
      </c>
      <c r="I10" s="44" t="s">
        <v>68</v>
      </c>
      <c r="J10" s="44" t="s">
        <v>67</v>
      </c>
      <c r="K10" s="44" t="s">
        <v>66</v>
      </c>
      <c r="L10" s="44" t="s">
        <v>65</v>
      </c>
      <c r="M10" s="44" t="s">
        <v>95</v>
      </c>
      <c r="N10" s="44" t="s">
        <v>94</v>
      </c>
      <c r="O10" s="44" t="s">
        <v>93</v>
      </c>
      <c r="P10" s="44" t="s">
        <v>92</v>
      </c>
      <c r="Q10" s="44" t="s">
        <v>91</v>
      </c>
      <c r="R10" s="84"/>
      <c r="S10" s="84"/>
      <c r="T10" s="84"/>
      <c r="U10" s="84"/>
      <c r="V10" s="84"/>
      <c r="W10" s="84"/>
    </row>
    <row r="11" spans="1:23" s="4" customFormat="1" ht="15" customHeight="1" thickBot="1">
      <c r="A11" s="92">
        <v>2015</v>
      </c>
      <c r="B11" s="74" t="s">
        <v>10</v>
      </c>
      <c r="C11" s="74">
        <v>1000</v>
      </c>
      <c r="D11" s="77" t="s">
        <v>1</v>
      </c>
      <c r="E11" s="67">
        <v>60409348</v>
      </c>
      <c r="F11" s="67">
        <v>60297070.99999999</v>
      </c>
      <c r="G11" s="67">
        <v>35611269.97</v>
      </c>
      <c r="H11" s="28">
        <v>1100</v>
      </c>
      <c r="I11" s="29" t="s">
        <v>64</v>
      </c>
      <c r="J11" s="30">
        <v>20740142</v>
      </c>
      <c r="K11" s="30">
        <v>19823436.44</v>
      </c>
      <c r="L11" s="30">
        <v>14585454.72</v>
      </c>
      <c r="M11" s="28">
        <v>11311100</v>
      </c>
      <c r="N11" s="29" t="s">
        <v>96</v>
      </c>
      <c r="O11" s="30">
        <v>20740142</v>
      </c>
      <c r="P11" s="30">
        <v>19823436.44</v>
      </c>
      <c r="Q11" s="30">
        <v>14585454.72</v>
      </c>
      <c r="R11" s="93" t="s">
        <v>43</v>
      </c>
      <c r="S11" s="93" t="s">
        <v>16</v>
      </c>
      <c r="T11" s="93" t="s">
        <v>38</v>
      </c>
      <c r="U11" s="93" t="s">
        <v>39</v>
      </c>
      <c r="V11" s="93" t="s">
        <v>35</v>
      </c>
      <c r="W11" s="93" t="s">
        <v>40</v>
      </c>
    </row>
    <row r="12" spans="1:23" s="49" customFormat="1" ht="15" customHeight="1">
      <c r="A12" s="85"/>
      <c r="B12" s="75"/>
      <c r="C12" s="75"/>
      <c r="D12" s="78"/>
      <c r="E12" s="72"/>
      <c r="F12" s="68"/>
      <c r="G12" s="68"/>
      <c r="H12" s="74">
        <v>1200</v>
      </c>
      <c r="I12" s="77" t="s">
        <v>63</v>
      </c>
      <c r="J12" s="67">
        <v>8189156</v>
      </c>
      <c r="K12" s="67">
        <v>7293074</v>
      </c>
      <c r="L12" s="67">
        <v>4455918.67</v>
      </c>
      <c r="M12" s="25">
        <v>12111100</v>
      </c>
      <c r="N12" s="26" t="s">
        <v>99</v>
      </c>
      <c r="O12" s="27">
        <v>7981156</v>
      </c>
      <c r="P12" s="27">
        <v>4299564</v>
      </c>
      <c r="Q12" s="27">
        <v>2613455.67</v>
      </c>
      <c r="R12" s="87"/>
      <c r="S12" s="87"/>
      <c r="T12" s="87"/>
      <c r="U12" s="87"/>
      <c r="V12" s="87"/>
      <c r="W12" s="87"/>
    </row>
    <row r="13" spans="1:23" s="49" customFormat="1" ht="15" customHeight="1">
      <c r="A13" s="85"/>
      <c r="B13" s="75"/>
      <c r="C13" s="75"/>
      <c r="D13" s="78"/>
      <c r="E13" s="72"/>
      <c r="F13" s="68"/>
      <c r="G13" s="68"/>
      <c r="H13" s="75"/>
      <c r="I13" s="97"/>
      <c r="J13" s="72"/>
      <c r="K13" s="72"/>
      <c r="L13" s="68"/>
      <c r="M13" s="16">
        <v>12211108</v>
      </c>
      <c r="N13" s="17" t="s">
        <v>98</v>
      </c>
      <c r="O13" s="18">
        <v>0</v>
      </c>
      <c r="P13" s="18">
        <v>2785510</v>
      </c>
      <c r="Q13" s="18">
        <v>1764439</v>
      </c>
      <c r="R13" s="87"/>
      <c r="S13" s="87"/>
      <c r="T13" s="87"/>
      <c r="U13" s="87"/>
      <c r="V13" s="87"/>
      <c r="W13" s="87"/>
    </row>
    <row r="14" spans="1:23" s="49" customFormat="1" ht="15" customHeight="1" thickBot="1">
      <c r="A14" s="85"/>
      <c r="B14" s="75"/>
      <c r="C14" s="75"/>
      <c r="D14" s="78"/>
      <c r="E14" s="72"/>
      <c r="F14" s="68"/>
      <c r="G14" s="68"/>
      <c r="H14" s="76"/>
      <c r="I14" s="82"/>
      <c r="J14" s="73"/>
      <c r="K14" s="73"/>
      <c r="L14" s="69"/>
      <c r="M14" s="22">
        <v>12311100</v>
      </c>
      <c r="N14" s="23" t="s">
        <v>97</v>
      </c>
      <c r="O14" s="24">
        <v>208000</v>
      </c>
      <c r="P14" s="24">
        <v>208000</v>
      </c>
      <c r="Q14" s="24">
        <v>78024</v>
      </c>
      <c r="R14" s="87"/>
      <c r="S14" s="87"/>
      <c r="T14" s="87"/>
      <c r="U14" s="87"/>
      <c r="V14" s="87"/>
      <c r="W14" s="87"/>
    </row>
    <row r="15" spans="1:23" s="49" customFormat="1" ht="15" customHeight="1">
      <c r="A15" s="85"/>
      <c r="B15" s="75"/>
      <c r="C15" s="75"/>
      <c r="D15" s="78"/>
      <c r="E15" s="72"/>
      <c r="F15" s="68"/>
      <c r="G15" s="68"/>
      <c r="H15" s="74">
        <v>1300</v>
      </c>
      <c r="I15" s="77" t="s">
        <v>62</v>
      </c>
      <c r="J15" s="67">
        <v>4262088</v>
      </c>
      <c r="K15" s="67">
        <v>4581004</v>
      </c>
      <c r="L15" s="67">
        <v>1086611.48</v>
      </c>
      <c r="M15" s="25">
        <v>13111100</v>
      </c>
      <c r="N15" s="26" t="s">
        <v>104</v>
      </c>
      <c r="O15" s="27">
        <v>143404</v>
      </c>
      <c r="P15" s="27">
        <v>143404</v>
      </c>
      <c r="Q15" s="27">
        <v>101359.2</v>
      </c>
      <c r="R15" s="87"/>
      <c r="S15" s="87"/>
      <c r="T15" s="87"/>
      <c r="U15" s="87"/>
      <c r="V15" s="87"/>
      <c r="W15" s="87"/>
    </row>
    <row r="16" spans="1:23" s="49" customFormat="1" ht="15" customHeight="1">
      <c r="A16" s="85"/>
      <c r="B16" s="75"/>
      <c r="C16" s="75"/>
      <c r="D16" s="78"/>
      <c r="E16" s="72"/>
      <c r="F16" s="68"/>
      <c r="G16" s="68"/>
      <c r="H16" s="75"/>
      <c r="I16" s="78"/>
      <c r="J16" s="68"/>
      <c r="K16" s="68"/>
      <c r="L16" s="68"/>
      <c r="M16" s="16">
        <v>13211100</v>
      </c>
      <c r="N16" s="17" t="s">
        <v>103</v>
      </c>
      <c r="O16" s="18">
        <v>870200</v>
      </c>
      <c r="P16" s="18">
        <v>870200</v>
      </c>
      <c r="Q16" s="18">
        <v>519266.37</v>
      </c>
      <c r="R16" s="87"/>
      <c r="S16" s="87"/>
      <c r="T16" s="87"/>
      <c r="U16" s="87"/>
      <c r="V16" s="87"/>
      <c r="W16" s="87"/>
    </row>
    <row r="17" spans="1:23" s="49" customFormat="1" ht="15" customHeight="1">
      <c r="A17" s="85"/>
      <c r="B17" s="75"/>
      <c r="C17" s="75"/>
      <c r="D17" s="78"/>
      <c r="E17" s="72"/>
      <c r="F17" s="68"/>
      <c r="G17" s="68"/>
      <c r="H17" s="75"/>
      <c r="I17" s="78"/>
      <c r="J17" s="68"/>
      <c r="K17" s="68"/>
      <c r="L17" s="68"/>
      <c r="M17" s="16">
        <v>13231100</v>
      </c>
      <c r="N17" s="17" t="s">
        <v>102</v>
      </c>
      <c r="O17" s="18">
        <v>2428949</v>
      </c>
      <c r="P17" s="18">
        <v>2428949</v>
      </c>
      <c r="Q17" s="18">
        <v>60797.22</v>
      </c>
      <c r="R17" s="87"/>
      <c r="S17" s="87"/>
      <c r="T17" s="87"/>
      <c r="U17" s="87"/>
      <c r="V17" s="87"/>
      <c r="W17" s="87"/>
    </row>
    <row r="18" spans="1:23" s="49" customFormat="1" ht="15" customHeight="1">
      <c r="A18" s="85"/>
      <c r="B18" s="75"/>
      <c r="C18" s="75"/>
      <c r="D18" s="78"/>
      <c r="E18" s="72"/>
      <c r="F18" s="68"/>
      <c r="G18" s="68"/>
      <c r="H18" s="75"/>
      <c r="I18" s="78"/>
      <c r="J18" s="68"/>
      <c r="K18" s="68"/>
      <c r="L18" s="68"/>
      <c r="M18" s="16">
        <v>13231108</v>
      </c>
      <c r="N18" s="17" t="s">
        <v>102</v>
      </c>
      <c r="O18" s="18">
        <v>0</v>
      </c>
      <c r="P18" s="18">
        <v>318916</v>
      </c>
      <c r="Q18" s="18">
        <v>0</v>
      </c>
      <c r="R18" s="87"/>
      <c r="S18" s="87"/>
      <c r="T18" s="87"/>
      <c r="U18" s="87"/>
      <c r="V18" s="87"/>
      <c r="W18" s="87"/>
    </row>
    <row r="19" spans="1:23" s="49" customFormat="1" ht="15" customHeight="1">
      <c r="A19" s="85"/>
      <c r="B19" s="75"/>
      <c r="C19" s="75"/>
      <c r="D19" s="78"/>
      <c r="E19" s="72"/>
      <c r="F19" s="68"/>
      <c r="G19" s="68"/>
      <c r="H19" s="75"/>
      <c r="I19" s="78"/>
      <c r="J19" s="68"/>
      <c r="K19" s="68"/>
      <c r="L19" s="68"/>
      <c r="M19" s="16">
        <v>13311100</v>
      </c>
      <c r="N19" s="17" t="s">
        <v>101</v>
      </c>
      <c r="O19" s="18">
        <v>538818</v>
      </c>
      <c r="P19" s="18">
        <v>538818</v>
      </c>
      <c r="Q19" s="18">
        <v>382725.36</v>
      </c>
      <c r="R19" s="87"/>
      <c r="S19" s="87"/>
      <c r="T19" s="87"/>
      <c r="U19" s="87"/>
      <c r="V19" s="87"/>
      <c r="W19" s="87"/>
    </row>
    <row r="20" spans="1:23" s="49" customFormat="1" ht="15" customHeight="1">
      <c r="A20" s="85"/>
      <c r="B20" s="75"/>
      <c r="C20" s="75"/>
      <c r="D20" s="78"/>
      <c r="E20" s="72"/>
      <c r="F20" s="68"/>
      <c r="G20" s="68"/>
      <c r="H20" s="75"/>
      <c r="I20" s="78"/>
      <c r="J20" s="68"/>
      <c r="K20" s="68"/>
      <c r="L20" s="68"/>
      <c r="M20" s="16">
        <v>13321100</v>
      </c>
      <c r="N20" s="17" t="s">
        <v>100</v>
      </c>
      <c r="O20" s="18">
        <v>59717</v>
      </c>
      <c r="P20" s="18">
        <v>59717</v>
      </c>
      <c r="Q20" s="18">
        <v>22463.33</v>
      </c>
      <c r="R20" s="87"/>
      <c r="S20" s="87"/>
      <c r="T20" s="87"/>
      <c r="U20" s="87"/>
      <c r="V20" s="87"/>
      <c r="W20" s="87"/>
    </row>
    <row r="21" spans="1:23" s="49" customFormat="1" ht="15" customHeight="1" thickBot="1">
      <c r="A21" s="85"/>
      <c r="B21" s="75"/>
      <c r="C21" s="75"/>
      <c r="D21" s="78"/>
      <c r="E21" s="72"/>
      <c r="F21" s="68"/>
      <c r="G21" s="68"/>
      <c r="H21" s="76"/>
      <c r="I21" s="79"/>
      <c r="J21" s="69"/>
      <c r="K21" s="69"/>
      <c r="L21" s="69"/>
      <c r="M21" s="22">
        <v>13421100</v>
      </c>
      <c r="N21" s="23" t="s">
        <v>220</v>
      </c>
      <c r="O21" s="24">
        <v>221000</v>
      </c>
      <c r="P21" s="24">
        <v>221000</v>
      </c>
      <c r="Q21" s="24">
        <v>0</v>
      </c>
      <c r="R21" s="87"/>
      <c r="S21" s="87"/>
      <c r="T21" s="87"/>
      <c r="U21" s="87"/>
      <c r="V21" s="87"/>
      <c r="W21" s="87"/>
    </row>
    <row r="22" spans="1:23" s="49" customFormat="1" ht="15" customHeight="1">
      <c r="A22" s="85"/>
      <c r="B22" s="75"/>
      <c r="C22" s="75"/>
      <c r="D22" s="78"/>
      <c r="E22" s="72"/>
      <c r="F22" s="68"/>
      <c r="G22" s="68"/>
      <c r="H22" s="74">
        <v>1400</v>
      </c>
      <c r="I22" s="77" t="s">
        <v>61</v>
      </c>
      <c r="J22" s="67">
        <v>5777120</v>
      </c>
      <c r="K22" s="67">
        <v>6025708.13</v>
      </c>
      <c r="L22" s="67">
        <v>4073101.4699999997</v>
      </c>
      <c r="M22" s="25">
        <v>14111102</v>
      </c>
      <c r="N22" s="26" t="s">
        <v>108</v>
      </c>
      <c r="O22" s="27">
        <v>2726292</v>
      </c>
      <c r="P22" s="27">
        <v>2726292</v>
      </c>
      <c r="Q22" s="27">
        <v>1901393.55</v>
      </c>
      <c r="R22" s="87"/>
      <c r="S22" s="87"/>
      <c r="T22" s="87"/>
      <c r="U22" s="87"/>
      <c r="V22" s="87"/>
      <c r="W22" s="87"/>
    </row>
    <row r="23" spans="1:23" s="49" customFormat="1" ht="15" customHeight="1">
      <c r="A23" s="85"/>
      <c r="B23" s="75"/>
      <c r="C23" s="75"/>
      <c r="D23" s="78"/>
      <c r="E23" s="72"/>
      <c r="F23" s="68"/>
      <c r="G23" s="68"/>
      <c r="H23" s="75"/>
      <c r="I23" s="78"/>
      <c r="J23" s="68"/>
      <c r="K23" s="68"/>
      <c r="L23" s="68"/>
      <c r="M23" s="16">
        <v>14111108</v>
      </c>
      <c r="N23" s="17" t="s">
        <v>108</v>
      </c>
      <c r="O23" s="18">
        <v>0</v>
      </c>
      <c r="P23" s="18">
        <v>223401</v>
      </c>
      <c r="Q23" s="18">
        <v>129186.71</v>
      </c>
      <c r="R23" s="87"/>
      <c r="S23" s="87"/>
      <c r="T23" s="87"/>
      <c r="U23" s="87"/>
      <c r="V23" s="87"/>
      <c r="W23" s="87"/>
    </row>
    <row r="24" spans="1:23" s="49" customFormat="1" ht="15" customHeight="1">
      <c r="A24" s="85"/>
      <c r="B24" s="75"/>
      <c r="C24" s="75"/>
      <c r="D24" s="78"/>
      <c r="E24" s="72"/>
      <c r="F24" s="68"/>
      <c r="G24" s="68"/>
      <c r="H24" s="75"/>
      <c r="I24" s="78"/>
      <c r="J24" s="68"/>
      <c r="K24" s="68"/>
      <c r="L24" s="68"/>
      <c r="M24" s="16">
        <v>14211102</v>
      </c>
      <c r="N24" s="17" t="s">
        <v>107</v>
      </c>
      <c r="O24" s="18">
        <v>1037007</v>
      </c>
      <c r="P24" s="18">
        <v>1062194.13</v>
      </c>
      <c r="Q24" s="18">
        <v>805771.83</v>
      </c>
      <c r="R24" s="87"/>
      <c r="S24" s="87"/>
      <c r="T24" s="87"/>
      <c r="U24" s="87"/>
      <c r="V24" s="87"/>
      <c r="W24" s="87"/>
    </row>
    <row r="25" spans="1:23" s="49" customFormat="1" ht="15" customHeight="1">
      <c r="A25" s="85"/>
      <c r="B25" s="75"/>
      <c r="C25" s="75"/>
      <c r="D25" s="78"/>
      <c r="E25" s="72"/>
      <c r="F25" s="68"/>
      <c r="G25" s="68"/>
      <c r="H25" s="75"/>
      <c r="I25" s="78"/>
      <c r="J25" s="68"/>
      <c r="K25" s="68"/>
      <c r="L25" s="68"/>
      <c r="M25" s="16">
        <v>14311100</v>
      </c>
      <c r="N25" s="17" t="s">
        <v>106</v>
      </c>
      <c r="O25" s="18">
        <v>980596</v>
      </c>
      <c r="P25" s="18">
        <v>980596</v>
      </c>
      <c r="Q25" s="18">
        <v>653634.97</v>
      </c>
      <c r="R25" s="87"/>
      <c r="S25" s="87"/>
      <c r="T25" s="87"/>
      <c r="U25" s="87"/>
      <c r="V25" s="87"/>
      <c r="W25" s="87"/>
    </row>
    <row r="26" spans="1:23" s="49" customFormat="1" ht="15" customHeight="1" thickBot="1">
      <c r="A26" s="85"/>
      <c r="B26" s="75"/>
      <c r="C26" s="75"/>
      <c r="D26" s="78"/>
      <c r="E26" s="72"/>
      <c r="F26" s="68"/>
      <c r="G26" s="68"/>
      <c r="H26" s="76"/>
      <c r="I26" s="79"/>
      <c r="J26" s="69"/>
      <c r="K26" s="69"/>
      <c r="L26" s="69"/>
      <c r="M26" s="22">
        <v>14411102</v>
      </c>
      <c r="N26" s="23" t="s">
        <v>105</v>
      </c>
      <c r="O26" s="24">
        <v>1033225</v>
      </c>
      <c r="P26" s="24">
        <v>1033225</v>
      </c>
      <c r="Q26" s="24">
        <v>583114.41</v>
      </c>
      <c r="R26" s="87"/>
      <c r="S26" s="87"/>
      <c r="T26" s="87"/>
      <c r="U26" s="87"/>
      <c r="V26" s="87"/>
      <c r="W26" s="87"/>
    </row>
    <row r="27" spans="1:23" s="49" customFormat="1" ht="15" customHeight="1">
      <c r="A27" s="85"/>
      <c r="B27" s="75"/>
      <c r="C27" s="75"/>
      <c r="D27" s="78"/>
      <c r="E27" s="72"/>
      <c r="F27" s="68"/>
      <c r="G27" s="68"/>
      <c r="H27" s="74">
        <v>1500</v>
      </c>
      <c r="I27" s="77" t="s">
        <v>60</v>
      </c>
      <c r="J27" s="67">
        <v>20138325</v>
      </c>
      <c r="K27" s="67">
        <v>21475481.060000002</v>
      </c>
      <c r="L27" s="67">
        <v>10891863.76</v>
      </c>
      <c r="M27" s="25">
        <v>15111100</v>
      </c>
      <c r="N27" s="26" t="s">
        <v>119</v>
      </c>
      <c r="O27" s="27">
        <v>1451400</v>
      </c>
      <c r="P27" s="27">
        <v>1451400</v>
      </c>
      <c r="Q27" s="27">
        <v>970690.4</v>
      </c>
      <c r="R27" s="87"/>
      <c r="S27" s="87"/>
      <c r="T27" s="87"/>
      <c r="U27" s="87"/>
      <c r="V27" s="87"/>
      <c r="W27" s="87"/>
    </row>
    <row r="28" spans="1:23" s="49" customFormat="1" ht="15" customHeight="1">
      <c r="A28" s="85"/>
      <c r="B28" s="75"/>
      <c r="C28" s="75"/>
      <c r="D28" s="78"/>
      <c r="E28" s="72"/>
      <c r="F28" s="68"/>
      <c r="G28" s="68"/>
      <c r="H28" s="75"/>
      <c r="I28" s="78"/>
      <c r="J28" s="68"/>
      <c r="K28" s="68"/>
      <c r="L28" s="68"/>
      <c r="M28" s="16">
        <v>15211100</v>
      </c>
      <c r="N28" s="17" t="s">
        <v>118</v>
      </c>
      <c r="O28" s="18">
        <v>0</v>
      </c>
      <c r="P28" s="18">
        <v>2107187.54</v>
      </c>
      <c r="Q28" s="18">
        <v>0</v>
      </c>
      <c r="R28" s="87"/>
      <c r="S28" s="87"/>
      <c r="T28" s="87"/>
      <c r="U28" s="87"/>
      <c r="V28" s="87"/>
      <c r="W28" s="87"/>
    </row>
    <row r="29" spans="1:23" s="49" customFormat="1" ht="15" customHeight="1">
      <c r="A29" s="85"/>
      <c r="B29" s="75"/>
      <c r="C29" s="75"/>
      <c r="D29" s="78"/>
      <c r="E29" s="72"/>
      <c r="F29" s="68"/>
      <c r="G29" s="68"/>
      <c r="H29" s="75"/>
      <c r="I29" s="78"/>
      <c r="J29" s="68"/>
      <c r="K29" s="68"/>
      <c r="L29" s="68"/>
      <c r="M29" s="16">
        <v>15311100</v>
      </c>
      <c r="N29" s="17" t="s">
        <v>117</v>
      </c>
      <c r="O29" s="18">
        <v>1500000</v>
      </c>
      <c r="P29" s="18">
        <v>1500000</v>
      </c>
      <c r="Q29" s="18">
        <v>27471.52</v>
      </c>
      <c r="R29" s="87"/>
      <c r="S29" s="87"/>
      <c r="T29" s="87"/>
      <c r="U29" s="87"/>
      <c r="V29" s="87"/>
      <c r="W29" s="87"/>
    </row>
    <row r="30" spans="1:23" s="49" customFormat="1" ht="15" customHeight="1">
      <c r="A30" s="85"/>
      <c r="B30" s="75"/>
      <c r="C30" s="75"/>
      <c r="D30" s="78"/>
      <c r="E30" s="72"/>
      <c r="F30" s="68"/>
      <c r="G30" s="68"/>
      <c r="H30" s="75"/>
      <c r="I30" s="78"/>
      <c r="J30" s="68"/>
      <c r="K30" s="68"/>
      <c r="L30" s="68"/>
      <c r="M30" s="16">
        <v>15411108</v>
      </c>
      <c r="N30" s="17" t="s">
        <v>116</v>
      </c>
      <c r="O30" s="18">
        <v>0</v>
      </c>
      <c r="P30" s="18">
        <v>241488</v>
      </c>
      <c r="Q30" s="18">
        <v>0</v>
      </c>
      <c r="R30" s="87"/>
      <c r="S30" s="87"/>
      <c r="T30" s="87"/>
      <c r="U30" s="87"/>
      <c r="V30" s="87"/>
      <c r="W30" s="87"/>
    </row>
    <row r="31" spans="1:23" s="49" customFormat="1" ht="15" customHeight="1">
      <c r="A31" s="85"/>
      <c r="B31" s="75"/>
      <c r="C31" s="75"/>
      <c r="D31" s="78"/>
      <c r="E31" s="72"/>
      <c r="F31" s="68"/>
      <c r="G31" s="68"/>
      <c r="H31" s="75"/>
      <c r="I31" s="78"/>
      <c r="J31" s="68"/>
      <c r="K31" s="68"/>
      <c r="L31" s="68"/>
      <c r="M31" s="16">
        <v>15411152</v>
      </c>
      <c r="N31" s="17" t="s">
        <v>116</v>
      </c>
      <c r="O31" s="18">
        <v>2242200</v>
      </c>
      <c r="P31" s="18">
        <v>2242200</v>
      </c>
      <c r="Q31" s="18">
        <v>0</v>
      </c>
      <c r="R31" s="87"/>
      <c r="S31" s="87"/>
      <c r="T31" s="87"/>
      <c r="U31" s="87"/>
      <c r="V31" s="87"/>
      <c r="W31" s="87"/>
    </row>
    <row r="32" spans="1:23" s="49" customFormat="1" ht="15" customHeight="1">
      <c r="A32" s="85"/>
      <c r="B32" s="75"/>
      <c r="C32" s="75"/>
      <c r="D32" s="78"/>
      <c r="E32" s="72"/>
      <c r="F32" s="68"/>
      <c r="G32" s="68"/>
      <c r="H32" s="75"/>
      <c r="I32" s="78"/>
      <c r="J32" s="68"/>
      <c r="K32" s="68"/>
      <c r="L32" s="68"/>
      <c r="M32" s="16">
        <v>15421100</v>
      </c>
      <c r="N32" s="17" t="s">
        <v>115</v>
      </c>
      <c r="O32" s="18">
        <v>67500</v>
      </c>
      <c r="P32" s="18">
        <v>67500</v>
      </c>
      <c r="Q32" s="18">
        <v>8480</v>
      </c>
      <c r="R32" s="87"/>
      <c r="S32" s="87"/>
      <c r="T32" s="87"/>
      <c r="U32" s="87"/>
      <c r="V32" s="87"/>
      <c r="W32" s="87"/>
    </row>
    <row r="33" spans="1:23" s="49" customFormat="1" ht="15" customHeight="1">
      <c r="A33" s="85"/>
      <c r="B33" s="75"/>
      <c r="C33" s="75"/>
      <c r="D33" s="78"/>
      <c r="E33" s="72"/>
      <c r="F33" s="68"/>
      <c r="G33" s="68"/>
      <c r="H33" s="75"/>
      <c r="I33" s="78"/>
      <c r="J33" s="68"/>
      <c r="K33" s="68"/>
      <c r="L33" s="68"/>
      <c r="M33" s="16">
        <v>15431100</v>
      </c>
      <c r="N33" s="17" t="s">
        <v>114</v>
      </c>
      <c r="O33" s="18">
        <v>522500</v>
      </c>
      <c r="P33" s="18">
        <v>522500</v>
      </c>
      <c r="Q33" s="18">
        <v>238895.55</v>
      </c>
      <c r="R33" s="87"/>
      <c r="S33" s="87"/>
      <c r="T33" s="87"/>
      <c r="U33" s="87"/>
      <c r="V33" s="87"/>
      <c r="W33" s="87"/>
    </row>
    <row r="34" spans="1:23" s="49" customFormat="1" ht="15" customHeight="1">
      <c r="A34" s="85"/>
      <c r="B34" s="75"/>
      <c r="C34" s="75"/>
      <c r="D34" s="78"/>
      <c r="E34" s="72"/>
      <c r="F34" s="68"/>
      <c r="G34" s="68"/>
      <c r="H34" s="75"/>
      <c r="I34" s="78"/>
      <c r="J34" s="68"/>
      <c r="K34" s="68"/>
      <c r="L34" s="68"/>
      <c r="M34" s="16">
        <v>15441100</v>
      </c>
      <c r="N34" s="17" t="s">
        <v>113</v>
      </c>
      <c r="O34" s="18">
        <v>822654</v>
      </c>
      <c r="P34" s="18">
        <v>822654</v>
      </c>
      <c r="Q34" s="18">
        <v>596588.7</v>
      </c>
      <c r="R34" s="87"/>
      <c r="S34" s="87"/>
      <c r="T34" s="87"/>
      <c r="U34" s="87"/>
      <c r="V34" s="87"/>
      <c r="W34" s="87"/>
    </row>
    <row r="35" spans="1:23" s="49" customFormat="1" ht="15" customHeight="1">
      <c r="A35" s="85"/>
      <c r="B35" s="75"/>
      <c r="C35" s="75"/>
      <c r="D35" s="78"/>
      <c r="E35" s="72"/>
      <c r="F35" s="68"/>
      <c r="G35" s="68"/>
      <c r="H35" s="75"/>
      <c r="I35" s="78"/>
      <c r="J35" s="68"/>
      <c r="K35" s="68"/>
      <c r="L35" s="68"/>
      <c r="M35" s="16">
        <v>15451100</v>
      </c>
      <c r="N35" s="17" t="s">
        <v>112</v>
      </c>
      <c r="O35" s="18">
        <v>1200963</v>
      </c>
      <c r="P35" s="18">
        <v>1219238.87</v>
      </c>
      <c r="Q35" s="18">
        <v>879544.2</v>
      </c>
      <c r="R35" s="87"/>
      <c r="S35" s="87"/>
      <c r="T35" s="87"/>
      <c r="U35" s="87"/>
      <c r="V35" s="87"/>
      <c r="W35" s="87"/>
    </row>
    <row r="36" spans="1:23" s="49" customFormat="1" ht="15" customHeight="1">
      <c r="A36" s="85"/>
      <c r="B36" s="75"/>
      <c r="C36" s="75"/>
      <c r="D36" s="78"/>
      <c r="E36" s="72"/>
      <c r="F36" s="68"/>
      <c r="G36" s="68"/>
      <c r="H36" s="75"/>
      <c r="I36" s="78"/>
      <c r="J36" s="68"/>
      <c r="K36" s="68"/>
      <c r="L36" s="68"/>
      <c r="M36" s="16">
        <v>15461100</v>
      </c>
      <c r="N36" s="17" t="s">
        <v>204</v>
      </c>
      <c r="O36" s="18">
        <v>35000</v>
      </c>
      <c r="P36" s="18">
        <v>35000</v>
      </c>
      <c r="Q36" s="18">
        <v>0</v>
      </c>
      <c r="R36" s="87"/>
      <c r="S36" s="87"/>
      <c r="T36" s="87"/>
      <c r="U36" s="87"/>
      <c r="V36" s="87"/>
      <c r="W36" s="87"/>
    </row>
    <row r="37" spans="1:23" s="49" customFormat="1" ht="15" customHeight="1">
      <c r="A37" s="85"/>
      <c r="B37" s="75"/>
      <c r="C37" s="75"/>
      <c r="D37" s="78"/>
      <c r="E37" s="72"/>
      <c r="F37" s="68"/>
      <c r="G37" s="68"/>
      <c r="H37" s="75"/>
      <c r="I37" s="78"/>
      <c r="J37" s="68"/>
      <c r="K37" s="68"/>
      <c r="L37" s="68"/>
      <c r="M37" s="16">
        <v>15471100</v>
      </c>
      <c r="N37" s="17" t="s">
        <v>111</v>
      </c>
      <c r="O37" s="18">
        <v>166240</v>
      </c>
      <c r="P37" s="18">
        <v>166240</v>
      </c>
      <c r="Q37" s="18">
        <v>142753.91999999998</v>
      </c>
      <c r="R37" s="87"/>
      <c r="S37" s="87"/>
      <c r="T37" s="87"/>
      <c r="U37" s="87"/>
      <c r="V37" s="87"/>
      <c r="W37" s="87"/>
    </row>
    <row r="38" spans="1:23" s="49" customFormat="1" ht="15" customHeight="1">
      <c r="A38" s="85"/>
      <c r="B38" s="75"/>
      <c r="C38" s="75"/>
      <c r="D38" s="78"/>
      <c r="E38" s="72"/>
      <c r="F38" s="68"/>
      <c r="G38" s="68"/>
      <c r="H38" s="75"/>
      <c r="I38" s="78"/>
      <c r="J38" s="68"/>
      <c r="K38" s="68"/>
      <c r="L38" s="68"/>
      <c r="M38" s="16">
        <v>15911100</v>
      </c>
      <c r="N38" s="17" t="s">
        <v>110</v>
      </c>
      <c r="O38" s="18">
        <v>12110969</v>
      </c>
      <c r="P38" s="18">
        <v>11081173.65</v>
      </c>
      <c r="Q38" s="18">
        <v>8027439.47</v>
      </c>
      <c r="R38" s="87"/>
      <c r="S38" s="87"/>
      <c r="T38" s="87"/>
      <c r="U38" s="87"/>
      <c r="V38" s="87"/>
      <c r="W38" s="87"/>
    </row>
    <row r="39" spans="1:23" s="49" customFormat="1" ht="15" customHeight="1" thickBot="1">
      <c r="A39" s="85"/>
      <c r="B39" s="75"/>
      <c r="C39" s="75"/>
      <c r="D39" s="78"/>
      <c r="E39" s="72"/>
      <c r="F39" s="68"/>
      <c r="G39" s="68"/>
      <c r="H39" s="76"/>
      <c r="I39" s="79"/>
      <c r="J39" s="69"/>
      <c r="K39" s="69"/>
      <c r="L39" s="69"/>
      <c r="M39" s="22">
        <v>15991100</v>
      </c>
      <c r="N39" s="23" t="s">
        <v>109</v>
      </c>
      <c r="O39" s="24">
        <v>18899</v>
      </c>
      <c r="P39" s="24">
        <v>18899</v>
      </c>
      <c r="Q39" s="24">
        <v>0</v>
      </c>
      <c r="R39" s="87"/>
      <c r="S39" s="87"/>
      <c r="T39" s="87"/>
      <c r="U39" s="87"/>
      <c r="V39" s="87"/>
      <c r="W39" s="87"/>
    </row>
    <row r="40" spans="1:23" s="49" customFormat="1" ht="15" customHeight="1">
      <c r="A40" s="85"/>
      <c r="B40" s="75"/>
      <c r="C40" s="75"/>
      <c r="D40" s="78"/>
      <c r="E40" s="72"/>
      <c r="F40" s="68"/>
      <c r="G40" s="68"/>
      <c r="H40" s="74">
        <v>1700</v>
      </c>
      <c r="I40" s="77" t="s">
        <v>59</v>
      </c>
      <c r="J40" s="67">
        <v>1302517</v>
      </c>
      <c r="K40" s="67">
        <v>1098367.37</v>
      </c>
      <c r="L40" s="67">
        <v>518319.87</v>
      </c>
      <c r="M40" s="25">
        <v>17121100</v>
      </c>
      <c r="N40" s="26" t="s">
        <v>122</v>
      </c>
      <c r="O40" s="27">
        <v>1280017</v>
      </c>
      <c r="P40" s="27">
        <v>1072867.37</v>
      </c>
      <c r="Q40" s="27">
        <v>515819.87</v>
      </c>
      <c r="R40" s="87"/>
      <c r="S40" s="87"/>
      <c r="T40" s="87"/>
      <c r="U40" s="87"/>
      <c r="V40" s="87"/>
      <c r="W40" s="87"/>
    </row>
    <row r="41" spans="1:23" s="49" customFormat="1" ht="15" customHeight="1">
      <c r="A41" s="85"/>
      <c r="B41" s="75"/>
      <c r="C41" s="75"/>
      <c r="D41" s="78"/>
      <c r="E41" s="72"/>
      <c r="F41" s="68"/>
      <c r="G41" s="68"/>
      <c r="H41" s="75"/>
      <c r="I41" s="78"/>
      <c r="J41" s="68"/>
      <c r="K41" s="68"/>
      <c r="L41" s="68"/>
      <c r="M41" s="16">
        <v>17131100</v>
      </c>
      <c r="N41" s="17" t="s">
        <v>121</v>
      </c>
      <c r="O41" s="18">
        <v>22500</v>
      </c>
      <c r="P41" s="18">
        <v>22500</v>
      </c>
      <c r="Q41" s="18">
        <v>0</v>
      </c>
      <c r="R41" s="87"/>
      <c r="S41" s="87"/>
      <c r="T41" s="87"/>
      <c r="U41" s="87"/>
      <c r="V41" s="87"/>
      <c r="W41" s="87"/>
    </row>
    <row r="42" spans="1:23" s="49" customFormat="1" ht="15" customHeight="1" thickBot="1">
      <c r="A42" s="85"/>
      <c r="B42" s="75"/>
      <c r="C42" s="76"/>
      <c r="D42" s="79"/>
      <c r="E42" s="73"/>
      <c r="F42" s="69"/>
      <c r="G42" s="69"/>
      <c r="H42" s="76"/>
      <c r="I42" s="79"/>
      <c r="J42" s="69"/>
      <c r="K42" s="69"/>
      <c r="L42" s="69"/>
      <c r="M42" s="22">
        <v>17191100</v>
      </c>
      <c r="N42" s="23" t="s">
        <v>120</v>
      </c>
      <c r="O42" s="24">
        <v>0</v>
      </c>
      <c r="P42" s="24">
        <v>3000</v>
      </c>
      <c r="Q42" s="24">
        <v>2500</v>
      </c>
      <c r="R42" s="87"/>
      <c r="S42" s="87"/>
      <c r="T42" s="87"/>
      <c r="U42" s="87"/>
      <c r="V42" s="87"/>
      <c r="W42" s="87"/>
    </row>
    <row r="43" spans="1:23" s="4" customFormat="1" ht="25.5">
      <c r="A43" s="85"/>
      <c r="B43" s="75"/>
      <c r="C43" s="74">
        <v>2000</v>
      </c>
      <c r="D43" s="77" t="s">
        <v>2</v>
      </c>
      <c r="E43" s="67">
        <v>4979001</v>
      </c>
      <c r="F43" s="67">
        <v>5019001</v>
      </c>
      <c r="G43" s="67">
        <v>1439166.59</v>
      </c>
      <c r="H43" s="74">
        <v>2100</v>
      </c>
      <c r="I43" s="77" t="s">
        <v>77</v>
      </c>
      <c r="J43" s="67">
        <v>2088000</v>
      </c>
      <c r="K43" s="67">
        <v>2024000</v>
      </c>
      <c r="L43" s="67">
        <v>984881.35</v>
      </c>
      <c r="M43" s="25">
        <v>21111100</v>
      </c>
      <c r="N43" s="26" t="s">
        <v>128</v>
      </c>
      <c r="O43" s="27">
        <v>800000</v>
      </c>
      <c r="P43" s="27">
        <v>800000</v>
      </c>
      <c r="Q43" s="27">
        <v>527044.5</v>
      </c>
      <c r="R43" s="87"/>
      <c r="S43" s="87"/>
      <c r="T43" s="87"/>
      <c r="U43" s="87"/>
      <c r="V43" s="87"/>
      <c r="W43" s="87"/>
    </row>
    <row r="44" spans="1:23" s="49" customFormat="1" ht="25.5">
      <c r="A44" s="85"/>
      <c r="B44" s="75"/>
      <c r="C44" s="75"/>
      <c r="D44" s="78"/>
      <c r="E44" s="68"/>
      <c r="F44" s="68"/>
      <c r="G44" s="68"/>
      <c r="H44" s="75"/>
      <c r="I44" s="78"/>
      <c r="J44" s="68"/>
      <c r="K44" s="68"/>
      <c r="L44" s="68"/>
      <c r="M44" s="16">
        <v>21211100</v>
      </c>
      <c r="N44" s="17" t="s">
        <v>127</v>
      </c>
      <c r="O44" s="18">
        <v>50000</v>
      </c>
      <c r="P44" s="18">
        <v>50000</v>
      </c>
      <c r="Q44" s="18">
        <v>0</v>
      </c>
      <c r="R44" s="87"/>
      <c r="S44" s="87"/>
      <c r="T44" s="87"/>
      <c r="U44" s="87"/>
      <c r="V44" s="87"/>
      <c r="W44" s="87"/>
    </row>
    <row r="45" spans="1:23" s="49" customFormat="1" ht="38.25">
      <c r="A45" s="85"/>
      <c r="B45" s="75"/>
      <c r="C45" s="75"/>
      <c r="D45" s="78"/>
      <c r="E45" s="68"/>
      <c r="F45" s="68"/>
      <c r="G45" s="68"/>
      <c r="H45" s="75"/>
      <c r="I45" s="78"/>
      <c r="J45" s="68"/>
      <c r="K45" s="68"/>
      <c r="L45" s="68"/>
      <c r="M45" s="16">
        <v>21411100</v>
      </c>
      <c r="N45" s="17" t="s">
        <v>126</v>
      </c>
      <c r="O45" s="18">
        <v>1000000</v>
      </c>
      <c r="P45" s="18">
        <v>930000</v>
      </c>
      <c r="Q45" s="18">
        <v>337756.97</v>
      </c>
      <c r="R45" s="87"/>
      <c r="S45" s="87"/>
      <c r="T45" s="87"/>
      <c r="U45" s="87"/>
      <c r="V45" s="87"/>
      <c r="W45" s="87"/>
    </row>
    <row r="46" spans="1:23" s="49" customFormat="1" ht="25.5">
      <c r="A46" s="85"/>
      <c r="B46" s="75"/>
      <c r="C46" s="75"/>
      <c r="D46" s="78"/>
      <c r="E46" s="68"/>
      <c r="F46" s="68"/>
      <c r="G46" s="68"/>
      <c r="H46" s="75"/>
      <c r="I46" s="78"/>
      <c r="J46" s="68"/>
      <c r="K46" s="68"/>
      <c r="L46" s="68"/>
      <c r="M46" s="16">
        <v>21511100</v>
      </c>
      <c r="N46" s="17" t="s">
        <v>125</v>
      </c>
      <c r="O46" s="18">
        <v>40000</v>
      </c>
      <c r="P46" s="18">
        <v>40000</v>
      </c>
      <c r="Q46" s="18">
        <v>2000</v>
      </c>
      <c r="R46" s="87"/>
      <c r="S46" s="87"/>
      <c r="T46" s="87"/>
      <c r="U46" s="87"/>
      <c r="V46" s="87"/>
      <c r="W46" s="87"/>
    </row>
    <row r="47" spans="1:23" s="49" customFormat="1" ht="15">
      <c r="A47" s="85"/>
      <c r="B47" s="75"/>
      <c r="C47" s="75"/>
      <c r="D47" s="78"/>
      <c r="E47" s="68"/>
      <c r="F47" s="68"/>
      <c r="G47" s="68"/>
      <c r="H47" s="75"/>
      <c r="I47" s="78"/>
      <c r="J47" s="68"/>
      <c r="K47" s="68"/>
      <c r="L47" s="68"/>
      <c r="M47" s="16">
        <v>21611100</v>
      </c>
      <c r="N47" s="17" t="s">
        <v>124</v>
      </c>
      <c r="O47" s="18">
        <v>198000</v>
      </c>
      <c r="P47" s="18">
        <v>198000</v>
      </c>
      <c r="Q47" s="18">
        <v>116919.88</v>
      </c>
      <c r="R47" s="87"/>
      <c r="S47" s="87"/>
      <c r="T47" s="87"/>
      <c r="U47" s="87"/>
      <c r="V47" s="87"/>
      <c r="W47" s="87"/>
    </row>
    <row r="48" spans="1:23" s="49" customFormat="1" ht="26.25" thickBot="1">
      <c r="A48" s="85"/>
      <c r="B48" s="75"/>
      <c r="C48" s="75"/>
      <c r="D48" s="78"/>
      <c r="E48" s="68"/>
      <c r="F48" s="68"/>
      <c r="G48" s="68"/>
      <c r="H48" s="76"/>
      <c r="I48" s="79"/>
      <c r="J48" s="69"/>
      <c r="K48" s="69"/>
      <c r="L48" s="69"/>
      <c r="M48" s="22">
        <v>21711100</v>
      </c>
      <c r="N48" s="23" t="s">
        <v>123</v>
      </c>
      <c r="O48" s="24">
        <v>0</v>
      </c>
      <c r="P48" s="24">
        <v>6000</v>
      </c>
      <c r="Q48" s="24">
        <v>1160</v>
      </c>
      <c r="R48" s="87"/>
      <c r="S48" s="87"/>
      <c r="T48" s="87"/>
      <c r="U48" s="87"/>
      <c r="V48" s="87"/>
      <c r="W48" s="87"/>
    </row>
    <row r="49" spans="1:23" s="49" customFormat="1" ht="25.5">
      <c r="A49" s="85"/>
      <c r="B49" s="75"/>
      <c r="C49" s="75"/>
      <c r="D49" s="78"/>
      <c r="E49" s="68"/>
      <c r="F49" s="68"/>
      <c r="G49" s="68"/>
      <c r="H49" s="74">
        <v>2200</v>
      </c>
      <c r="I49" s="77" t="s">
        <v>76</v>
      </c>
      <c r="J49" s="67">
        <v>260000</v>
      </c>
      <c r="K49" s="67">
        <v>260000</v>
      </c>
      <c r="L49" s="67">
        <v>42324.28</v>
      </c>
      <c r="M49" s="25">
        <v>22111100</v>
      </c>
      <c r="N49" s="26" t="s">
        <v>130</v>
      </c>
      <c r="O49" s="27">
        <v>250000</v>
      </c>
      <c r="P49" s="27">
        <v>250000</v>
      </c>
      <c r="Q49" s="27">
        <v>42324.28</v>
      </c>
      <c r="R49" s="87"/>
      <c r="S49" s="87"/>
      <c r="T49" s="87"/>
      <c r="U49" s="87"/>
      <c r="V49" s="87"/>
      <c r="W49" s="87"/>
    </row>
    <row r="50" spans="1:23" s="49" customFormat="1" ht="26.25" thickBot="1">
      <c r="A50" s="85"/>
      <c r="B50" s="75"/>
      <c r="C50" s="75"/>
      <c r="D50" s="78"/>
      <c r="E50" s="68"/>
      <c r="F50" s="68"/>
      <c r="G50" s="68"/>
      <c r="H50" s="76"/>
      <c r="I50" s="79"/>
      <c r="J50" s="69"/>
      <c r="K50" s="69"/>
      <c r="L50" s="69"/>
      <c r="M50" s="22">
        <v>22311100</v>
      </c>
      <c r="N50" s="23" t="s">
        <v>129</v>
      </c>
      <c r="O50" s="24">
        <v>10000</v>
      </c>
      <c r="P50" s="24">
        <v>10000</v>
      </c>
      <c r="Q50" s="24">
        <v>0</v>
      </c>
      <c r="R50" s="87"/>
      <c r="S50" s="87"/>
      <c r="T50" s="87"/>
      <c r="U50" s="87"/>
      <c r="V50" s="87"/>
      <c r="W50" s="87"/>
    </row>
    <row r="51" spans="1:23" s="49" customFormat="1" ht="39" thickBot="1">
      <c r="A51" s="85"/>
      <c r="B51" s="75"/>
      <c r="C51" s="75"/>
      <c r="D51" s="78"/>
      <c r="E51" s="68"/>
      <c r="F51" s="68"/>
      <c r="G51" s="68"/>
      <c r="H51" s="28">
        <v>2300</v>
      </c>
      <c r="I51" s="29" t="s">
        <v>75</v>
      </c>
      <c r="J51" s="30">
        <v>2000</v>
      </c>
      <c r="K51" s="30">
        <v>2000</v>
      </c>
      <c r="L51" s="30">
        <v>0</v>
      </c>
      <c r="M51" s="28">
        <v>23211100</v>
      </c>
      <c r="N51" s="29" t="s">
        <v>131</v>
      </c>
      <c r="O51" s="30">
        <v>2000</v>
      </c>
      <c r="P51" s="30">
        <v>2000</v>
      </c>
      <c r="Q51" s="30">
        <v>0</v>
      </c>
      <c r="R51" s="87"/>
      <c r="S51" s="87"/>
      <c r="T51" s="87"/>
      <c r="U51" s="87"/>
      <c r="V51" s="87"/>
      <c r="W51" s="87"/>
    </row>
    <row r="52" spans="1:23" s="49" customFormat="1" ht="25.5">
      <c r="A52" s="85"/>
      <c r="B52" s="75"/>
      <c r="C52" s="75"/>
      <c r="D52" s="78"/>
      <c r="E52" s="68"/>
      <c r="F52" s="68"/>
      <c r="G52" s="68"/>
      <c r="H52" s="74">
        <v>2400</v>
      </c>
      <c r="I52" s="77" t="s">
        <v>74</v>
      </c>
      <c r="J52" s="67">
        <v>553000</v>
      </c>
      <c r="K52" s="67">
        <v>553000</v>
      </c>
      <c r="L52" s="67">
        <v>25452.170000000002</v>
      </c>
      <c r="M52" s="25">
        <v>24191100</v>
      </c>
      <c r="N52" s="26" t="s">
        <v>140</v>
      </c>
      <c r="O52" s="27">
        <v>5000</v>
      </c>
      <c r="P52" s="27">
        <v>5000</v>
      </c>
      <c r="Q52" s="27">
        <v>931.46</v>
      </c>
      <c r="R52" s="87"/>
      <c r="S52" s="87"/>
      <c r="T52" s="87"/>
      <c r="U52" s="87"/>
      <c r="V52" s="87"/>
      <c r="W52" s="87"/>
    </row>
    <row r="53" spans="1:23" s="49" customFormat="1" ht="25.5">
      <c r="A53" s="85"/>
      <c r="B53" s="75"/>
      <c r="C53" s="75"/>
      <c r="D53" s="78"/>
      <c r="E53" s="68"/>
      <c r="F53" s="68"/>
      <c r="G53" s="68"/>
      <c r="H53" s="75"/>
      <c r="I53" s="78"/>
      <c r="J53" s="68"/>
      <c r="K53" s="68"/>
      <c r="L53" s="68"/>
      <c r="M53" s="16">
        <v>24211100</v>
      </c>
      <c r="N53" s="17" t="s">
        <v>139</v>
      </c>
      <c r="O53" s="18">
        <v>5000</v>
      </c>
      <c r="P53" s="18">
        <v>5000</v>
      </c>
      <c r="Q53" s="18">
        <v>0</v>
      </c>
      <c r="R53" s="87"/>
      <c r="S53" s="87"/>
      <c r="T53" s="87"/>
      <c r="U53" s="87"/>
      <c r="V53" s="87"/>
      <c r="W53" s="87"/>
    </row>
    <row r="54" spans="1:23" s="49" customFormat="1" ht="15">
      <c r="A54" s="85"/>
      <c r="B54" s="75"/>
      <c r="C54" s="75"/>
      <c r="D54" s="78"/>
      <c r="E54" s="68"/>
      <c r="F54" s="68"/>
      <c r="G54" s="68"/>
      <c r="H54" s="75"/>
      <c r="I54" s="78"/>
      <c r="J54" s="68"/>
      <c r="K54" s="68"/>
      <c r="L54" s="68"/>
      <c r="M54" s="16">
        <v>24311100</v>
      </c>
      <c r="N54" s="17" t="s">
        <v>138</v>
      </c>
      <c r="O54" s="18">
        <v>5000</v>
      </c>
      <c r="P54" s="18">
        <v>5000</v>
      </c>
      <c r="Q54" s="18">
        <v>0</v>
      </c>
      <c r="R54" s="87"/>
      <c r="S54" s="87"/>
      <c r="T54" s="87"/>
      <c r="U54" s="87"/>
      <c r="V54" s="87"/>
      <c r="W54" s="87"/>
    </row>
    <row r="55" spans="1:23" s="49" customFormat="1" ht="15">
      <c r="A55" s="85"/>
      <c r="B55" s="75"/>
      <c r="C55" s="75"/>
      <c r="D55" s="78"/>
      <c r="E55" s="68"/>
      <c r="F55" s="68"/>
      <c r="G55" s="68"/>
      <c r="H55" s="75"/>
      <c r="I55" s="78"/>
      <c r="J55" s="68"/>
      <c r="K55" s="68"/>
      <c r="L55" s="68"/>
      <c r="M55" s="16">
        <v>24411100</v>
      </c>
      <c r="N55" s="17" t="s">
        <v>137</v>
      </c>
      <c r="O55" s="18">
        <v>45000</v>
      </c>
      <c r="P55" s="18">
        <v>45000</v>
      </c>
      <c r="Q55" s="18">
        <v>21539.15</v>
      </c>
      <c r="R55" s="87"/>
      <c r="S55" s="87"/>
      <c r="T55" s="87"/>
      <c r="U55" s="87"/>
      <c r="V55" s="87"/>
      <c r="W55" s="87"/>
    </row>
    <row r="56" spans="1:23" s="49" customFormat="1" ht="15">
      <c r="A56" s="85"/>
      <c r="B56" s="75"/>
      <c r="C56" s="75"/>
      <c r="D56" s="78"/>
      <c r="E56" s="68"/>
      <c r="F56" s="68"/>
      <c r="G56" s="68"/>
      <c r="H56" s="75"/>
      <c r="I56" s="78"/>
      <c r="J56" s="68"/>
      <c r="K56" s="68"/>
      <c r="L56" s="68"/>
      <c r="M56" s="16">
        <v>24511100</v>
      </c>
      <c r="N56" s="17" t="s">
        <v>136</v>
      </c>
      <c r="O56" s="18">
        <v>3000</v>
      </c>
      <c r="P56" s="18">
        <v>3000</v>
      </c>
      <c r="Q56" s="18">
        <v>0</v>
      </c>
      <c r="R56" s="87"/>
      <c r="S56" s="87"/>
      <c r="T56" s="87"/>
      <c r="U56" s="87"/>
      <c r="V56" s="87"/>
      <c r="W56" s="87"/>
    </row>
    <row r="57" spans="1:23" s="49" customFormat="1" ht="25.5">
      <c r="A57" s="85"/>
      <c r="B57" s="75"/>
      <c r="C57" s="75"/>
      <c r="D57" s="78"/>
      <c r="E57" s="68"/>
      <c r="F57" s="68"/>
      <c r="G57" s="68"/>
      <c r="H57" s="75"/>
      <c r="I57" s="78"/>
      <c r="J57" s="68"/>
      <c r="K57" s="68"/>
      <c r="L57" s="68"/>
      <c r="M57" s="16">
        <v>24611100</v>
      </c>
      <c r="N57" s="17" t="s">
        <v>135</v>
      </c>
      <c r="O57" s="18">
        <v>220000</v>
      </c>
      <c r="P57" s="18">
        <v>220000</v>
      </c>
      <c r="Q57" s="18">
        <v>632.8</v>
      </c>
      <c r="R57" s="87"/>
      <c r="S57" s="87"/>
      <c r="T57" s="87"/>
      <c r="U57" s="87"/>
      <c r="V57" s="87"/>
      <c r="W57" s="87"/>
    </row>
    <row r="58" spans="1:23" s="49" customFormat="1" ht="25.5">
      <c r="A58" s="85"/>
      <c r="B58" s="75"/>
      <c r="C58" s="75"/>
      <c r="D58" s="78"/>
      <c r="E58" s="68"/>
      <c r="F58" s="68"/>
      <c r="G58" s="68"/>
      <c r="H58" s="75"/>
      <c r="I58" s="78"/>
      <c r="J58" s="68"/>
      <c r="K58" s="68"/>
      <c r="L58" s="68"/>
      <c r="M58" s="16">
        <v>24711100</v>
      </c>
      <c r="N58" s="17" t="s">
        <v>134</v>
      </c>
      <c r="O58" s="18">
        <v>50000</v>
      </c>
      <c r="P58" s="18">
        <v>50000</v>
      </c>
      <c r="Q58" s="18">
        <v>687.4300000000001</v>
      </c>
      <c r="R58" s="87"/>
      <c r="S58" s="87"/>
      <c r="T58" s="87"/>
      <c r="U58" s="87"/>
      <c r="V58" s="87"/>
      <c r="W58" s="87"/>
    </row>
    <row r="59" spans="1:23" s="49" customFormat="1" ht="15">
      <c r="A59" s="85"/>
      <c r="B59" s="75"/>
      <c r="C59" s="75"/>
      <c r="D59" s="78"/>
      <c r="E59" s="68"/>
      <c r="F59" s="68"/>
      <c r="G59" s="68"/>
      <c r="H59" s="75"/>
      <c r="I59" s="78"/>
      <c r="J59" s="68"/>
      <c r="K59" s="68"/>
      <c r="L59" s="68"/>
      <c r="M59" s="16">
        <v>24811100</v>
      </c>
      <c r="N59" s="17" t="s">
        <v>133</v>
      </c>
      <c r="O59" s="18">
        <v>20000</v>
      </c>
      <c r="P59" s="18">
        <v>20000</v>
      </c>
      <c r="Q59" s="18">
        <v>164.72</v>
      </c>
      <c r="R59" s="87"/>
      <c r="S59" s="87"/>
      <c r="T59" s="87"/>
      <c r="U59" s="87"/>
      <c r="V59" s="87"/>
      <c r="W59" s="87"/>
    </row>
    <row r="60" spans="1:23" s="49" customFormat="1" ht="26.25" thickBot="1">
      <c r="A60" s="85"/>
      <c r="B60" s="75"/>
      <c r="C60" s="75"/>
      <c r="D60" s="78"/>
      <c r="E60" s="68"/>
      <c r="F60" s="68"/>
      <c r="G60" s="68"/>
      <c r="H60" s="76"/>
      <c r="I60" s="79"/>
      <c r="J60" s="69"/>
      <c r="K60" s="69"/>
      <c r="L60" s="69"/>
      <c r="M60" s="22">
        <v>24911100</v>
      </c>
      <c r="N60" s="23" t="s">
        <v>132</v>
      </c>
      <c r="O60" s="24">
        <v>200000</v>
      </c>
      <c r="P60" s="24">
        <v>200000</v>
      </c>
      <c r="Q60" s="24">
        <v>1496.6100000000001</v>
      </c>
      <c r="R60" s="87"/>
      <c r="S60" s="87"/>
      <c r="T60" s="87"/>
      <c r="U60" s="87"/>
      <c r="V60" s="87"/>
      <c r="W60" s="87"/>
    </row>
    <row r="61" spans="1:23" s="49" customFormat="1" ht="25.5">
      <c r="A61" s="85"/>
      <c r="B61" s="75"/>
      <c r="C61" s="75"/>
      <c r="D61" s="78"/>
      <c r="E61" s="68"/>
      <c r="F61" s="68"/>
      <c r="G61" s="68"/>
      <c r="H61" s="74">
        <v>2500</v>
      </c>
      <c r="I61" s="77" t="s">
        <v>73</v>
      </c>
      <c r="J61" s="67">
        <v>283000</v>
      </c>
      <c r="K61" s="67">
        <v>283000</v>
      </c>
      <c r="L61" s="67">
        <v>5023.5</v>
      </c>
      <c r="M61" s="25">
        <v>25311100</v>
      </c>
      <c r="N61" s="26" t="s">
        <v>143</v>
      </c>
      <c r="O61" s="27">
        <v>250000</v>
      </c>
      <c r="P61" s="27">
        <v>250000</v>
      </c>
      <c r="Q61" s="27">
        <v>0</v>
      </c>
      <c r="R61" s="87"/>
      <c r="S61" s="87"/>
      <c r="T61" s="87"/>
      <c r="U61" s="87"/>
      <c r="V61" s="87"/>
      <c r="W61" s="87"/>
    </row>
    <row r="62" spans="1:23" s="49" customFormat="1" ht="25.5">
      <c r="A62" s="85"/>
      <c r="B62" s="75"/>
      <c r="C62" s="75"/>
      <c r="D62" s="78"/>
      <c r="E62" s="68"/>
      <c r="F62" s="68"/>
      <c r="G62" s="68"/>
      <c r="H62" s="75"/>
      <c r="I62" s="78"/>
      <c r="J62" s="68"/>
      <c r="K62" s="68"/>
      <c r="L62" s="68"/>
      <c r="M62" s="16">
        <v>25411100</v>
      </c>
      <c r="N62" s="17" t="s">
        <v>142</v>
      </c>
      <c r="O62" s="18">
        <v>30000</v>
      </c>
      <c r="P62" s="18">
        <v>30000</v>
      </c>
      <c r="Q62" s="18">
        <v>2023.5</v>
      </c>
      <c r="R62" s="87"/>
      <c r="S62" s="87"/>
      <c r="T62" s="87"/>
      <c r="U62" s="87"/>
      <c r="V62" s="87"/>
      <c r="W62" s="87"/>
    </row>
    <row r="63" spans="1:23" s="49" customFormat="1" ht="26.25" thickBot="1">
      <c r="A63" s="85"/>
      <c r="B63" s="75"/>
      <c r="C63" s="75"/>
      <c r="D63" s="78"/>
      <c r="E63" s="68"/>
      <c r="F63" s="68"/>
      <c r="G63" s="68"/>
      <c r="H63" s="76"/>
      <c r="I63" s="79"/>
      <c r="J63" s="69"/>
      <c r="K63" s="69"/>
      <c r="L63" s="69"/>
      <c r="M63" s="22">
        <v>25611100</v>
      </c>
      <c r="N63" s="23" t="s">
        <v>221</v>
      </c>
      <c r="O63" s="24">
        <v>3000</v>
      </c>
      <c r="P63" s="24">
        <v>3000</v>
      </c>
      <c r="Q63" s="24">
        <v>3000</v>
      </c>
      <c r="R63" s="87"/>
      <c r="S63" s="87"/>
      <c r="T63" s="87"/>
      <c r="U63" s="87"/>
      <c r="V63" s="87"/>
      <c r="W63" s="87"/>
    </row>
    <row r="64" spans="1:23" s="49" customFormat="1" ht="26.25" thickBot="1">
      <c r="A64" s="85"/>
      <c r="B64" s="75"/>
      <c r="C64" s="75"/>
      <c r="D64" s="78"/>
      <c r="E64" s="68"/>
      <c r="F64" s="68"/>
      <c r="G64" s="68"/>
      <c r="H64" s="28">
        <v>2600</v>
      </c>
      <c r="I64" s="29" t="s">
        <v>72</v>
      </c>
      <c r="J64" s="30">
        <v>444000</v>
      </c>
      <c r="K64" s="30">
        <v>444000</v>
      </c>
      <c r="L64" s="30">
        <v>266577.51</v>
      </c>
      <c r="M64" s="28">
        <v>26111100</v>
      </c>
      <c r="N64" s="29" t="s">
        <v>72</v>
      </c>
      <c r="O64" s="30">
        <v>444000</v>
      </c>
      <c r="P64" s="30">
        <v>444000</v>
      </c>
      <c r="Q64" s="30">
        <v>266577.51</v>
      </c>
      <c r="R64" s="87"/>
      <c r="S64" s="87"/>
      <c r="T64" s="87"/>
      <c r="U64" s="87"/>
      <c r="V64" s="87"/>
      <c r="W64" s="87"/>
    </row>
    <row r="65" spans="1:23" s="49" customFormat="1" ht="15">
      <c r="A65" s="85"/>
      <c r="B65" s="75"/>
      <c r="C65" s="75"/>
      <c r="D65" s="78"/>
      <c r="E65" s="68"/>
      <c r="F65" s="68"/>
      <c r="G65" s="68"/>
      <c r="H65" s="74">
        <v>2700</v>
      </c>
      <c r="I65" s="77" t="s">
        <v>71</v>
      </c>
      <c r="J65" s="67">
        <v>924000</v>
      </c>
      <c r="K65" s="67">
        <v>924000</v>
      </c>
      <c r="L65" s="67">
        <v>748.75</v>
      </c>
      <c r="M65" s="25">
        <v>27111100</v>
      </c>
      <c r="N65" s="26" t="s">
        <v>147</v>
      </c>
      <c r="O65" s="27">
        <v>900000</v>
      </c>
      <c r="P65" s="27">
        <v>900000</v>
      </c>
      <c r="Q65" s="27">
        <v>0</v>
      </c>
      <c r="R65" s="87"/>
      <c r="S65" s="87"/>
      <c r="T65" s="87"/>
      <c r="U65" s="87"/>
      <c r="V65" s="87"/>
      <c r="W65" s="87"/>
    </row>
    <row r="66" spans="1:23" s="49" customFormat="1" ht="25.5">
      <c r="A66" s="85"/>
      <c r="B66" s="75"/>
      <c r="C66" s="75"/>
      <c r="D66" s="78"/>
      <c r="E66" s="68"/>
      <c r="F66" s="68"/>
      <c r="G66" s="68"/>
      <c r="H66" s="75"/>
      <c r="I66" s="78"/>
      <c r="J66" s="68"/>
      <c r="K66" s="68"/>
      <c r="L66" s="68"/>
      <c r="M66" s="16">
        <v>27211100</v>
      </c>
      <c r="N66" s="17" t="s">
        <v>146</v>
      </c>
      <c r="O66" s="18">
        <v>20000</v>
      </c>
      <c r="P66" s="18">
        <v>20000</v>
      </c>
      <c r="Q66" s="18">
        <v>0</v>
      </c>
      <c r="R66" s="87"/>
      <c r="S66" s="87"/>
      <c r="T66" s="87"/>
      <c r="U66" s="87"/>
      <c r="V66" s="87"/>
      <c r="W66" s="87"/>
    </row>
    <row r="67" spans="1:23" s="49" customFormat="1" ht="15">
      <c r="A67" s="85"/>
      <c r="B67" s="75"/>
      <c r="C67" s="75"/>
      <c r="D67" s="78"/>
      <c r="E67" s="68"/>
      <c r="F67" s="68"/>
      <c r="G67" s="68"/>
      <c r="H67" s="75"/>
      <c r="I67" s="78"/>
      <c r="J67" s="68"/>
      <c r="K67" s="68"/>
      <c r="L67" s="68"/>
      <c r="M67" s="16">
        <v>27411100</v>
      </c>
      <c r="N67" s="17" t="s">
        <v>145</v>
      </c>
      <c r="O67" s="18">
        <v>1500</v>
      </c>
      <c r="P67" s="18">
        <v>1500</v>
      </c>
      <c r="Q67" s="18">
        <v>748.75</v>
      </c>
      <c r="R67" s="87"/>
      <c r="S67" s="87"/>
      <c r="T67" s="87"/>
      <c r="U67" s="87"/>
      <c r="V67" s="87"/>
      <c r="W67" s="87"/>
    </row>
    <row r="68" spans="1:23" s="49" customFormat="1" ht="39" thickBot="1">
      <c r="A68" s="85"/>
      <c r="B68" s="75"/>
      <c r="C68" s="75"/>
      <c r="D68" s="78"/>
      <c r="E68" s="68"/>
      <c r="F68" s="68"/>
      <c r="G68" s="68"/>
      <c r="H68" s="76"/>
      <c r="I68" s="79"/>
      <c r="J68" s="69"/>
      <c r="K68" s="69"/>
      <c r="L68" s="69"/>
      <c r="M68" s="22">
        <v>27511100</v>
      </c>
      <c r="N68" s="23" t="s">
        <v>144</v>
      </c>
      <c r="O68" s="24">
        <v>2500</v>
      </c>
      <c r="P68" s="24">
        <v>2500</v>
      </c>
      <c r="Q68" s="24">
        <v>0</v>
      </c>
      <c r="R68" s="87"/>
      <c r="S68" s="87"/>
      <c r="T68" s="87"/>
      <c r="U68" s="87"/>
      <c r="V68" s="87"/>
      <c r="W68" s="87"/>
    </row>
    <row r="69" spans="1:23" s="49" customFormat="1" ht="15">
      <c r="A69" s="85"/>
      <c r="B69" s="75"/>
      <c r="C69" s="75"/>
      <c r="D69" s="78"/>
      <c r="E69" s="68"/>
      <c r="F69" s="68"/>
      <c r="G69" s="68"/>
      <c r="H69" s="74">
        <v>2900</v>
      </c>
      <c r="I69" s="77" t="s">
        <v>70</v>
      </c>
      <c r="J69" s="67">
        <v>495001</v>
      </c>
      <c r="K69" s="67">
        <v>529001</v>
      </c>
      <c r="L69" s="67">
        <v>114159.03</v>
      </c>
      <c r="M69" s="25">
        <v>29111100</v>
      </c>
      <c r="N69" s="26" t="s">
        <v>153</v>
      </c>
      <c r="O69" s="27">
        <v>15001</v>
      </c>
      <c r="P69" s="27">
        <v>49001</v>
      </c>
      <c r="Q69" s="27">
        <v>1880.41</v>
      </c>
      <c r="R69" s="87"/>
      <c r="S69" s="87"/>
      <c r="T69" s="87"/>
      <c r="U69" s="87"/>
      <c r="V69" s="87"/>
      <c r="W69" s="87"/>
    </row>
    <row r="70" spans="1:23" s="49" customFormat="1" ht="25.5">
      <c r="A70" s="85"/>
      <c r="B70" s="75"/>
      <c r="C70" s="75"/>
      <c r="D70" s="78"/>
      <c r="E70" s="68"/>
      <c r="F70" s="68"/>
      <c r="G70" s="68"/>
      <c r="H70" s="75"/>
      <c r="I70" s="78"/>
      <c r="J70" s="68"/>
      <c r="K70" s="68"/>
      <c r="L70" s="68"/>
      <c r="M70" s="16">
        <v>29211100</v>
      </c>
      <c r="N70" s="17" t="s">
        <v>152</v>
      </c>
      <c r="O70" s="18">
        <v>35000</v>
      </c>
      <c r="P70" s="18">
        <v>35000</v>
      </c>
      <c r="Q70" s="18">
        <v>2945.2400000000002</v>
      </c>
      <c r="R70" s="87"/>
      <c r="S70" s="87"/>
      <c r="T70" s="87"/>
      <c r="U70" s="87"/>
      <c r="V70" s="87"/>
      <c r="W70" s="87"/>
    </row>
    <row r="71" spans="1:23" s="49" customFormat="1" ht="51">
      <c r="A71" s="85"/>
      <c r="B71" s="75"/>
      <c r="C71" s="75"/>
      <c r="D71" s="78"/>
      <c r="E71" s="68"/>
      <c r="F71" s="68"/>
      <c r="G71" s="68"/>
      <c r="H71" s="75"/>
      <c r="I71" s="78"/>
      <c r="J71" s="68"/>
      <c r="K71" s="68"/>
      <c r="L71" s="68"/>
      <c r="M71" s="16">
        <v>29311100</v>
      </c>
      <c r="N71" s="17" t="s">
        <v>151</v>
      </c>
      <c r="O71" s="18">
        <v>15000</v>
      </c>
      <c r="P71" s="18">
        <v>15000</v>
      </c>
      <c r="Q71" s="18">
        <v>574.4</v>
      </c>
      <c r="R71" s="87"/>
      <c r="S71" s="87"/>
      <c r="T71" s="87"/>
      <c r="U71" s="87"/>
      <c r="V71" s="87"/>
      <c r="W71" s="87"/>
    </row>
    <row r="72" spans="1:23" s="49" customFormat="1" ht="38.25">
      <c r="A72" s="85"/>
      <c r="B72" s="75"/>
      <c r="C72" s="75"/>
      <c r="D72" s="78"/>
      <c r="E72" s="68"/>
      <c r="F72" s="68"/>
      <c r="G72" s="68"/>
      <c r="H72" s="75"/>
      <c r="I72" s="78"/>
      <c r="J72" s="68"/>
      <c r="K72" s="68"/>
      <c r="L72" s="68"/>
      <c r="M72" s="16">
        <v>29411100</v>
      </c>
      <c r="N72" s="17" t="s">
        <v>150</v>
      </c>
      <c r="O72" s="18">
        <v>180000</v>
      </c>
      <c r="P72" s="18">
        <v>180000</v>
      </c>
      <c r="Q72" s="18">
        <v>105929.16</v>
      </c>
      <c r="R72" s="87"/>
      <c r="S72" s="87"/>
      <c r="T72" s="87"/>
      <c r="U72" s="87"/>
      <c r="V72" s="87"/>
      <c r="W72" s="87"/>
    </row>
    <row r="73" spans="1:23" s="49" customFormat="1" ht="38.25">
      <c r="A73" s="85"/>
      <c r="B73" s="75"/>
      <c r="C73" s="75"/>
      <c r="D73" s="78"/>
      <c r="E73" s="68"/>
      <c r="F73" s="68"/>
      <c r="G73" s="68"/>
      <c r="H73" s="75"/>
      <c r="I73" s="78"/>
      <c r="J73" s="68"/>
      <c r="K73" s="68"/>
      <c r="L73" s="68"/>
      <c r="M73" s="16">
        <v>29611100</v>
      </c>
      <c r="N73" s="17" t="s">
        <v>149</v>
      </c>
      <c r="O73" s="18">
        <v>50000</v>
      </c>
      <c r="P73" s="18">
        <v>50000</v>
      </c>
      <c r="Q73" s="18">
        <v>2829.8199999999997</v>
      </c>
      <c r="R73" s="87"/>
      <c r="S73" s="87"/>
      <c r="T73" s="87"/>
      <c r="U73" s="87"/>
      <c r="V73" s="87"/>
      <c r="W73" s="87"/>
    </row>
    <row r="74" spans="1:23" s="49" customFormat="1" ht="26.25" thickBot="1">
      <c r="A74" s="85"/>
      <c r="B74" s="75"/>
      <c r="C74" s="76"/>
      <c r="D74" s="79"/>
      <c r="E74" s="69"/>
      <c r="F74" s="69"/>
      <c r="G74" s="69"/>
      <c r="H74" s="76"/>
      <c r="I74" s="79"/>
      <c r="J74" s="69"/>
      <c r="K74" s="69"/>
      <c r="L74" s="69"/>
      <c r="M74" s="22">
        <v>29911100</v>
      </c>
      <c r="N74" s="23" t="s">
        <v>148</v>
      </c>
      <c r="O74" s="24">
        <v>200000</v>
      </c>
      <c r="P74" s="24">
        <v>200000</v>
      </c>
      <c r="Q74" s="24">
        <v>0</v>
      </c>
      <c r="R74" s="87"/>
      <c r="S74" s="87"/>
      <c r="T74" s="87"/>
      <c r="U74" s="87"/>
      <c r="V74" s="87"/>
      <c r="W74" s="87"/>
    </row>
    <row r="75" spans="1:23" s="4" customFormat="1" ht="25.5">
      <c r="A75" s="85"/>
      <c r="B75" s="75"/>
      <c r="C75" s="74">
        <v>3000</v>
      </c>
      <c r="D75" s="77" t="s">
        <v>3</v>
      </c>
      <c r="E75" s="67">
        <v>23972540</v>
      </c>
      <c r="F75" s="67">
        <v>24572617</v>
      </c>
      <c r="G75" s="67">
        <v>8166876.22</v>
      </c>
      <c r="H75" s="74">
        <v>3100</v>
      </c>
      <c r="I75" s="77" t="s">
        <v>84</v>
      </c>
      <c r="J75" s="67">
        <v>2831334</v>
      </c>
      <c r="K75" s="67">
        <v>2831334</v>
      </c>
      <c r="L75" s="67">
        <v>1477933.8199999998</v>
      </c>
      <c r="M75" s="25">
        <v>31111100</v>
      </c>
      <c r="N75" s="26" t="s">
        <v>206</v>
      </c>
      <c r="O75" s="27">
        <v>20000</v>
      </c>
      <c r="P75" s="27">
        <v>20000</v>
      </c>
      <c r="Q75" s="27">
        <v>0</v>
      </c>
      <c r="R75" s="87"/>
      <c r="S75" s="87"/>
      <c r="T75" s="87"/>
      <c r="U75" s="87"/>
      <c r="V75" s="87"/>
      <c r="W75" s="87"/>
    </row>
    <row r="76" spans="1:23" s="49" customFormat="1" ht="15">
      <c r="A76" s="85"/>
      <c r="B76" s="75"/>
      <c r="C76" s="75"/>
      <c r="D76" s="78"/>
      <c r="E76" s="68"/>
      <c r="F76" s="68"/>
      <c r="G76" s="68"/>
      <c r="H76" s="75"/>
      <c r="I76" s="78"/>
      <c r="J76" s="68"/>
      <c r="K76" s="68"/>
      <c r="L76" s="68"/>
      <c r="M76" s="16">
        <v>31121100</v>
      </c>
      <c r="N76" s="17" t="s">
        <v>159</v>
      </c>
      <c r="O76" s="18">
        <v>1122479</v>
      </c>
      <c r="P76" s="18">
        <v>1122479</v>
      </c>
      <c r="Q76" s="18">
        <v>559359</v>
      </c>
      <c r="R76" s="87"/>
      <c r="S76" s="87"/>
      <c r="T76" s="87"/>
      <c r="U76" s="87"/>
      <c r="V76" s="87"/>
      <c r="W76" s="87"/>
    </row>
    <row r="77" spans="1:23" s="49" customFormat="1" ht="15">
      <c r="A77" s="85"/>
      <c r="B77" s="75"/>
      <c r="C77" s="75"/>
      <c r="D77" s="78"/>
      <c r="E77" s="68"/>
      <c r="F77" s="68"/>
      <c r="G77" s="68"/>
      <c r="H77" s="75"/>
      <c r="I77" s="78"/>
      <c r="J77" s="68"/>
      <c r="K77" s="68"/>
      <c r="L77" s="68"/>
      <c r="M77" s="16">
        <v>31311100</v>
      </c>
      <c r="N77" s="17" t="s">
        <v>158</v>
      </c>
      <c r="O77" s="18">
        <v>309855</v>
      </c>
      <c r="P77" s="18">
        <v>309855</v>
      </c>
      <c r="Q77" s="18">
        <v>175053.2</v>
      </c>
      <c r="R77" s="87"/>
      <c r="S77" s="87"/>
      <c r="T77" s="87"/>
      <c r="U77" s="87"/>
      <c r="V77" s="87"/>
      <c r="W77" s="87"/>
    </row>
    <row r="78" spans="1:23" s="49" customFormat="1" ht="15">
      <c r="A78" s="85"/>
      <c r="B78" s="75"/>
      <c r="C78" s="75"/>
      <c r="D78" s="78"/>
      <c r="E78" s="68"/>
      <c r="F78" s="68"/>
      <c r="G78" s="68"/>
      <c r="H78" s="75"/>
      <c r="I78" s="78"/>
      <c r="J78" s="68"/>
      <c r="K78" s="68"/>
      <c r="L78" s="68"/>
      <c r="M78" s="16">
        <v>31411100</v>
      </c>
      <c r="N78" s="17" t="s">
        <v>157</v>
      </c>
      <c r="O78" s="18">
        <v>750000</v>
      </c>
      <c r="P78" s="18">
        <v>750000</v>
      </c>
      <c r="Q78" s="18">
        <v>434401.36</v>
      </c>
      <c r="R78" s="87"/>
      <c r="S78" s="87"/>
      <c r="T78" s="87"/>
      <c r="U78" s="87"/>
      <c r="V78" s="87"/>
      <c r="W78" s="87"/>
    </row>
    <row r="79" spans="1:23" s="49" customFormat="1" ht="38.25">
      <c r="A79" s="85"/>
      <c r="B79" s="75"/>
      <c r="C79" s="75"/>
      <c r="D79" s="78"/>
      <c r="E79" s="68"/>
      <c r="F79" s="68"/>
      <c r="G79" s="68"/>
      <c r="H79" s="75"/>
      <c r="I79" s="78"/>
      <c r="J79" s="68"/>
      <c r="K79" s="68"/>
      <c r="L79" s="68"/>
      <c r="M79" s="16">
        <v>31711100</v>
      </c>
      <c r="N79" s="17" t="s">
        <v>156</v>
      </c>
      <c r="O79" s="18">
        <v>40000</v>
      </c>
      <c r="P79" s="18">
        <v>40000</v>
      </c>
      <c r="Q79" s="18">
        <v>21769.46</v>
      </c>
      <c r="R79" s="87"/>
      <c r="S79" s="87"/>
      <c r="T79" s="87"/>
      <c r="U79" s="87"/>
      <c r="V79" s="87"/>
      <c r="W79" s="87"/>
    </row>
    <row r="80" spans="1:23" s="49" customFormat="1" ht="25.5">
      <c r="A80" s="85"/>
      <c r="B80" s="75"/>
      <c r="C80" s="75"/>
      <c r="D80" s="78"/>
      <c r="E80" s="68"/>
      <c r="F80" s="68"/>
      <c r="G80" s="68"/>
      <c r="H80" s="75"/>
      <c r="I80" s="78"/>
      <c r="J80" s="68"/>
      <c r="K80" s="68"/>
      <c r="L80" s="68"/>
      <c r="M80" s="16">
        <v>31811100</v>
      </c>
      <c r="N80" s="17" t="s">
        <v>155</v>
      </c>
      <c r="O80" s="18">
        <v>519000</v>
      </c>
      <c r="P80" s="18">
        <v>519000</v>
      </c>
      <c r="Q80" s="18">
        <v>267745.92</v>
      </c>
      <c r="R80" s="87"/>
      <c r="S80" s="87"/>
      <c r="T80" s="87"/>
      <c r="U80" s="87"/>
      <c r="V80" s="87"/>
      <c r="W80" s="87"/>
    </row>
    <row r="81" spans="1:23" s="49" customFormat="1" ht="26.25" thickBot="1">
      <c r="A81" s="85"/>
      <c r="B81" s="75"/>
      <c r="C81" s="75"/>
      <c r="D81" s="78"/>
      <c r="E81" s="68"/>
      <c r="F81" s="68"/>
      <c r="G81" s="68"/>
      <c r="H81" s="76"/>
      <c r="I81" s="79"/>
      <c r="J81" s="69"/>
      <c r="K81" s="69"/>
      <c r="L81" s="69"/>
      <c r="M81" s="22">
        <v>31911100</v>
      </c>
      <c r="N81" s="23" t="s">
        <v>154</v>
      </c>
      <c r="O81" s="24">
        <v>70000</v>
      </c>
      <c r="P81" s="24">
        <v>70000</v>
      </c>
      <c r="Q81" s="24">
        <v>19604.88</v>
      </c>
      <c r="R81" s="87"/>
      <c r="S81" s="87"/>
      <c r="T81" s="87"/>
      <c r="U81" s="87"/>
      <c r="V81" s="87"/>
      <c r="W81" s="87"/>
    </row>
    <row r="82" spans="1:23" s="49" customFormat="1" ht="15">
      <c r="A82" s="85"/>
      <c r="B82" s="75"/>
      <c r="C82" s="75"/>
      <c r="D82" s="78"/>
      <c r="E82" s="68"/>
      <c r="F82" s="68"/>
      <c r="G82" s="68"/>
      <c r="H82" s="74">
        <v>3200</v>
      </c>
      <c r="I82" s="77" t="s">
        <v>218</v>
      </c>
      <c r="J82" s="67">
        <v>350000</v>
      </c>
      <c r="K82" s="67">
        <v>300000</v>
      </c>
      <c r="L82" s="67">
        <v>92959.84</v>
      </c>
      <c r="M82" s="25">
        <v>32211100</v>
      </c>
      <c r="N82" s="26" t="s">
        <v>223</v>
      </c>
      <c r="O82" s="27">
        <v>150000</v>
      </c>
      <c r="P82" s="27">
        <v>100000</v>
      </c>
      <c r="Q82" s="27">
        <v>0</v>
      </c>
      <c r="R82" s="87"/>
      <c r="S82" s="87"/>
      <c r="T82" s="87"/>
      <c r="U82" s="87"/>
      <c r="V82" s="87"/>
      <c r="W82" s="87"/>
    </row>
    <row r="83" spans="1:23" s="49" customFormat="1" ht="15.75" thickBot="1">
      <c r="A83" s="85"/>
      <c r="B83" s="75"/>
      <c r="C83" s="75"/>
      <c r="D83" s="78"/>
      <c r="E83" s="68"/>
      <c r="F83" s="68"/>
      <c r="G83" s="68"/>
      <c r="H83" s="76"/>
      <c r="I83" s="79"/>
      <c r="J83" s="69"/>
      <c r="K83" s="69"/>
      <c r="L83" s="69"/>
      <c r="M83" s="22">
        <v>32911100</v>
      </c>
      <c r="N83" s="23" t="s">
        <v>222</v>
      </c>
      <c r="O83" s="24">
        <v>200000</v>
      </c>
      <c r="P83" s="24">
        <v>200000</v>
      </c>
      <c r="Q83" s="24">
        <v>92959.84</v>
      </c>
      <c r="R83" s="87"/>
      <c r="S83" s="87"/>
      <c r="T83" s="87"/>
      <c r="U83" s="87"/>
      <c r="V83" s="87"/>
      <c r="W83" s="87"/>
    </row>
    <row r="84" spans="1:23" s="49" customFormat="1" ht="38.25">
      <c r="A84" s="85"/>
      <c r="B84" s="75"/>
      <c r="C84" s="75"/>
      <c r="D84" s="78"/>
      <c r="E84" s="68"/>
      <c r="F84" s="68"/>
      <c r="G84" s="68"/>
      <c r="H84" s="74">
        <v>3300</v>
      </c>
      <c r="I84" s="77" t="s">
        <v>83</v>
      </c>
      <c r="J84" s="67">
        <v>10663163</v>
      </c>
      <c r="K84" s="67">
        <v>10870635.55</v>
      </c>
      <c r="L84" s="67">
        <v>3222491.4</v>
      </c>
      <c r="M84" s="25">
        <v>33111100</v>
      </c>
      <c r="N84" s="26" t="s">
        <v>168</v>
      </c>
      <c r="O84" s="27">
        <v>500000</v>
      </c>
      <c r="P84" s="27">
        <v>193472.55</v>
      </c>
      <c r="Q84" s="27">
        <v>29472.55</v>
      </c>
      <c r="R84" s="87"/>
      <c r="S84" s="87"/>
      <c r="T84" s="87"/>
      <c r="U84" s="87"/>
      <c r="V84" s="87"/>
      <c r="W84" s="87"/>
    </row>
    <row r="85" spans="1:23" s="49" customFormat="1" ht="51">
      <c r="A85" s="85"/>
      <c r="B85" s="75"/>
      <c r="C85" s="75"/>
      <c r="D85" s="78"/>
      <c r="E85" s="68"/>
      <c r="F85" s="68"/>
      <c r="G85" s="68"/>
      <c r="H85" s="75"/>
      <c r="I85" s="78"/>
      <c r="J85" s="68"/>
      <c r="K85" s="68"/>
      <c r="L85" s="68"/>
      <c r="M85" s="16">
        <v>33311100</v>
      </c>
      <c r="N85" s="17" t="s">
        <v>166</v>
      </c>
      <c r="O85" s="18">
        <v>2000000</v>
      </c>
      <c r="P85" s="18">
        <v>2750000</v>
      </c>
      <c r="Q85" s="18">
        <v>213207.06</v>
      </c>
      <c r="R85" s="87"/>
      <c r="S85" s="87"/>
      <c r="T85" s="87"/>
      <c r="U85" s="87"/>
      <c r="V85" s="87"/>
      <c r="W85" s="87"/>
    </row>
    <row r="86" spans="1:23" s="49" customFormat="1" ht="15">
      <c r="A86" s="85"/>
      <c r="B86" s="75"/>
      <c r="C86" s="75"/>
      <c r="D86" s="78"/>
      <c r="E86" s="68"/>
      <c r="F86" s="68"/>
      <c r="G86" s="68"/>
      <c r="H86" s="75"/>
      <c r="I86" s="78"/>
      <c r="J86" s="68"/>
      <c r="K86" s="68"/>
      <c r="L86" s="68"/>
      <c r="M86" s="16">
        <v>33411100</v>
      </c>
      <c r="N86" s="17" t="s">
        <v>165</v>
      </c>
      <c r="O86" s="18">
        <v>500000</v>
      </c>
      <c r="P86" s="18">
        <v>200000</v>
      </c>
      <c r="Q86" s="18">
        <v>0</v>
      </c>
      <c r="R86" s="87"/>
      <c r="S86" s="87"/>
      <c r="T86" s="87"/>
      <c r="U86" s="87"/>
      <c r="V86" s="87"/>
      <c r="W86" s="87"/>
    </row>
    <row r="87" spans="1:23" s="49" customFormat="1" ht="25.5">
      <c r="A87" s="85"/>
      <c r="B87" s="75"/>
      <c r="C87" s="75"/>
      <c r="D87" s="78"/>
      <c r="E87" s="68"/>
      <c r="F87" s="68"/>
      <c r="G87" s="68"/>
      <c r="H87" s="75"/>
      <c r="I87" s="78"/>
      <c r="J87" s="68"/>
      <c r="K87" s="68"/>
      <c r="L87" s="68"/>
      <c r="M87" s="16">
        <v>33511100</v>
      </c>
      <c r="N87" s="17" t="s">
        <v>164</v>
      </c>
      <c r="O87" s="18">
        <v>900000</v>
      </c>
      <c r="P87" s="18">
        <v>1270000</v>
      </c>
      <c r="Q87" s="18">
        <v>0</v>
      </c>
      <c r="R87" s="87"/>
      <c r="S87" s="87"/>
      <c r="T87" s="87"/>
      <c r="U87" s="87"/>
      <c r="V87" s="87"/>
      <c r="W87" s="87"/>
    </row>
    <row r="88" spans="1:23" s="49" customFormat="1" ht="25.5">
      <c r="A88" s="85"/>
      <c r="B88" s="75"/>
      <c r="C88" s="75"/>
      <c r="D88" s="78"/>
      <c r="E88" s="68"/>
      <c r="F88" s="68"/>
      <c r="G88" s="68"/>
      <c r="H88" s="75"/>
      <c r="I88" s="78"/>
      <c r="J88" s="68"/>
      <c r="K88" s="68"/>
      <c r="L88" s="68"/>
      <c r="M88" s="16">
        <v>33611100</v>
      </c>
      <c r="N88" s="17" t="s">
        <v>224</v>
      </c>
      <c r="O88" s="18">
        <v>700000</v>
      </c>
      <c r="P88" s="18">
        <v>700000</v>
      </c>
      <c r="Q88" s="18">
        <v>197459.94</v>
      </c>
      <c r="R88" s="87"/>
      <c r="S88" s="87"/>
      <c r="T88" s="87"/>
      <c r="U88" s="87"/>
      <c r="V88" s="87"/>
      <c r="W88" s="87"/>
    </row>
    <row r="89" spans="1:23" s="49" customFormat="1" ht="15">
      <c r="A89" s="85"/>
      <c r="B89" s="75"/>
      <c r="C89" s="75"/>
      <c r="D89" s="78"/>
      <c r="E89" s="68"/>
      <c r="F89" s="68"/>
      <c r="G89" s="68"/>
      <c r="H89" s="75"/>
      <c r="I89" s="78"/>
      <c r="J89" s="68"/>
      <c r="K89" s="68"/>
      <c r="L89" s="68"/>
      <c r="M89" s="16">
        <v>33621100</v>
      </c>
      <c r="N89" s="17" t="s">
        <v>162</v>
      </c>
      <c r="O89" s="18">
        <v>750000</v>
      </c>
      <c r="P89" s="18">
        <v>750000</v>
      </c>
      <c r="Q89" s="18">
        <v>384998.33</v>
      </c>
      <c r="R89" s="87"/>
      <c r="S89" s="87"/>
      <c r="T89" s="87"/>
      <c r="U89" s="87"/>
      <c r="V89" s="87"/>
      <c r="W89" s="87"/>
    </row>
    <row r="90" spans="1:23" s="49" customFormat="1" ht="15">
      <c r="A90" s="85"/>
      <c r="B90" s="75"/>
      <c r="C90" s="75"/>
      <c r="D90" s="78"/>
      <c r="E90" s="68"/>
      <c r="F90" s="68"/>
      <c r="G90" s="68"/>
      <c r="H90" s="75"/>
      <c r="I90" s="78"/>
      <c r="J90" s="68"/>
      <c r="K90" s="68"/>
      <c r="L90" s="68"/>
      <c r="M90" s="16">
        <v>33811100</v>
      </c>
      <c r="N90" s="17" t="s">
        <v>161</v>
      </c>
      <c r="O90" s="18">
        <v>3053163</v>
      </c>
      <c r="P90" s="18">
        <v>3053163</v>
      </c>
      <c r="Q90" s="18">
        <v>1852576.46</v>
      </c>
      <c r="R90" s="87"/>
      <c r="S90" s="87"/>
      <c r="T90" s="87"/>
      <c r="U90" s="87"/>
      <c r="V90" s="87"/>
      <c r="W90" s="87"/>
    </row>
    <row r="91" spans="1:23" s="49" customFormat="1" ht="26.25" thickBot="1">
      <c r="A91" s="85"/>
      <c r="B91" s="75"/>
      <c r="C91" s="75"/>
      <c r="D91" s="78"/>
      <c r="E91" s="68"/>
      <c r="F91" s="68"/>
      <c r="G91" s="68"/>
      <c r="H91" s="76"/>
      <c r="I91" s="79"/>
      <c r="J91" s="69"/>
      <c r="K91" s="69"/>
      <c r="L91" s="69"/>
      <c r="M91" s="22">
        <v>33911100</v>
      </c>
      <c r="N91" s="23" t="s">
        <v>207</v>
      </c>
      <c r="O91" s="24">
        <v>2260000</v>
      </c>
      <c r="P91" s="24">
        <v>1954000</v>
      </c>
      <c r="Q91" s="24">
        <v>544777.06</v>
      </c>
      <c r="R91" s="87"/>
      <c r="S91" s="87"/>
      <c r="T91" s="87"/>
      <c r="U91" s="87"/>
      <c r="V91" s="87"/>
      <c r="W91" s="87"/>
    </row>
    <row r="92" spans="1:23" s="49" customFormat="1" ht="25.5">
      <c r="A92" s="85"/>
      <c r="B92" s="75"/>
      <c r="C92" s="75"/>
      <c r="D92" s="78"/>
      <c r="E92" s="68"/>
      <c r="F92" s="68"/>
      <c r="G92" s="68"/>
      <c r="H92" s="74">
        <v>3400</v>
      </c>
      <c r="I92" s="77" t="s">
        <v>82</v>
      </c>
      <c r="J92" s="67">
        <v>1137000</v>
      </c>
      <c r="K92" s="67">
        <v>1137000</v>
      </c>
      <c r="L92" s="67">
        <v>440925.81000000006</v>
      </c>
      <c r="M92" s="25">
        <v>34111100</v>
      </c>
      <c r="N92" s="26" t="s">
        <v>170</v>
      </c>
      <c r="O92" s="27">
        <v>627000</v>
      </c>
      <c r="P92" s="27">
        <v>627000</v>
      </c>
      <c r="Q92" s="27">
        <v>252410.73</v>
      </c>
      <c r="R92" s="87"/>
      <c r="S92" s="87"/>
      <c r="T92" s="87"/>
      <c r="U92" s="87"/>
      <c r="V92" s="87"/>
      <c r="W92" s="87"/>
    </row>
    <row r="93" spans="1:23" s="49" customFormat="1" ht="15">
      <c r="A93" s="85"/>
      <c r="B93" s="75"/>
      <c r="C93" s="75"/>
      <c r="D93" s="78"/>
      <c r="E93" s="68"/>
      <c r="F93" s="68"/>
      <c r="G93" s="68"/>
      <c r="H93" s="75"/>
      <c r="I93" s="78"/>
      <c r="J93" s="68"/>
      <c r="K93" s="68"/>
      <c r="L93" s="68"/>
      <c r="M93" s="16">
        <v>34511100</v>
      </c>
      <c r="N93" s="17" t="s">
        <v>169</v>
      </c>
      <c r="O93" s="18">
        <v>500000</v>
      </c>
      <c r="P93" s="18">
        <v>500000</v>
      </c>
      <c r="Q93" s="18">
        <v>188515.08000000002</v>
      </c>
      <c r="R93" s="87"/>
      <c r="S93" s="87"/>
      <c r="T93" s="87"/>
      <c r="U93" s="87"/>
      <c r="V93" s="87"/>
      <c r="W93" s="87"/>
    </row>
    <row r="94" spans="1:23" s="49" customFormat="1" ht="15.75" thickBot="1">
      <c r="A94" s="85"/>
      <c r="B94" s="75"/>
      <c r="C94" s="75"/>
      <c r="D94" s="78"/>
      <c r="E94" s="68"/>
      <c r="F94" s="68"/>
      <c r="G94" s="68"/>
      <c r="H94" s="76"/>
      <c r="I94" s="79"/>
      <c r="J94" s="69"/>
      <c r="K94" s="69"/>
      <c r="L94" s="69"/>
      <c r="M94" s="22">
        <v>34711100</v>
      </c>
      <c r="N94" s="23" t="s">
        <v>208</v>
      </c>
      <c r="O94" s="24">
        <v>10000</v>
      </c>
      <c r="P94" s="24">
        <v>10000</v>
      </c>
      <c r="Q94" s="24">
        <v>0</v>
      </c>
      <c r="R94" s="87"/>
      <c r="S94" s="87"/>
      <c r="T94" s="87"/>
      <c r="U94" s="87"/>
      <c r="V94" s="87"/>
      <c r="W94" s="87"/>
    </row>
    <row r="95" spans="1:23" s="49" customFormat="1" ht="25.5">
      <c r="A95" s="85"/>
      <c r="B95" s="75"/>
      <c r="C95" s="75"/>
      <c r="D95" s="78"/>
      <c r="E95" s="68"/>
      <c r="F95" s="68"/>
      <c r="G95" s="68"/>
      <c r="H95" s="74">
        <v>3500</v>
      </c>
      <c r="I95" s="77" t="s">
        <v>81</v>
      </c>
      <c r="J95" s="67">
        <v>3310000</v>
      </c>
      <c r="K95" s="67">
        <v>3310000</v>
      </c>
      <c r="L95" s="67">
        <v>1036744.8500000001</v>
      </c>
      <c r="M95" s="25">
        <v>35111100</v>
      </c>
      <c r="N95" s="26" t="s">
        <v>177</v>
      </c>
      <c r="O95" s="27">
        <v>800000</v>
      </c>
      <c r="P95" s="27">
        <v>800000</v>
      </c>
      <c r="Q95" s="27">
        <v>701.8</v>
      </c>
      <c r="R95" s="87"/>
      <c r="S95" s="87"/>
      <c r="T95" s="87"/>
      <c r="U95" s="87"/>
      <c r="V95" s="87"/>
      <c r="W95" s="87"/>
    </row>
    <row r="96" spans="1:23" s="49" customFormat="1" ht="51">
      <c r="A96" s="85"/>
      <c r="B96" s="75"/>
      <c r="C96" s="75"/>
      <c r="D96" s="78"/>
      <c r="E96" s="68"/>
      <c r="F96" s="68"/>
      <c r="G96" s="68"/>
      <c r="H96" s="75"/>
      <c r="I96" s="78"/>
      <c r="J96" s="68"/>
      <c r="K96" s="68"/>
      <c r="L96" s="68"/>
      <c r="M96" s="16">
        <v>35211100</v>
      </c>
      <c r="N96" s="17" t="s">
        <v>176</v>
      </c>
      <c r="O96" s="18">
        <v>165000</v>
      </c>
      <c r="P96" s="18">
        <v>165000</v>
      </c>
      <c r="Q96" s="18">
        <v>18281.600000000002</v>
      </c>
      <c r="R96" s="87"/>
      <c r="S96" s="87"/>
      <c r="T96" s="87"/>
      <c r="U96" s="87"/>
      <c r="V96" s="87"/>
      <c r="W96" s="87"/>
    </row>
    <row r="97" spans="1:23" s="49" customFormat="1" ht="51">
      <c r="A97" s="85"/>
      <c r="B97" s="75"/>
      <c r="C97" s="75"/>
      <c r="D97" s="78"/>
      <c r="E97" s="68"/>
      <c r="F97" s="68"/>
      <c r="G97" s="68"/>
      <c r="H97" s="75"/>
      <c r="I97" s="78"/>
      <c r="J97" s="68"/>
      <c r="K97" s="68"/>
      <c r="L97" s="68"/>
      <c r="M97" s="16">
        <v>35311100</v>
      </c>
      <c r="N97" s="17" t="s">
        <v>175</v>
      </c>
      <c r="O97" s="18">
        <v>200000</v>
      </c>
      <c r="P97" s="18">
        <v>200000</v>
      </c>
      <c r="Q97" s="18">
        <v>0</v>
      </c>
      <c r="R97" s="87"/>
      <c r="S97" s="87"/>
      <c r="T97" s="87"/>
      <c r="U97" s="87"/>
      <c r="V97" s="87"/>
      <c r="W97" s="87"/>
    </row>
    <row r="98" spans="1:23" s="49" customFormat="1" ht="63.75">
      <c r="A98" s="85"/>
      <c r="B98" s="75"/>
      <c r="C98" s="75"/>
      <c r="D98" s="78"/>
      <c r="E98" s="68"/>
      <c r="F98" s="68"/>
      <c r="G98" s="68"/>
      <c r="H98" s="75"/>
      <c r="I98" s="78"/>
      <c r="J98" s="68"/>
      <c r="K98" s="68"/>
      <c r="L98" s="68"/>
      <c r="M98" s="16">
        <v>35531100</v>
      </c>
      <c r="N98" s="17" t="s">
        <v>174</v>
      </c>
      <c r="O98" s="18">
        <v>250000</v>
      </c>
      <c r="P98" s="18">
        <v>250000</v>
      </c>
      <c r="Q98" s="18">
        <v>116872.78</v>
      </c>
      <c r="R98" s="87"/>
      <c r="S98" s="87"/>
      <c r="T98" s="87"/>
      <c r="U98" s="87"/>
      <c r="V98" s="87"/>
      <c r="W98" s="87"/>
    </row>
    <row r="99" spans="1:23" s="49" customFormat="1" ht="38.25">
      <c r="A99" s="85"/>
      <c r="B99" s="75"/>
      <c r="C99" s="75"/>
      <c r="D99" s="78"/>
      <c r="E99" s="68"/>
      <c r="F99" s="68"/>
      <c r="G99" s="68"/>
      <c r="H99" s="75"/>
      <c r="I99" s="78"/>
      <c r="J99" s="68"/>
      <c r="K99" s="68"/>
      <c r="L99" s="68"/>
      <c r="M99" s="16">
        <v>35711100</v>
      </c>
      <c r="N99" s="17" t="s">
        <v>173</v>
      </c>
      <c r="O99" s="18">
        <v>315000</v>
      </c>
      <c r="P99" s="18">
        <v>315000</v>
      </c>
      <c r="Q99" s="18">
        <v>22040</v>
      </c>
      <c r="R99" s="87"/>
      <c r="S99" s="87"/>
      <c r="T99" s="87"/>
      <c r="U99" s="87"/>
      <c r="V99" s="87"/>
      <c r="W99" s="87"/>
    </row>
    <row r="100" spans="1:23" s="49" customFormat="1" ht="25.5">
      <c r="A100" s="85"/>
      <c r="B100" s="75"/>
      <c r="C100" s="75"/>
      <c r="D100" s="78"/>
      <c r="E100" s="68"/>
      <c r="F100" s="68"/>
      <c r="G100" s="68"/>
      <c r="H100" s="75"/>
      <c r="I100" s="78"/>
      <c r="J100" s="68"/>
      <c r="K100" s="68"/>
      <c r="L100" s="68"/>
      <c r="M100" s="16">
        <v>35811100</v>
      </c>
      <c r="N100" s="17" t="s">
        <v>172</v>
      </c>
      <c r="O100" s="18">
        <v>1500000</v>
      </c>
      <c r="P100" s="18">
        <v>1500000</v>
      </c>
      <c r="Q100" s="18">
        <v>837784.67</v>
      </c>
      <c r="R100" s="87"/>
      <c r="S100" s="87"/>
      <c r="T100" s="87"/>
      <c r="U100" s="87"/>
      <c r="V100" s="87"/>
      <c r="W100" s="87"/>
    </row>
    <row r="101" spans="1:23" s="49" customFormat="1" ht="26.25" thickBot="1">
      <c r="A101" s="85"/>
      <c r="B101" s="75"/>
      <c r="C101" s="75"/>
      <c r="D101" s="78"/>
      <c r="E101" s="68"/>
      <c r="F101" s="68"/>
      <c r="G101" s="68"/>
      <c r="H101" s="76"/>
      <c r="I101" s="79"/>
      <c r="J101" s="69"/>
      <c r="K101" s="69"/>
      <c r="L101" s="69"/>
      <c r="M101" s="22">
        <v>35911100</v>
      </c>
      <c r="N101" s="23" t="s">
        <v>171</v>
      </c>
      <c r="O101" s="24">
        <v>80000</v>
      </c>
      <c r="P101" s="24">
        <v>80000</v>
      </c>
      <c r="Q101" s="24">
        <v>41064</v>
      </c>
      <c r="R101" s="87"/>
      <c r="S101" s="87"/>
      <c r="T101" s="87"/>
      <c r="U101" s="87"/>
      <c r="V101" s="87"/>
      <c r="W101" s="87"/>
    </row>
    <row r="102" spans="1:23" s="49" customFormat="1" ht="39" thickBot="1">
      <c r="A102" s="85"/>
      <c r="B102" s="75"/>
      <c r="C102" s="75"/>
      <c r="D102" s="78"/>
      <c r="E102" s="68"/>
      <c r="F102" s="68"/>
      <c r="G102" s="68"/>
      <c r="H102" s="28">
        <v>3600</v>
      </c>
      <c r="I102" s="29" t="s">
        <v>80</v>
      </c>
      <c r="J102" s="30">
        <v>200000</v>
      </c>
      <c r="K102" s="30">
        <v>200000</v>
      </c>
      <c r="L102" s="30">
        <v>0</v>
      </c>
      <c r="M102" s="28">
        <v>36311100</v>
      </c>
      <c r="N102" s="29" t="s">
        <v>178</v>
      </c>
      <c r="O102" s="30">
        <v>200000</v>
      </c>
      <c r="P102" s="30">
        <v>200000</v>
      </c>
      <c r="Q102" s="30">
        <v>0</v>
      </c>
      <c r="R102" s="87"/>
      <c r="S102" s="87"/>
      <c r="T102" s="87"/>
      <c r="U102" s="87"/>
      <c r="V102" s="87"/>
      <c r="W102" s="87"/>
    </row>
    <row r="103" spans="1:23" s="49" customFormat="1" ht="15">
      <c r="A103" s="85"/>
      <c r="B103" s="75"/>
      <c r="C103" s="75"/>
      <c r="D103" s="78"/>
      <c r="E103" s="68"/>
      <c r="F103" s="68"/>
      <c r="G103" s="68"/>
      <c r="H103" s="74">
        <v>3700</v>
      </c>
      <c r="I103" s="77" t="s">
        <v>79</v>
      </c>
      <c r="J103" s="67">
        <v>120000</v>
      </c>
      <c r="K103" s="67">
        <v>120000</v>
      </c>
      <c r="L103" s="67">
        <v>19798.5</v>
      </c>
      <c r="M103" s="25">
        <v>37111100</v>
      </c>
      <c r="N103" s="26" t="s">
        <v>183</v>
      </c>
      <c r="O103" s="27">
        <v>22000</v>
      </c>
      <c r="P103" s="27">
        <v>22000</v>
      </c>
      <c r="Q103" s="27">
        <v>0</v>
      </c>
      <c r="R103" s="87"/>
      <c r="S103" s="87"/>
      <c r="T103" s="87"/>
      <c r="U103" s="87"/>
      <c r="V103" s="87"/>
      <c r="W103" s="87"/>
    </row>
    <row r="104" spans="1:23" s="49" customFormat="1" ht="15">
      <c r="A104" s="85"/>
      <c r="B104" s="75"/>
      <c r="C104" s="75"/>
      <c r="D104" s="78"/>
      <c r="E104" s="68"/>
      <c r="F104" s="68"/>
      <c r="G104" s="68"/>
      <c r="H104" s="75"/>
      <c r="I104" s="78"/>
      <c r="J104" s="68"/>
      <c r="K104" s="68"/>
      <c r="L104" s="68"/>
      <c r="M104" s="16">
        <v>37211100</v>
      </c>
      <c r="N104" s="17" t="s">
        <v>182</v>
      </c>
      <c r="O104" s="18">
        <v>11000</v>
      </c>
      <c r="P104" s="18">
        <v>11000</v>
      </c>
      <c r="Q104" s="18">
        <v>0</v>
      </c>
      <c r="R104" s="87"/>
      <c r="S104" s="87"/>
      <c r="T104" s="87"/>
      <c r="U104" s="87"/>
      <c r="V104" s="87"/>
      <c r="W104" s="87"/>
    </row>
    <row r="105" spans="1:23" s="49" customFormat="1" ht="25.5">
      <c r="A105" s="85"/>
      <c r="B105" s="75"/>
      <c r="C105" s="75"/>
      <c r="D105" s="78"/>
      <c r="E105" s="68"/>
      <c r="F105" s="68"/>
      <c r="G105" s="68"/>
      <c r="H105" s="75"/>
      <c r="I105" s="78"/>
      <c r="J105" s="68"/>
      <c r="K105" s="68"/>
      <c r="L105" s="68"/>
      <c r="M105" s="16">
        <v>37221100</v>
      </c>
      <c r="N105" s="17" t="s">
        <v>181</v>
      </c>
      <c r="O105" s="18">
        <v>50000</v>
      </c>
      <c r="P105" s="18">
        <v>50000</v>
      </c>
      <c r="Q105" s="18">
        <v>19798.5</v>
      </c>
      <c r="R105" s="87"/>
      <c r="S105" s="87"/>
      <c r="T105" s="87"/>
      <c r="U105" s="87"/>
      <c r="V105" s="87"/>
      <c r="W105" s="87"/>
    </row>
    <row r="106" spans="1:23" s="49" customFormat="1" ht="15">
      <c r="A106" s="85"/>
      <c r="B106" s="75"/>
      <c r="C106" s="75"/>
      <c r="D106" s="78"/>
      <c r="E106" s="68"/>
      <c r="F106" s="68"/>
      <c r="G106" s="68"/>
      <c r="H106" s="75"/>
      <c r="I106" s="78"/>
      <c r="J106" s="68"/>
      <c r="K106" s="68"/>
      <c r="L106" s="68"/>
      <c r="M106" s="16">
        <v>37511100</v>
      </c>
      <c r="N106" s="17" t="s">
        <v>180</v>
      </c>
      <c r="O106" s="18">
        <v>27000</v>
      </c>
      <c r="P106" s="18">
        <v>27000</v>
      </c>
      <c r="Q106" s="18">
        <v>0</v>
      </c>
      <c r="R106" s="87"/>
      <c r="S106" s="87"/>
      <c r="T106" s="87"/>
      <c r="U106" s="87"/>
      <c r="V106" s="87"/>
      <c r="W106" s="87"/>
    </row>
    <row r="107" spans="1:23" s="49" customFormat="1" ht="15.75" thickBot="1">
      <c r="A107" s="85"/>
      <c r="B107" s="75"/>
      <c r="C107" s="75"/>
      <c r="D107" s="78"/>
      <c r="E107" s="68"/>
      <c r="F107" s="68"/>
      <c r="G107" s="68"/>
      <c r="H107" s="76"/>
      <c r="I107" s="79"/>
      <c r="J107" s="69"/>
      <c r="K107" s="69"/>
      <c r="L107" s="69"/>
      <c r="M107" s="22">
        <v>37811100</v>
      </c>
      <c r="N107" s="23" t="s">
        <v>179</v>
      </c>
      <c r="O107" s="24">
        <v>10000</v>
      </c>
      <c r="P107" s="24">
        <v>10000</v>
      </c>
      <c r="Q107" s="24">
        <v>0</v>
      </c>
      <c r="R107" s="87"/>
      <c r="S107" s="87"/>
      <c r="T107" s="87"/>
      <c r="U107" s="87"/>
      <c r="V107" s="87"/>
      <c r="W107" s="87"/>
    </row>
    <row r="108" spans="1:23" s="49" customFormat="1" ht="15.75" thickBot="1">
      <c r="A108" s="85"/>
      <c r="B108" s="75"/>
      <c r="C108" s="75"/>
      <c r="D108" s="78"/>
      <c r="E108" s="68"/>
      <c r="F108" s="68"/>
      <c r="G108" s="68"/>
      <c r="H108" s="28">
        <v>3800</v>
      </c>
      <c r="I108" s="29" t="s">
        <v>202</v>
      </c>
      <c r="J108" s="30">
        <v>100000</v>
      </c>
      <c r="K108" s="30">
        <v>72527.45</v>
      </c>
      <c r="L108" s="30">
        <v>0</v>
      </c>
      <c r="M108" s="28">
        <v>38311100</v>
      </c>
      <c r="N108" s="29" t="s">
        <v>209</v>
      </c>
      <c r="O108" s="30">
        <v>100000</v>
      </c>
      <c r="P108" s="30">
        <v>72527.45</v>
      </c>
      <c r="Q108" s="30">
        <v>0</v>
      </c>
      <c r="R108" s="87"/>
      <c r="S108" s="87"/>
      <c r="T108" s="87"/>
      <c r="U108" s="87"/>
      <c r="V108" s="87"/>
      <c r="W108" s="87"/>
    </row>
    <row r="109" spans="1:23" s="49" customFormat="1" ht="51">
      <c r="A109" s="85"/>
      <c r="B109" s="75"/>
      <c r="C109" s="75"/>
      <c r="D109" s="78"/>
      <c r="E109" s="68"/>
      <c r="F109" s="68"/>
      <c r="G109" s="68"/>
      <c r="H109" s="74">
        <v>3900</v>
      </c>
      <c r="I109" s="77" t="s">
        <v>78</v>
      </c>
      <c r="J109" s="67">
        <v>5191043</v>
      </c>
      <c r="K109" s="67">
        <v>5731120</v>
      </c>
      <c r="L109" s="67">
        <v>1876022</v>
      </c>
      <c r="M109" s="25">
        <v>39111100</v>
      </c>
      <c r="N109" s="26" t="s">
        <v>189</v>
      </c>
      <c r="O109" s="27">
        <v>0</v>
      </c>
      <c r="P109" s="27">
        <v>527800</v>
      </c>
      <c r="Q109" s="27">
        <v>145375</v>
      </c>
      <c r="R109" s="87"/>
      <c r="S109" s="87"/>
      <c r="T109" s="87"/>
      <c r="U109" s="87"/>
      <c r="V109" s="87"/>
      <c r="W109" s="87"/>
    </row>
    <row r="110" spans="1:23" s="49" customFormat="1" ht="15">
      <c r="A110" s="85"/>
      <c r="B110" s="75"/>
      <c r="C110" s="75"/>
      <c r="D110" s="78"/>
      <c r="E110" s="68"/>
      <c r="F110" s="68"/>
      <c r="G110" s="68"/>
      <c r="H110" s="75"/>
      <c r="I110" s="78"/>
      <c r="J110" s="68"/>
      <c r="K110" s="68"/>
      <c r="L110" s="68"/>
      <c r="M110" s="16">
        <v>39211100</v>
      </c>
      <c r="N110" s="17" t="s">
        <v>188</v>
      </c>
      <c r="O110" s="18">
        <v>2300000</v>
      </c>
      <c r="P110" s="18">
        <v>2200000</v>
      </c>
      <c r="Q110" s="18">
        <v>563969</v>
      </c>
      <c r="R110" s="87"/>
      <c r="S110" s="87"/>
      <c r="T110" s="87"/>
      <c r="U110" s="87"/>
      <c r="V110" s="87"/>
      <c r="W110" s="87"/>
    </row>
    <row r="111" spans="1:23" s="49" customFormat="1" ht="25.5">
      <c r="A111" s="85"/>
      <c r="B111" s="75"/>
      <c r="C111" s="75"/>
      <c r="D111" s="78"/>
      <c r="E111" s="68"/>
      <c r="F111" s="68"/>
      <c r="G111" s="68"/>
      <c r="H111" s="75"/>
      <c r="I111" s="78"/>
      <c r="J111" s="68"/>
      <c r="K111" s="68"/>
      <c r="L111" s="68"/>
      <c r="M111" s="16">
        <v>39411100</v>
      </c>
      <c r="N111" s="17" t="s">
        <v>187</v>
      </c>
      <c r="O111" s="18">
        <v>730000</v>
      </c>
      <c r="P111" s="18">
        <v>730000</v>
      </c>
      <c r="Q111" s="18">
        <v>210000</v>
      </c>
      <c r="R111" s="87"/>
      <c r="S111" s="87"/>
      <c r="T111" s="87"/>
      <c r="U111" s="87"/>
      <c r="V111" s="87"/>
      <c r="W111" s="87"/>
    </row>
    <row r="112" spans="1:23" s="49" customFormat="1" ht="25.5">
      <c r="A112" s="85"/>
      <c r="B112" s="75"/>
      <c r="C112" s="75"/>
      <c r="D112" s="78"/>
      <c r="E112" s="68"/>
      <c r="F112" s="68"/>
      <c r="G112" s="68"/>
      <c r="H112" s="75"/>
      <c r="I112" s="78"/>
      <c r="J112" s="68"/>
      <c r="K112" s="68"/>
      <c r="L112" s="68"/>
      <c r="M112" s="16">
        <v>39691100</v>
      </c>
      <c r="N112" s="17" t="s">
        <v>186</v>
      </c>
      <c r="O112" s="18">
        <v>100000</v>
      </c>
      <c r="P112" s="18">
        <v>100000</v>
      </c>
      <c r="Q112" s="18">
        <v>0</v>
      </c>
      <c r="R112" s="87"/>
      <c r="S112" s="87"/>
      <c r="T112" s="87"/>
      <c r="U112" s="87"/>
      <c r="V112" s="87"/>
      <c r="W112" s="87"/>
    </row>
    <row r="113" spans="1:23" s="49" customFormat="1" ht="15">
      <c r="A113" s="85"/>
      <c r="B113" s="75"/>
      <c r="C113" s="75"/>
      <c r="D113" s="78"/>
      <c r="E113" s="68"/>
      <c r="F113" s="68"/>
      <c r="G113" s="68"/>
      <c r="H113" s="75"/>
      <c r="I113" s="78"/>
      <c r="J113" s="68"/>
      <c r="K113" s="68"/>
      <c r="L113" s="68"/>
      <c r="M113" s="16">
        <v>39811100</v>
      </c>
      <c r="N113" s="17" t="s">
        <v>185</v>
      </c>
      <c r="O113" s="18">
        <v>1331019</v>
      </c>
      <c r="P113" s="18">
        <v>1331019</v>
      </c>
      <c r="Q113" s="18">
        <v>942424</v>
      </c>
      <c r="R113" s="87"/>
      <c r="S113" s="87"/>
      <c r="T113" s="87"/>
      <c r="U113" s="87"/>
      <c r="V113" s="87"/>
      <c r="W113" s="87"/>
    </row>
    <row r="114" spans="1:23" s="49" customFormat="1" ht="15">
      <c r="A114" s="85"/>
      <c r="B114" s="75"/>
      <c r="C114" s="75"/>
      <c r="D114" s="78"/>
      <c r="E114" s="68"/>
      <c r="F114" s="68"/>
      <c r="G114" s="68"/>
      <c r="H114" s="75"/>
      <c r="I114" s="78"/>
      <c r="J114" s="68"/>
      <c r="K114" s="68"/>
      <c r="L114" s="68"/>
      <c r="M114" s="16">
        <v>39811108</v>
      </c>
      <c r="N114" s="17" t="s">
        <v>185</v>
      </c>
      <c r="O114" s="18">
        <v>0</v>
      </c>
      <c r="P114" s="18">
        <v>93133</v>
      </c>
      <c r="Q114" s="18">
        <v>14254</v>
      </c>
      <c r="R114" s="87"/>
      <c r="S114" s="87"/>
      <c r="T114" s="87"/>
      <c r="U114" s="87"/>
      <c r="V114" s="87"/>
      <c r="W114" s="87"/>
    </row>
    <row r="115" spans="1:23" s="49" customFormat="1" ht="25.5">
      <c r="A115" s="85"/>
      <c r="B115" s="75"/>
      <c r="C115" s="75"/>
      <c r="D115" s="78"/>
      <c r="E115" s="68"/>
      <c r="F115" s="68"/>
      <c r="G115" s="68"/>
      <c r="H115" s="75"/>
      <c r="I115" s="78"/>
      <c r="J115" s="68"/>
      <c r="K115" s="68"/>
      <c r="L115" s="68"/>
      <c r="M115" s="16">
        <v>39821100</v>
      </c>
      <c r="N115" s="17" t="s">
        <v>184</v>
      </c>
      <c r="O115" s="18">
        <v>730024</v>
      </c>
      <c r="P115" s="18">
        <v>730024</v>
      </c>
      <c r="Q115" s="18">
        <v>0</v>
      </c>
      <c r="R115" s="87"/>
      <c r="S115" s="87"/>
      <c r="T115" s="87"/>
      <c r="U115" s="87"/>
      <c r="V115" s="87"/>
      <c r="W115" s="87"/>
    </row>
    <row r="116" spans="1:23" s="49" customFormat="1" ht="26.25" thickBot="1">
      <c r="A116" s="85"/>
      <c r="B116" s="75"/>
      <c r="C116" s="76"/>
      <c r="D116" s="79"/>
      <c r="E116" s="69"/>
      <c r="F116" s="69"/>
      <c r="G116" s="69"/>
      <c r="H116" s="76"/>
      <c r="I116" s="79"/>
      <c r="J116" s="69"/>
      <c r="K116" s="69"/>
      <c r="L116" s="69"/>
      <c r="M116" s="22">
        <v>39821108</v>
      </c>
      <c r="N116" s="23" t="s">
        <v>184</v>
      </c>
      <c r="O116" s="24">
        <v>0</v>
      </c>
      <c r="P116" s="24">
        <v>19144</v>
      </c>
      <c r="Q116" s="24">
        <v>0</v>
      </c>
      <c r="R116" s="87"/>
      <c r="S116" s="87"/>
      <c r="T116" s="87"/>
      <c r="U116" s="87"/>
      <c r="V116" s="87"/>
      <c r="W116" s="87"/>
    </row>
    <row r="117" spans="1:23" s="4" customFormat="1" ht="47.25" customHeight="1">
      <c r="A117" s="85"/>
      <c r="B117" s="75"/>
      <c r="C117" s="74">
        <v>4000</v>
      </c>
      <c r="D117" s="77" t="s">
        <v>4</v>
      </c>
      <c r="E117" s="67">
        <v>1121092854</v>
      </c>
      <c r="F117" s="67">
        <v>1793285933.71</v>
      </c>
      <c r="G117" s="67">
        <v>1537308331.32</v>
      </c>
      <c r="H117" s="74">
        <v>4500</v>
      </c>
      <c r="I117" s="77" t="s">
        <v>56</v>
      </c>
      <c r="J117" s="67">
        <v>1121092854</v>
      </c>
      <c r="K117" s="67">
        <v>1793285933.71</v>
      </c>
      <c r="L117" s="67">
        <v>1537308331.32</v>
      </c>
      <c r="M117" s="25">
        <v>45111100</v>
      </c>
      <c r="N117" s="26" t="s">
        <v>199</v>
      </c>
      <c r="O117" s="27">
        <v>459597921</v>
      </c>
      <c r="P117" s="27">
        <v>742371926.24</v>
      </c>
      <c r="Q117" s="27">
        <v>693769711.86</v>
      </c>
      <c r="R117" s="87"/>
      <c r="S117" s="87"/>
      <c r="T117" s="87"/>
      <c r="U117" s="87"/>
      <c r="V117" s="87"/>
      <c r="W117" s="87"/>
    </row>
    <row r="118" spans="1:23" s="49" customFormat="1" ht="47.25" customHeight="1">
      <c r="A118" s="85"/>
      <c r="B118" s="75"/>
      <c r="C118" s="75"/>
      <c r="D118" s="78"/>
      <c r="E118" s="68"/>
      <c r="F118" s="68"/>
      <c r="G118" s="68"/>
      <c r="H118" s="75"/>
      <c r="I118" s="78"/>
      <c r="J118" s="68"/>
      <c r="K118" s="68"/>
      <c r="L118" s="68"/>
      <c r="M118" s="16">
        <v>45211100</v>
      </c>
      <c r="N118" s="17" t="s">
        <v>198</v>
      </c>
      <c r="O118" s="18">
        <v>442631509</v>
      </c>
      <c r="P118" s="18">
        <v>832578383.47</v>
      </c>
      <c r="Q118" s="18">
        <v>729452868.31</v>
      </c>
      <c r="R118" s="87"/>
      <c r="S118" s="87"/>
      <c r="T118" s="87"/>
      <c r="U118" s="87"/>
      <c r="V118" s="87"/>
      <c r="W118" s="87"/>
    </row>
    <row r="119" spans="1:23" s="49" customFormat="1" ht="47.25" customHeight="1" thickBot="1">
      <c r="A119" s="85"/>
      <c r="B119" s="75"/>
      <c r="C119" s="76"/>
      <c r="D119" s="79"/>
      <c r="E119" s="69"/>
      <c r="F119" s="69"/>
      <c r="G119" s="69"/>
      <c r="H119" s="76"/>
      <c r="I119" s="79"/>
      <c r="J119" s="69"/>
      <c r="K119" s="69"/>
      <c r="L119" s="69"/>
      <c r="M119" s="22">
        <v>45911100</v>
      </c>
      <c r="N119" s="23" t="s">
        <v>197</v>
      </c>
      <c r="O119" s="24">
        <v>218863424</v>
      </c>
      <c r="P119" s="24">
        <v>218335624</v>
      </c>
      <c r="Q119" s="24">
        <v>114085751.14999999</v>
      </c>
      <c r="R119" s="87"/>
      <c r="S119" s="87"/>
      <c r="T119" s="87"/>
      <c r="U119" s="87"/>
      <c r="V119" s="87"/>
      <c r="W119" s="87"/>
    </row>
    <row r="120" spans="1:23" s="4" customFormat="1" ht="28.5" customHeight="1">
      <c r="A120" s="85"/>
      <c r="B120" s="75"/>
      <c r="C120" s="74">
        <v>5000</v>
      </c>
      <c r="D120" s="77" t="s">
        <v>5</v>
      </c>
      <c r="E120" s="67">
        <v>2816277</v>
      </c>
      <c r="F120" s="67">
        <v>2816277</v>
      </c>
      <c r="G120" s="67">
        <v>53689.44</v>
      </c>
      <c r="H120" s="74">
        <v>5100</v>
      </c>
      <c r="I120" s="77" t="s">
        <v>89</v>
      </c>
      <c r="J120" s="67">
        <v>925000</v>
      </c>
      <c r="K120" s="67">
        <v>944000</v>
      </c>
      <c r="L120" s="67">
        <v>0</v>
      </c>
      <c r="M120" s="25">
        <v>51112100</v>
      </c>
      <c r="N120" s="26" t="s">
        <v>190</v>
      </c>
      <c r="O120" s="27">
        <v>5000</v>
      </c>
      <c r="P120" s="27">
        <v>5000</v>
      </c>
      <c r="Q120" s="27">
        <v>0</v>
      </c>
      <c r="R120" s="87"/>
      <c r="S120" s="87"/>
      <c r="T120" s="87"/>
      <c r="U120" s="87"/>
      <c r="V120" s="87"/>
      <c r="W120" s="87"/>
    </row>
    <row r="121" spans="1:23" s="49" customFormat="1" ht="28.5" customHeight="1">
      <c r="A121" s="85"/>
      <c r="B121" s="75"/>
      <c r="C121" s="75"/>
      <c r="D121" s="78"/>
      <c r="E121" s="68"/>
      <c r="F121" s="68"/>
      <c r="G121" s="68"/>
      <c r="H121" s="75"/>
      <c r="I121" s="78"/>
      <c r="J121" s="68"/>
      <c r="K121" s="68"/>
      <c r="L121" s="68"/>
      <c r="M121" s="16">
        <v>51312100</v>
      </c>
      <c r="N121" s="17" t="s">
        <v>211</v>
      </c>
      <c r="O121" s="18">
        <v>10000</v>
      </c>
      <c r="P121" s="18">
        <v>29000</v>
      </c>
      <c r="Q121" s="18">
        <v>0</v>
      </c>
      <c r="R121" s="87"/>
      <c r="S121" s="87"/>
      <c r="T121" s="87"/>
      <c r="U121" s="87"/>
      <c r="V121" s="87"/>
      <c r="W121" s="87"/>
    </row>
    <row r="122" spans="1:23" s="49" customFormat="1" ht="28.5" customHeight="1">
      <c r="A122" s="85"/>
      <c r="B122" s="75"/>
      <c r="C122" s="75"/>
      <c r="D122" s="78"/>
      <c r="E122" s="68"/>
      <c r="F122" s="68"/>
      <c r="G122" s="68"/>
      <c r="H122" s="75"/>
      <c r="I122" s="78"/>
      <c r="J122" s="68"/>
      <c r="K122" s="68"/>
      <c r="L122" s="68"/>
      <c r="M122" s="16">
        <v>51512100</v>
      </c>
      <c r="N122" s="17" t="s">
        <v>191</v>
      </c>
      <c r="O122" s="18">
        <v>900000</v>
      </c>
      <c r="P122" s="18">
        <v>900000</v>
      </c>
      <c r="Q122" s="18">
        <v>0</v>
      </c>
      <c r="R122" s="87"/>
      <c r="S122" s="87"/>
      <c r="T122" s="87"/>
      <c r="U122" s="87"/>
      <c r="V122" s="87"/>
      <c r="W122" s="87"/>
    </row>
    <row r="123" spans="1:23" s="49" customFormat="1" ht="28.5" customHeight="1" thickBot="1">
      <c r="A123" s="85"/>
      <c r="B123" s="75"/>
      <c r="C123" s="75"/>
      <c r="D123" s="78"/>
      <c r="E123" s="68"/>
      <c r="F123" s="68"/>
      <c r="G123" s="68"/>
      <c r="H123" s="76"/>
      <c r="I123" s="79"/>
      <c r="J123" s="69"/>
      <c r="K123" s="69"/>
      <c r="L123" s="69"/>
      <c r="M123" s="22">
        <v>51912100</v>
      </c>
      <c r="N123" s="23" t="s">
        <v>210</v>
      </c>
      <c r="O123" s="24">
        <v>10000</v>
      </c>
      <c r="P123" s="24">
        <v>10000</v>
      </c>
      <c r="Q123" s="24">
        <v>0</v>
      </c>
      <c r="R123" s="87"/>
      <c r="S123" s="87"/>
      <c r="T123" s="87"/>
      <c r="U123" s="87"/>
      <c r="V123" s="87"/>
      <c r="W123" s="87"/>
    </row>
    <row r="124" spans="1:23" s="49" customFormat="1" ht="28.5" customHeight="1">
      <c r="A124" s="85"/>
      <c r="B124" s="75"/>
      <c r="C124" s="75"/>
      <c r="D124" s="78"/>
      <c r="E124" s="68"/>
      <c r="F124" s="68"/>
      <c r="G124" s="68"/>
      <c r="H124" s="74">
        <v>5200</v>
      </c>
      <c r="I124" s="77" t="s">
        <v>88</v>
      </c>
      <c r="J124" s="67">
        <v>30000</v>
      </c>
      <c r="K124" s="67">
        <v>30000</v>
      </c>
      <c r="L124" s="67">
        <v>0</v>
      </c>
      <c r="M124" s="25">
        <v>52112100</v>
      </c>
      <c r="N124" s="26" t="s">
        <v>192</v>
      </c>
      <c r="O124" s="27">
        <v>10000</v>
      </c>
      <c r="P124" s="27">
        <v>10000</v>
      </c>
      <c r="Q124" s="27">
        <v>0</v>
      </c>
      <c r="R124" s="87"/>
      <c r="S124" s="87"/>
      <c r="T124" s="87"/>
      <c r="U124" s="87"/>
      <c r="V124" s="87"/>
      <c r="W124" s="87"/>
    </row>
    <row r="125" spans="1:23" s="49" customFormat="1" ht="28.5" customHeight="1" thickBot="1">
      <c r="A125" s="85"/>
      <c r="B125" s="75"/>
      <c r="C125" s="75"/>
      <c r="D125" s="78"/>
      <c r="E125" s="68"/>
      <c r="F125" s="68"/>
      <c r="G125" s="68"/>
      <c r="H125" s="76"/>
      <c r="I125" s="79"/>
      <c r="J125" s="69"/>
      <c r="K125" s="69"/>
      <c r="L125" s="69"/>
      <c r="M125" s="22">
        <v>52312100</v>
      </c>
      <c r="N125" s="23" t="s">
        <v>212</v>
      </c>
      <c r="O125" s="24">
        <v>20000</v>
      </c>
      <c r="P125" s="24">
        <v>20000</v>
      </c>
      <c r="Q125" s="24">
        <v>0</v>
      </c>
      <c r="R125" s="87"/>
      <c r="S125" s="87"/>
      <c r="T125" s="87"/>
      <c r="U125" s="87"/>
      <c r="V125" s="87"/>
      <c r="W125" s="87"/>
    </row>
    <row r="126" spans="1:23" s="49" customFormat="1" ht="28.5" customHeight="1">
      <c r="A126" s="85"/>
      <c r="B126" s="75"/>
      <c r="C126" s="75"/>
      <c r="D126" s="78"/>
      <c r="E126" s="68"/>
      <c r="F126" s="68"/>
      <c r="G126" s="68"/>
      <c r="H126" s="74">
        <v>5300</v>
      </c>
      <c r="I126" s="77" t="s">
        <v>203</v>
      </c>
      <c r="J126" s="67">
        <v>105000</v>
      </c>
      <c r="K126" s="67">
        <v>105000</v>
      </c>
      <c r="L126" s="67">
        <v>0</v>
      </c>
      <c r="M126" s="25">
        <v>53112100</v>
      </c>
      <c r="N126" s="26" t="s">
        <v>213</v>
      </c>
      <c r="O126" s="27">
        <v>5000</v>
      </c>
      <c r="P126" s="27">
        <v>5000</v>
      </c>
      <c r="Q126" s="27">
        <v>0</v>
      </c>
      <c r="R126" s="87"/>
      <c r="S126" s="87"/>
      <c r="T126" s="87"/>
      <c r="U126" s="87"/>
      <c r="V126" s="87"/>
      <c r="W126" s="87"/>
    </row>
    <row r="127" spans="1:23" s="49" customFormat="1" ht="28.5" customHeight="1" thickBot="1">
      <c r="A127" s="85"/>
      <c r="B127" s="75"/>
      <c r="C127" s="75"/>
      <c r="D127" s="78"/>
      <c r="E127" s="68"/>
      <c r="F127" s="68"/>
      <c r="G127" s="68"/>
      <c r="H127" s="76"/>
      <c r="I127" s="79"/>
      <c r="J127" s="69"/>
      <c r="K127" s="69"/>
      <c r="L127" s="69"/>
      <c r="M127" s="22">
        <v>53212100</v>
      </c>
      <c r="N127" s="23" t="s">
        <v>225</v>
      </c>
      <c r="O127" s="24">
        <v>100000</v>
      </c>
      <c r="P127" s="24">
        <v>100000</v>
      </c>
      <c r="Q127" s="24">
        <v>0</v>
      </c>
      <c r="R127" s="87"/>
      <c r="S127" s="87"/>
      <c r="T127" s="87"/>
      <c r="U127" s="87"/>
      <c r="V127" s="87"/>
      <c r="W127" s="87"/>
    </row>
    <row r="128" spans="1:23" s="49" customFormat="1" ht="28.5" customHeight="1" thickBot="1">
      <c r="A128" s="85"/>
      <c r="B128" s="75"/>
      <c r="C128" s="75"/>
      <c r="D128" s="78"/>
      <c r="E128" s="68"/>
      <c r="F128" s="68"/>
      <c r="G128" s="68"/>
      <c r="H128" s="28">
        <v>5400</v>
      </c>
      <c r="I128" s="29" t="s">
        <v>87</v>
      </c>
      <c r="J128" s="30">
        <v>1356277</v>
      </c>
      <c r="K128" s="30">
        <v>1337277</v>
      </c>
      <c r="L128" s="30">
        <v>0</v>
      </c>
      <c r="M128" s="28">
        <v>54132100</v>
      </c>
      <c r="N128" s="29" t="s">
        <v>214</v>
      </c>
      <c r="O128" s="30">
        <v>1356277</v>
      </c>
      <c r="P128" s="30">
        <v>1337277</v>
      </c>
      <c r="Q128" s="30">
        <v>0</v>
      </c>
      <c r="R128" s="87"/>
      <c r="S128" s="87"/>
      <c r="T128" s="87"/>
      <c r="U128" s="87"/>
      <c r="V128" s="87"/>
      <c r="W128" s="87"/>
    </row>
    <row r="129" spans="1:23" s="49" customFormat="1" ht="28.5" customHeight="1">
      <c r="A129" s="85"/>
      <c r="B129" s="75"/>
      <c r="C129" s="75"/>
      <c r="D129" s="78"/>
      <c r="E129" s="68"/>
      <c r="F129" s="68"/>
      <c r="G129" s="68"/>
      <c r="H129" s="74">
        <v>5600</v>
      </c>
      <c r="I129" s="77" t="s">
        <v>86</v>
      </c>
      <c r="J129" s="67">
        <v>100000</v>
      </c>
      <c r="K129" s="67">
        <v>100000</v>
      </c>
      <c r="L129" s="67">
        <v>0</v>
      </c>
      <c r="M129" s="25">
        <v>56412100</v>
      </c>
      <c r="N129" s="26" t="s">
        <v>217</v>
      </c>
      <c r="O129" s="27">
        <v>40000</v>
      </c>
      <c r="P129" s="27">
        <v>40000</v>
      </c>
      <c r="Q129" s="27">
        <v>0</v>
      </c>
      <c r="R129" s="87"/>
      <c r="S129" s="87"/>
      <c r="T129" s="87"/>
      <c r="U129" s="87"/>
      <c r="V129" s="87"/>
      <c r="W129" s="87"/>
    </row>
    <row r="130" spans="1:23" s="49" customFormat="1" ht="28.5" customHeight="1">
      <c r="A130" s="85"/>
      <c r="B130" s="75"/>
      <c r="C130" s="75"/>
      <c r="D130" s="78"/>
      <c r="E130" s="68"/>
      <c r="F130" s="68"/>
      <c r="G130" s="68"/>
      <c r="H130" s="75"/>
      <c r="I130" s="78"/>
      <c r="J130" s="68"/>
      <c r="K130" s="68"/>
      <c r="L130" s="68"/>
      <c r="M130" s="16">
        <v>56512100</v>
      </c>
      <c r="N130" s="17" t="s">
        <v>194</v>
      </c>
      <c r="O130" s="18">
        <v>50000</v>
      </c>
      <c r="P130" s="18">
        <v>50000</v>
      </c>
      <c r="Q130" s="18">
        <v>0</v>
      </c>
      <c r="R130" s="87"/>
      <c r="S130" s="87"/>
      <c r="T130" s="87"/>
      <c r="U130" s="87"/>
      <c r="V130" s="87"/>
      <c r="W130" s="87"/>
    </row>
    <row r="131" spans="1:23" s="49" customFormat="1" ht="28.5" customHeight="1">
      <c r="A131" s="85"/>
      <c r="B131" s="75"/>
      <c r="C131" s="75"/>
      <c r="D131" s="78"/>
      <c r="E131" s="68"/>
      <c r="F131" s="68"/>
      <c r="G131" s="68"/>
      <c r="H131" s="75"/>
      <c r="I131" s="78"/>
      <c r="J131" s="68"/>
      <c r="K131" s="68"/>
      <c r="L131" s="68"/>
      <c r="M131" s="16">
        <v>56612100</v>
      </c>
      <c r="N131" s="17" t="s">
        <v>216</v>
      </c>
      <c r="O131" s="18">
        <v>5000</v>
      </c>
      <c r="P131" s="18">
        <v>5000</v>
      </c>
      <c r="Q131" s="18">
        <v>0</v>
      </c>
      <c r="R131" s="87"/>
      <c r="S131" s="87"/>
      <c r="T131" s="87"/>
      <c r="U131" s="87"/>
      <c r="V131" s="87"/>
      <c r="W131" s="87"/>
    </row>
    <row r="132" spans="1:23" s="49" customFormat="1" ht="28.5" customHeight="1" thickBot="1">
      <c r="A132" s="85"/>
      <c r="B132" s="75"/>
      <c r="C132" s="75"/>
      <c r="D132" s="78"/>
      <c r="E132" s="68"/>
      <c r="F132" s="68"/>
      <c r="G132" s="68"/>
      <c r="H132" s="76"/>
      <c r="I132" s="79"/>
      <c r="J132" s="69"/>
      <c r="K132" s="69"/>
      <c r="L132" s="69"/>
      <c r="M132" s="22">
        <v>56712100</v>
      </c>
      <c r="N132" s="23" t="s">
        <v>226</v>
      </c>
      <c r="O132" s="24">
        <v>5000</v>
      </c>
      <c r="P132" s="24">
        <v>5000</v>
      </c>
      <c r="Q132" s="24">
        <v>0</v>
      </c>
      <c r="R132" s="87"/>
      <c r="S132" s="87"/>
      <c r="T132" s="87"/>
      <c r="U132" s="87"/>
      <c r="V132" s="87"/>
      <c r="W132" s="87"/>
    </row>
    <row r="133" spans="1:23" s="49" customFormat="1" ht="28.5" customHeight="1" thickBot="1">
      <c r="A133" s="85"/>
      <c r="B133" s="75"/>
      <c r="C133" s="76"/>
      <c r="D133" s="79"/>
      <c r="E133" s="69"/>
      <c r="F133" s="69"/>
      <c r="G133" s="69"/>
      <c r="H133" s="28">
        <v>5900</v>
      </c>
      <c r="I133" s="29" t="s">
        <v>85</v>
      </c>
      <c r="J133" s="30">
        <v>300000</v>
      </c>
      <c r="K133" s="30">
        <v>300000</v>
      </c>
      <c r="L133" s="30">
        <v>53689.44</v>
      </c>
      <c r="M133" s="28">
        <v>59112100</v>
      </c>
      <c r="N133" s="29" t="s">
        <v>195</v>
      </c>
      <c r="O133" s="30">
        <v>300000</v>
      </c>
      <c r="P133" s="30">
        <v>300000</v>
      </c>
      <c r="Q133" s="30">
        <v>53689.44</v>
      </c>
      <c r="R133" s="87"/>
      <c r="S133" s="87"/>
      <c r="T133" s="87"/>
      <c r="U133" s="87"/>
      <c r="V133" s="87"/>
      <c r="W133" s="87"/>
    </row>
    <row r="134" spans="1:23" s="4" customFormat="1" ht="15.75" thickBot="1">
      <c r="A134" s="85"/>
      <c r="B134" s="75"/>
      <c r="C134" s="28">
        <v>6000</v>
      </c>
      <c r="D134" s="29" t="s">
        <v>6</v>
      </c>
      <c r="E134" s="30"/>
      <c r="F134" s="30"/>
      <c r="G134" s="30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87"/>
      <c r="S134" s="87"/>
      <c r="T134" s="87"/>
      <c r="U134" s="87"/>
      <c r="V134" s="87"/>
      <c r="W134" s="87"/>
    </row>
    <row r="135" spans="1:23" s="4" customFormat="1" ht="26.25" thickBot="1">
      <c r="A135" s="85"/>
      <c r="B135" s="75"/>
      <c r="C135" s="28">
        <v>7000</v>
      </c>
      <c r="D135" s="29" t="s">
        <v>7</v>
      </c>
      <c r="E135" s="30">
        <v>244200000</v>
      </c>
      <c r="F135" s="30">
        <v>244200000</v>
      </c>
      <c r="G135" s="30">
        <v>46632578.77</v>
      </c>
      <c r="H135" s="28">
        <v>7400</v>
      </c>
      <c r="I135" s="29" t="s">
        <v>90</v>
      </c>
      <c r="J135" s="30">
        <v>244200000</v>
      </c>
      <c r="K135" s="30">
        <v>244200000</v>
      </c>
      <c r="L135" s="30">
        <v>46632578.77</v>
      </c>
      <c r="M135" s="28">
        <v>74512100</v>
      </c>
      <c r="N135" s="29" t="s">
        <v>196</v>
      </c>
      <c r="O135" s="30">
        <v>244200000</v>
      </c>
      <c r="P135" s="30">
        <v>244200000</v>
      </c>
      <c r="Q135" s="30">
        <v>46632578.77</v>
      </c>
      <c r="R135" s="87"/>
      <c r="S135" s="87"/>
      <c r="T135" s="87"/>
      <c r="U135" s="87"/>
      <c r="V135" s="87"/>
      <c r="W135" s="87"/>
    </row>
    <row r="136" spans="1:23" s="5" customFormat="1" ht="15.75" thickBot="1">
      <c r="A136" s="86"/>
      <c r="B136" s="76"/>
      <c r="C136" s="33" t="s">
        <v>8</v>
      </c>
      <c r="D136" s="33"/>
      <c r="E136" s="35">
        <f>SUM(E11:E135)</f>
        <v>1457470020</v>
      </c>
      <c r="F136" s="35">
        <f>SUM(F11:F135)</f>
        <v>2130190899.71</v>
      </c>
      <c r="G136" s="35">
        <f>SUM(G11:G135)</f>
        <v>1629211912.31</v>
      </c>
      <c r="H136" s="35"/>
      <c r="I136" s="35"/>
      <c r="J136" s="35">
        <f>SUM(J11:J135)</f>
        <v>1457470020</v>
      </c>
      <c r="K136" s="35">
        <f>SUM(K11:K135)</f>
        <v>2130190899.71</v>
      </c>
      <c r="L136" s="35">
        <f>SUM(L11:L135)</f>
        <v>1629211912.31</v>
      </c>
      <c r="M136" s="35"/>
      <c r="N136" s="35"/>
      <c r="O136" s="35">
        <f>SUM(O11:O135)</f>
        <v>1457470020</v>
      </c>
      <c r="P136" s="35">
        <f>SUM(P11:P135)</f>
        <v>2130190899.71</v>
      </c>
      <c r="Q136" s="35">
        <f>SUM(Q11:Q135)</f>
        <v>1629211912.31</v>
      </c>
      <c r="R136" s="88"/>
      <c r="S136" s="88"/>
      <c r="T136" s="88"/>
      <c r="U136" s="88"/>
      <c r="V136" s="88"/>
      <c r="W136" s="88"/>
    </row>
    <row r="137" spans="8:17" s="4" customFormat="1" ht="15" customHeight="1">
      <c r="H137" s="49"/>
      <c r="I137" s="49"/>
      <c r="J137" s="49"/>
      <c r="K137" s="49"/>
      <c r="L137" s="49"/>
      <c r="M137" s="49"/>
      <c r="N137" s="49"/>
      <c r="O137" s="49"/>
      <c r="P137" s="49"/>
      <c r="Q137" s="49"/>
    </row>
    <row r="138" spans="1:23" s="4" customFormat="1" ht="15" customHeight="1">
      <c r="A138" s="83" t="s">
        <v>13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</row>
    <row r="139" spans="1:23" s="4" customFormat="1" ht="1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</row>
    <row r="140" spans="1:23" s="4" customFormat="1" ht="1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</row>
    <row r="141" spans="8:17" s="4" customFormat="1" ht="15">
      <c r="H141" s="49"/>
      <c r="I141" s="49"/>
      <c r="J141" s="49"/>
      <c r="K141" s="49"/>
      <c r="L141" s="49"/>
      <c r="M141" s="49"/>
      <c r="N141" s="49"/>
      <c r="O141" s="49"/>
      <c r="P141" s="49"/>
      <c r="Q141" s="49"/>
    </row>
    <row r="142" spans="1:18" ht="15" customHeight="1">
      <c r="A142" s="7" t="s">
        <v>37</v>
      </c>
      <c r="B142" s="6"/>
      <c r="C142" s="6"/>
      <c r="D142" s="6"/>
      <c r="E142" s="6"/>
      <c r="F142" s="6"/>
      <c r="G142" s="6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6"/>
    </row>
    <row r="143" ht="15">
      <c r="A143" s="7" t="s">
        <v>34</v>
      </c>
    </row>
    <row r="144" ht="15">
      <c r="A144" s="51" t="s">
        <v>200</v>
      </c>
    </row>
    <row r="145" ht="15">
      <c r="A145" s="51" t="s">
        <v>230</v>
      </c>
    </row>
  </sheetData>
  <sheetProtection/>
  <mergeCells count="159">
    <mergeCell ref="E117:E119"/>
    <mergeCell ref="F117:F119"/>
    <mergeCell ref="G117:G119"/>
    <mergeCell ref="E120:E133"/>
    <mergeCell ref="F120:F133"/>
    <mergeCell ref="G120:G133"/>
    <mergeCell ref="E43:E74"/>
    <mergeCell ref="F43:F74"/>
    <mergeCell ref="G43:G74"/>
    <mergeCell ref="E75:E116"/>
    <mergeCell ref="F75:F116"/>
    <mergeCell ref="G75:G116"/>
    <mergeCell ref="H126:H127"/>
    <mergeCell ref="H129:H132"/>
    <mergeCell ref="C11:C42"/>
    <mergeCell ref="C43:C74"/>
    <mergeCell ref="C75:C116"/>
    <mergeCell ref="C117:C119"/>
    <mergeCell ref="C120:C133"/>
    <mergeCell ref="E11:E42"/>
    <mergeCell ref="F11:F42"/>
    <mergeCell ref="G11:G42"/>
    <mergeCell ref="H95:H101"/>
    <mergeCell ref="H103:H107"/>
    <mergeCell ref="H109:H116"/>
    <mergeCell ref="H117:H119"/>
    <mergeCell ref="H120:H123"/>
    <mergeCell ref="H124:H125"/>
    <mergeCell ref="H65:H68"/>
    <mergeCell ref="H69:H74"/>
    <mergeCell ref="H75:H81"/>
    <mergeCell ref="H82:H83"/>
    <mergeCell ref="H84:H91"/>
    <mergeCell ref="H92:H94"/>
    <mergeCell ref="H12:H14"/>
    <mergeCell ref="H15:H21"/>
    <mergeCell ref="H22:H26"/>
    <mergeCell ref="H27:H39"/>
    <mergeCell ref="H40:H42"/>
    <mergeCell ref="H43:H48"/>
    <mergeCell ref="H49:H50"/>
    <mergeCell ref="H52:H60"/>
    <mergeCell ref="H61:H63"/>
    <mergeCell ref="I117:I119"/>
    <mergeCell ref="I120:I123"/>
    <mergeCell ref="I124:I125"/>
    <mergeCell ref="I95:I101"/>
    <mergeCell ref="I103:I107"/>
    <mergeCell ref="I109:I116"/>
    <mergeCell ref="I49:I50"/>
    <mergeCell ref="I126:I127"/>
    <mergeCell ref="I129:I132"/>
    <mergeCell ref="D11:D42"/>
    <mergeCell ref="D43:D74"/>
    <mergeCell ref="D75:D116"/>
    <mergeCell ref="D117:D119"/>
    <mergeCell ref="D120:D133"/>
    <mergeCell ref="I82:I83"/>
    <mergeCell ref="I84:I91"/>
    <mergeCell ref="I92:I94"/>
    <mergeCell ref="I52:I60"/>
    <mergeCell ref="I61:I63"/>
    <mergeCell ref="I65:I68"/>
    <mergeCell ref="I69:I74"/>
    <mergeCell ref="I75:I81"/>
    <mergeCell ref="I12:I14"/>
    <mergeCell ref="I15:I21"/>
    <mergeCell ref="I22:I26"/>
    <mergeCell ref="I27:I39"/>
    <mergeCell ref="I40:I42"/>
    <mergeCell ref="I43:I48"/>
    <mergeCell ref="L126:L127"/>
    <mergeCell ref="K126:K127"/>
    <mergeCell ref="J126:J127"/>
    <mergeCell ref="J129:J132"/>
    <mergeCell ref="K129:K132"/>
    <mergeCell ref="L129:L132"/>
    <mergeCell ref="L120:L123"/>
    <mergeCell ref="K120:K123"/>
    <mergeCell ref="J120:J123"/>
    <mergeCell ref="J124:J125"/>
    <mergeCell ref="K124:K125"/>
    <mergeCell ref="L124:L125"/>
    <mergeCell ref="L109:L116"/>
    <mergeCell ref="K109:K116"/>
    <mergeCell ref="J109:J116"/>
    <mergeCell ref="J117:J119"/>
    <mergeCell ref="K117:K119"/>
    <mergeCell ref="L117:L119"/>
    <mergeCell ref="L95:L101"/>
    <mergeCell ref="K95:K101"/>
    <mergeCell ref="J95:J101"/>
    <mergeCell ref="J103:J107"/>
    <mergeCell ref="K103:K107"/>
    <mergeCell ref="L103:L107"/>
    <mergeCell ref="L84:L91"/>
    <mergeCell ref="K84:K91"/>
    <mergeCell ref="J84:J91"/>
    <mergeCell ref="J92:J94"/>
    <mergeCell ref="K92:K94"/>
    <mergeCell ref="L92:L94"/>
    <mergeCell ref="L75:L81"/>
    <mergeCell ref="K75:K81"/>
    <mergeCell ref="J75:J81"/>
    <mergeCell ref="J82:J83"/>
    <mergeCell ref="K82:K83"/>
    <mergeCell ref="L82:L83"/>
    <mergeCell ref="L65:L68"/>
    <mergeCell ref="K65:K68"/>
    <mergeCell ref="J65:J68"/>
    <mergeCell ref="J69:J74"/>
    <mergeCell ref="K69:K74"/>
    <mergeCell ref="L69:L74"/>
    <mergeCell ref="L52:L60"/>
    <mergeCell ref="K52:K60"/>
    <mergeCell ref="J52:J60"/>
    <mergeCell ref="J61:J63"/>
    <mergeCell ref="K61:K63"/>
    <mergeCell ref="L61:L63"/>
    <mergeCell ref="L43:L48"/>
    <mergeCell ref="K43:K48"/>
    <mergeCell ref="J43:J48"/>
    <mergeCell ref="J49:J50"/>
    <mergeCell ref="K49:K50"/>
    <mergeCell ref="L49:L50"/>
    <mergeCell ref="L27:L39"/>
    <mergeCell ref="K27:K39"/>
    <mergeCell ref="J27:J39"/>
    <mergeCell ref="J40:J42"/>
    <mergeCell ref="K40:K42"/>
    <mergeCell ref="L40:L42"/>
    <mergeCell ref="K12:K14"/>
    <mergeCell ref="L12:L14"/>
    <mergeCell ref="L15:L21"/>
    <mergeCell ref="K15:K21"/>
    <mergeCell ref="J15:J21"/>
    <mergeCell ref="J22:J26"/>
    <mergeCell ref="K22:K26"/>
    <mergeCell ref="L22:L26"/>
    <mergeCell ref="V11:V136"/>
    <mergeCell ref="W9:W10"/>
    <mergeCell ref="W11:W136"/>
    <mergeCell ref="A7:W7"/>
    <mergeCell ref="A9:A10"/>
    <mergeCell ref="B9:B10"/>
    <mergeCell ref="R11:R136"/>
    <mergeCell ref="T11:T136"/>
    <mergeCell ref="U11:U136"/>
    <mergeCell ref="C9:Q9"/>
    <mergeCell ref="A138:W140"/>
    <mergeCell ref="R9:R10"/>
    <mergeCell ref="S9:S10"/>
    <mergeCell ref="T9:T10"/>
    <mergeCell ref="U9:U10"/>
    <mergeCell ref="V9:V10"/>
    <mergeCell ref="A11:A136"/>
    <mergeCell ref="B11:B136"/>
    <mergeCell ref="S11:S136"/>
    <mergeCell ref="J12:J14"/>
  </mergeCells>
  <hyperlinks>
    <hyperlink ref="S11:S136" r:id="rId1" display="INFORME TRIMESTRAL DE AVANCE DE RESULTADOS ENERO-SEPTIEMBRE 2015"/>
    <hyperlink ref="V11" r:id="rId2" display="Vínculo al portal de Internet de la Secretaría de Finanzas, al Informe de Avance Programático Presupuestal trimestral y acumulado del año en curso del Gobierno del DF (http://www.finanzas.df.gob.mx/documentos/iapp.html)"/>
    <hyperlink ref="V11:V120" r:id="rId3" display="Vínculo al portal de Internet de la Secretaría de Finanzas, al Informe de Avance Programático Presupuestal trimestral y acumulado del año en curso del Gobierno del DF (http://www.finanzas.df.gob.mx/documentos/iapp.html)"/>
    <hyperlink ref="R11:R136" r:id="rId4" display="Justificación de la modificación del presupuesto enero-septiembre de 2015"/>
    <hyperlink ref="T11:T136" r:id="rId5" display="Balances Generales"/>
    <hyperlink ref="U11:U136" r:id="rId6" display="Estado Financiero"/>
    <hyperlink ref="W11:W136" r:id="rId7" display="Vínculo al portal de Internet de la Secretaría de Finanzas, al Informe trimestral Título V de la Ley General de Contabilidad Gubernamental"/>
  </hyperlinks>
  <printOptions horizontalCentered="1"/>
  <pageMargins left="0" right="0" top="0.7480314960629921" bottom="0.7480314960629921" header="0" footer="0"/>
  <pageSetup orientation="landscape" paperSize="206" scale="35" r:id="rId9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>
    <tabColor rgb="FFFFFF00"/>
  </sheetPr>
  <dimension ref="A2:W149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12.8515625" style="0" customWidth="1"/>
    <col min="2" max="2" width="14.421875" style="0" customWidth="1"/>
    <col min="3" max="3" width="12.7109375" style="0" customWidth="1"/>
    <col min="4" max="4" width="19.28125" style="0" customWidth="1"/>
    <col min="5" max="5" width="17.00390625" style="0" customWidth="1"/>
    <col min="6" max="7" width="17.28125" style="0" customWidth="1"/>
    <col min="8" max="8" width="12.8515625" style="47" customWidth="1"/>
    <col min="9" max="9" width="41.57421875" style="47" customWidth="1"/>
    <col min="10" max="11" width="17.00390625" style="47" customWidth="1"/>
    <col min="12" max="12" width="17.421875" style="47" customWidth="1"/>
    <col min="13" max="13" width="12.28125" style="47" customWidth="1"/>
    <col min="14" max="14" width="64.57421875" style="47" customWidth="1"/>
    <col min="15" max="15" width="17.140625" style="47" customWidth="1"/>
    <col min="16" max="16" width="17.57421875" style="47" customWidth="1"/>
    <col min="17" max="17" width="17.140625" style="47" customWidth="1"/>
    <col min="18" max="18" width="15.28125" style="0" customWidth="1"/>
    <col min="19" max="19" width="15.8515625" style="0" customWidth="1"/>
    <col min="20" max="20" width="14.7109375" style="0" customWidth="1"/>
    <col min="21" max="21" width="15.28125" style="0" customWidth="1"/>
    <col min="22" max="22" width="16.00390625" style="0" customWidth="1"/>
    <col min="23" max="23" width="18.00390625" style="0" customWidth="1"/>
  </cols>
  <sheetData>
    <row r="2" ht="15.75">
      <c r="C2" s="1"/>
    </row>
    <row r="3" ht="15.75">
      <c r="C3" s="2"/>
    </row>
    <row r="4" ht="15.75">
      <c r="C4" s="2"/>
    </row>
    <row r="7" spans="1:23" ht="18.75" customHeight="1">
      <c r="A7" s="89" t="s">
        <v>36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18" ht="20.25" customHeight="1" thickBot="1">
      <c r="A8" s="3"/>
      <c r="B8" s="3"/>
      <c r="C8" s="3"/>
      <c r="D8" s="3"/>
      <c r="E8" s="3"/>
      <c r="F8" s="3"/>
      <c r="G8" s="3"/>
      <c r="H8" s="48"/>
      <c r="I8" s="48"/>
      <c r="J8" s="48"/>
      <c r="K8" s="48"/>
      <c r="L8" s="48"/>
      <c r="M8" s="48"/>
      <c r="N8" s="48"/>
      <c r="O8" s="48"/>
      <c r="P8" s="48"/>
      <c r="Q8" s="48"/>
      <c r="R8" s="3"/>
    </row>
    <row r="9" spans="1:23" ht="42" customHeight="1" thickBot="1">
      <c r="A9" s="91" t="s">
        <v>0</v>
      </c>
      <c r="B9" s="91" t="s">
        <v>21</v>
      </c>
      <c r="C9" s="91" t="s">
        <v>22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84" t="s">
        <v>28</v>
      </c>
      <c r="S9" s="84" t="s">
        <v>29</v>
      </c>
      <c r="T9" s="84" t="s">
        <v>30</v>
      </c>
      <c r="U9" s="84" t="s">
        <v>31</v>
      </c>
      <c r="V9" s="84" t="s">
        <v>32</v>
      </c>
      <c r="W9" s="84" t="s">
        <v>33</v>
      </c>
    </row>
    <row r="10" spans="1:23" ht="213" customHeight="1" thickBot="1">
      <c r="A10" s="91"/>
      <c r="B10" s="91"/>
      <c r="C10" s="10" t="s">
        <v>23</v>
      </c>
      <c r="D10" s="10" t="s">
        <v>24</v>
      </c>
      <c r="E10" s="10" t="s">
        <v>25</v>
      </c>
      <c r="F10" s="10" t="s">
        <v>26</v>
      </c>
      <c r="G10" s="10" t="s">
        <v>27</v>
      </c>
      <c r="H10" s="10" t="s">
        <v>69</v>
      </c>
      <c r="I10" s="10" t="s">
        <v>68</v>
      </c>
      <c r="J10" s="10" t="s">
        <v>67</v>
      </c>
      <c r="K10" s="10" t="s">
        <v>66</v>
      </c>
      <c r="L10" s="10" t="s">
        <v>65</v>
      </c>
      <c r="M10" s="10" t="s">
        <v>95</v>
      </c>
      <c r="N10" s="10" t="s">
        <v>94</v>
      </c>
      <c r="O10" s="10" t="s">
        <v>93</v>
      </c>
      <c r="P10" s="10" t="s">
        <v>92</v>
      </c>
      <c r="Q10" s="10" t="s">
        <v>91</v>
      </c>
      <c r="R10" s="84"/>
      <c r="S10" s="84"/>
      <c r="T10" s="84"/>
      <c r="U10" s="84"/>
      <c r="V10" s="84"/>
      <c r="W10" s="84"/>
    </row>
    <row r="11" spans="1:23" s="4" customFormat="1" ht="26.25" thickBot="1">
      <c r="A11" s="92">
        <v>2015</v>
      </c>
      <c r="B11" s="74" t="s">
        <v>11</v>
      </c>
      <c r="C11" s="74">
        <v>1000</v>
      </c>
      <c r="D11" s="77" t="s">
        <v>1</v>
      </c>
      <c r="E11" s="67">
        <v>60409348</v>
      </c>
      <c r="F11" s="67">
        <v>71377494.51</v>
      </c>
      <c r="G11" s="67">
        <v>67787839.83</v>
      </c>
      <c r="H11" s="28">
        <v>1100</v>
      </c>
      <c r="I11" s="29" t="s">
        <v>64</v>
      </c>
      <c r="J11" s="30">
        <v>20740142</v>
      </c>
      <c r="K11" s="30">
        <v>19819436.44</v>
      </c>
      <c r="L11" s="30">
        <v>19482042.27</v>
      </c>
      <c r="M11" s="28">
        <v>11311100</v>
      </c>
      <c r="N11" s="29" t="s">
        <v>96</v>
      </c>
      <c r="O11" s="30">
        <v>20740142</v>
      </c>
      <c r="P11" s="30">
        <v>19819436.44</v>
      </c>
      <c r="Q11" s="30">
        <v>19482042.27</v>
      </c>
      <c r="R11" s="93" t="s">
        <v>44</v>
      </c>
      <c r="S11" s="93" t="s">
        <v>17</v>
      </c>
      <c r="T11" s="93" t="s">
        <v>38</v>
      </c>
      <c r="U11" s="93" t="s">
        <v>39</v>
      </c>
      <c r="V11" s="93" t="s">
        <v>35</v>
      </c>
      <c r="W11" s="93" t="s">
        <v>40</v>
      </c>
    </row>
    <row r="12" spans="1:23" s="49" customFormat="1" ht="15" customHeight="1">
      <c r="A12" s="85"/>
      <c r="B12" s="75"/>
      <c r="C12" s="75"/>
      <c r="D12" s="97"/>
      <c r="E12" s="68"/>
      <c r="F12" s="68"/>
      <c r="G12" s="72"/>
      <c r="H12" s="74">
        <v>1200</v>
      </c>
      <c r="I12" s="77" t="s">
        <v>63</v>
      </c>
      <c r="J12" s="67">
        <v>8189156</v>
      </c>
      <c r="K12" s="67">
        <v>7228074</v>
      </c>
      <c r="L12" s="67">
        <v>6613678.39</v>
      </c>
      <c r="M12" s="25">
        <v>12111100</v>
      </c>
      <c r="N12" s="26" t="s">
        <v>99</v>
      </c>
      <c r="O12" s="27">
        <v>7981156</v>
      </c>
      <c r="P12" s="27">
        <v>4299564</v>
      </c>
      <c r="Q12" s="27">
        <v>3904343.8899999997</v>
      </c>
      <c r="R12" s="87"/>
      <c r="S12" s="87"/>
      <c r="T12" s="87"/>
      <c r="U12" s="87"/>
      <c r="V12" s="87"/>
      <c r="W12" s="87"/>
    </row>
    <row r="13" spans="1:23" s="49" customFormat="1" ht="15" customHeight="1">
      <c r="A13" s="85"/>
      <c r="B13" s="75"/>
      <c r="C13" s="75"/>
      <c r="D13" s="97"/>
      <c r="E13" s="68"/>
      <c r="F13" s="68"/>
      <c r="G13" s="72"/>
      <c r="H13" s="75"/>
      <c r="I13" s="97"/>
      <c r="J13" s="72"/>
      <c r="K13" s="68"/>
      <c r="L13" s="68"/>
      <c r="M13" s="16">
        <v>12211108</v>
      </c>
      <c r="N13" s="17" t="s">
        <v>98</v>
      </c>
      <c r="O13" s="18">
        <v>0</v>
      </c>
      <c r="P13" s="18">
        <v>2785510</v>
      </c>
      <c r="Q13" s="18">
        <v>2605336.5</v>
      </c>
      <c r="R13" s="87"/>
      <c r="S13" s="87"/>
      <c r="T13" s="87"/>
      <c r="U13" s="87"/>
      <c r="V13" s="87"/>
      <c r="W13" s="87"/>
    </row>
    <row r="14" spans="1:23" s="49" customFormat="1" ht="15" customHeight="1" thickBot="1">
      <c r="A14" s="85"/>
      <c r="B14" s="75"/>
      <c r="C14" s="75"/>
      <c r="D14" s="97"/>
      <c r="E14" s="68"/>
      <c r="F14" s="68"/>
      <c r="G14" s="72"/>
      <c r="H14" s="76"/>
      <c r="I14" s="82"/>
      <c r="J14" s="73"/>
      <c r="K14" s="69"/>
      <c r="L14" s="69"/>
      <c r="M14" s="22">
        <v>12311100</v>
      </c>
      <c r="N14" s="23" t="s">
        <v>97</v>
      </c>
      <c r="O14" s="24">
        <v>208000</v>
      </c>
      <c r="P14" s="24">
        <v>143000</v>
      </c>
      <c r="Q14" s="24">
        <v>103998</v>
      </c>
      <c r="R14" s="87"/>
      <c r="S14" s="87"/>
      <c r="T14" s="87"/>
      <c r="U14" s="87"/>
      <c r="V14" s="87"/>
      <c r="W14" s="87"/>
    </row>
    <row r="15" spans="1:23" s="49" customFormat="1" ht="15" customHeight="1">
      <c r="A15" s="85"/>
      <c r="B15" s="75"/>
      <c r="C15" s="75"/>
      <c r="D15" s="97"/>
      <c r="E15" s="68"/>
      <c r="F15" s="68"/>
      <c r="G15" s="72"/>
      <c r="H15" s="74">
        <v>1300</v>
      </c>
      <c r="I15" s="77" t="s">
        <v>62</v>
      </c>
      <c r="J15" s="67">
        <v>4262088</v>
      </c>
      <c r="K15" s="67">
        <v>5199608.45</v>
      </c>
      <c r="L15" s="67">
        <v>4997367.8100000005</v>
      </c>
      <c r="M15" s="25">
        <v>13111100</v>
      </c>
      <c r="N15" s="26" t="s">
        <v>104</v>
      </c>
      <c r="O15" s="27">
        <v>143404</v>
      </c>
      <c r="P15" s="27">
        <v>143404</v>
      </c>
      <c r="Q15" s="27">
        <v>135817.2</v>
      </c>
      <c r="R15" s="87"/>
      <c r="S15" s="87"/>
      <c r="T15" s="87"/>
      <c r="U15" s="87"/>
      <c r="V15" s="87"/>
      <c r="W15" s="87"/>
    </row>
    <row r="16" spans="1:23" s="49" customFormat="1" ht="15" customHeight="1">
      <c r="A16" s="85"/>
      <c r="B16" s="75"/>
      <c r="C16" s="75"/>
      <c r="D16" s="97"/>
      <c r="E16" s="68"/>
      <c r="F16" s="68"/>
      <c r="G16" s="72"/>
      <c r="H16" s="75"/>
      <c r="I16" s="97"/>
      <c r="J16" s="68"/>
      <c r="K16" s="68"/>
      <c r="L16" s="68"/>
      <c r="M16" s="16">
        <v>13211100</v>
      </c>
      <c r="N16" s="17" t="s">
        <v>103</v>
      </c>
      <c r="O16" s="18">
        <v>870200</v>
      </c>
      <c r="P16" s="18">
        <v>810200</v>
      </c>
      <c r="Q16" s="18">
        <v>743257.2799999999</v>
      </c>
      <c r="R16" s="87"/>
      <c r="S16" s="87"/>
      <c r="T16" s="87"/>
      <c r="U16" s="87"/>
      <c r="V16" s="87"/>
      <c r="W16" s="87"/>
    </row>
    <row r="17" spans="1:23" s="49" customFormat="1" ht="15" customHeight="1">
      <c r="A17" s="85"/>
      <c r="B17" s="75"/>
      <c r="C17" s="75"/>
      <c r="D17" s="97"/>
      <c r="E17" s="68"/>
      <c r="F17" s="68"/>
      <c r="G17" s="72"/>
      <c r="H17" s="75"/>
      <c r="I17" s="97"/>
      <c r="J17" s="68"/>
      <c r="K17" s="68"/>
      <c r="L17" s="68"/>
      <c r="M17" s="16">
        <v>13231100</v>
      </c>
      <c r="N17" s="17" t="s">
        <v>102</v>
      </c>
      <c r="O17" s="18">
        <v>2428949</v>
      </c>
      <c r="P17" s="18">
        <v>3309053.45</v>
      </c>
      <c r="Q17" s="18">
        <v>3267819.1399999997</v>
      </c>
      <c r="R17" s="87"/>
      <c r="S17" s="87"/>
      <c r="T17" s="87"/>
      <c r="U17" s="87"/>
      <c r="V17" s="87"/>
      <c r="W17" s="87"/>
    </row>
    <row r="18" spans="1:23" s="49" customFormat="1" ht="15" customHeight="1">
      <c r="A18" s="85"/>
      <c r="B18" s="75"/>
      <c r="C18" s="75"/>
      <c r="D18" s="97"/>
      <c r="E18" s="68"/>
      <c r="F18" s="68"/>
      <c r="G18" s="72"/>
      <c r="H18" s="75"/>
      <c r="I18" s="97"/>
      <c r="J18" s="68"/>
      <c r="K18" s="68"/>
      <c r="L18" s="68"/>
      <c r="M18" s="16">
        <v>13231108</v>
      </c>
      <c r="N18" s="17" t="s">
        <v>102</v>
      </c>
      <c r="O18" s="18">
        <v>0</v>
      </c>
      <c r="P18" s="18">
        <v>318916</v>
      </c>
      <c r="Q18" s="18">
        <v>278299.72</v>
      </c>
      <c r="R18" s="87"/>
      <c r="S18" s="87"/>
      <c r="T18" s="87"/>
      <c r="U18" s="87"/>
      <c r="V18" s="87"/>
      <c r="W18" s="87"/>
    </row>
    <row r="19" spans="1:23" s="49" customFormat="1" ht="15" customHeight="1">
      <c r="A19" s="85"/>
      <c r="B19" s="75"/>
      <c r="C19" s="75"/>
      <c r="D19" s="97"/>
      <c r="E19" s="68"/>
      <c r="F19" s="68"/>
      <c r="G19" s="72"/>
      <c r="H19" s="75"/>
      <c r="I19" s="97"/>
      <c r="J19" s="68"/>
      <c r="K19" s="68"/>
      <c r="L19" s="68"/>
      <c r="M19" s="16">
        <v>13311100</v>
      </c>
      <c r="N19" s="17" t="s">
        <v>101</v>
      </c>
      <c r="O19" s="18">
        <v>538818</v>
      </c>
      <c r="P19" s="18">
        <v>538818</v>
      </c>
      <c r="Q19" s="18">
        <v>537621.99</v>
      </c>
      <c r="R19" s="87"/>
      <c r="S19" s="87"/>
      <c r="T19" s="87"/>
      <c r="U19" s="87"/>
      <c r="V19" s="87"/>
      <c r="W19" s="87"/>
    </row>
    <row r="20" spans="1:23" s="49" customFormat="1" ht="15" customHeight="1">
      <c r="A20" s="85"/>
      <c r="B20" s="75"/>
      <c r="C20" s="75"/>
      <c r="D20" s="97"/>
      <c r="E20" s="68"/>
      <c r="F20" s="68"/>
      <c r="G20" s="72"/>
      <c r="H20" s="75"/>
      <c r="I20" s="97"/>
      <c r="J20" s="68"/>
      <c r="K20" s="68"/>
      <c r="L20" s="68"/>
      <c r="M20" s="16">
        <v>13321100</v>
      </c>
      <c r="N20" s="17" t="s">
        <v>100</v>
      </c>
      <c r="O20" s="18">
        <v>59717</v>
      </c>
      <c r="P20" s="18">
        <v>59717</v>
      </c>
      <c r="Q20" s="18">
        <v>34552.48</v>
      </c>
      <c r="R20" s="87"/>
      <c r="S20" s="87"/>
      <c r="T20" s="87"/>
      <c r="U20" s="87"/>
      <c r="V20" s="87"/>
      <c r="W20" s="87"/>
    </row>
    <row r="21" spans="1:23" s="49" customFormat="1" ht="15" customHeight="1" thickBot="1">
      <c r="A21" s="85"/>
      <c r="B21" s="75"/>
      <c r="C21" s="75"/>
      <c r="D21" s="97"/>
      <c r="E21" s="68"/>
      <c r="F21" s="68"/>
      <c r="G21" s="72"/>
      <c r="H21" s="76"/>
      <c r="I21" s="82"/>
      <c r="J21" s="69"/>
      <c r="K21" s="69"/>
      <c r="L21" s="69"/>
      <c r="M21" s="22">
        <v>13421100</v>
      </c>
      <c r="N21" s="23" t="s">
        <v>220</v>
      </c>
      <c r="O21" s="24">
        <v>221000</v>
      </c>
      <c r="P21" s="24">
        <v>19500</v>
      </c>
      <c r="Q21" s="24">
        <v>0</v>
      </c>
      <c r="R21" s="87"/>
      <c r="S21" s="87"/>
      <c r="T21" s="87"/>
      <c r="U21" s="87"/>
      <c r="V21" s="87"/>
      <c r="W21" s="87"/>
    </row>
    <row r="22" spans="1:23" s="49" customFormat="1" ht="15" customHeight="1">
      <c r="A22" s="85"/>
      <c r="B22" s="75"/>
      <c r="C22" s="75"/>
      <c r="D22" s="97"/>
      <c r="E22" s="68"/>
      <c r="F22" s="68"/>
      <c r="G22" s="72"/>
      <c r="H22" s="74">
        <v>1400</v>
      </c>
      <c r="I22" s="77" t="s">
        <v>61</v>
      </c>
      <c r="J22" s="67">
        <v>5777120</v>
      </c>
      <c r="K22" s="67">
        <v>6615378.869999999</v>
      </c>
      <c r="L22" s="67">
        <v>6446500.679999999</v>
      </c>
      <c r="M22" s="25">
        <v>14111102</v>
      </c>
      <c r="N22" s="26" t="s">
        <v>108</v>
      </c>
      <c r="O22" s="27">
        <v>2726292</v>
      </c>
      <c r="P22" s="27">
        <v>3109572.34</v>
      </c>
      <c r="Q22" s="27">
        <v>3046832.7099999995</v>
      </c>
      <c r="R22" s="87"/>
      <c r="S22" s="87"/>
      <c r="T22" s="87"/>
      <c r="U22" s="87"/>
      <c r="V22" s="87"/>
      <c r="W22" s="87"/>
    </row>
    <row r="23" spans="1:23" s="49" customFormat="1" ht="15" customHeight="1">
      <c r="A23" s="85"/>
      <c r="B23" s="75"/>
      <c r="C23" s="75"/>
      <c r="D23" s="97"/>
      <c r="E23" s="68"/>
      <c r="F23" s="68"/>
      <c r="G23" s="72"/>
      <c r="H23" s="75"/>
      <c r="I23" s="78"/>
      <c r="J23" s="68"/>
      <c r="K23" s="68"/>
      <c r="L23" s="68"/>
      <c r="M23" s="16">
        <v>14111108</v>
      </c>
      <c r="N23" s="17" t="s">
        <v>108</v>
      </c>
      <c r="O23" s="18">
        <v>0</v>
      </c>
      <c r="P23" s="18">
        <v>223401</v>
      </c>
      <c r="Q23" s="18">
        <v>208274.64</v>
      </c>
      <c r="R23" s="87"/>
      <c r="S23" s="87"/>
      <c r="T23" s="87"/>
      <c r="U23" s="87"/>
      <c r="V23" s="87"/>
      <c r="W23" s="87"/>
    </row>
    <row r="24" spans="1:23" s="49" customFormat="1" ht="15" customHeight="1">
      <c r="A24" s="85"/>
      <c r="B24" s="75"/>
      <c r="C24" s="75"/>
      <c r="D24" s="97"/>
      <c r="E24" s="68"/>
      <c r="F24" s="68"/>
      <c r="G24" s="72"/>
      <c r="H24" s="75"/>
      <c r="I24" s="78"/>
      <c r="J24" s="68"/>
      <c r="K24" s="68"/>
      <c r="L24" s="68"/>
      <c r="M24" s="16">
        <v>14211102</v>
      </c>
      <c r="N24" s="17" t="s">
        <v>107</v>
      </c>
      <c r="O24" s="18">
        <v>1037007</v>
      </c>
      <c r="P24" s="18">
        <v>1316090.73</v>
      </c>
      <c r="Q24" s="18">
        <v>1316015.43</v>
      </c>
      <c r="R24" s="87"/>
      <c r="S24" s="87"/>
      <c r="T24" s="87"/>
      <c r="U24" s="87"/>
      <c r="V24" s="87"/>
      <c r="W24" s="87"/>
    </row>
    <row r="25" spans="1:23" s="49" customFormat="1" ht="38.25">
      <c r="A25" s="85"/>
      <c r="B25" s="75"/>
      <c r="C25" s="75"/>
      <c r="D25" s="97"/>
      <c r="E25" s="68"/>
      <c r="F25" s="68"/>
      <c r="G25" s="72"/>
      <c r="H25" s="75"/>
      <c r="I25" s="78"/>
      <c r="J25" s="68"/>
      <c r="K25" s="68"/>
      <c r="L25" s="68"/>
      <c r="M25" s="16">
        <v>14311100</v>
      </c>
      <c r="N25" s="17" t="s">
        <v>106</v>
      </c>
      <c r="O25" s="18">
        <v>980596</v>
      </c>
      <c r="P25" s="18">
        <v>1015089.8</v>
      </c>
      <c r="Q25" s="18">
        <v>998396.39</v>
      </c>
      <c r="R25" s="87"/>
      <c r="S25" s="87"/>
      <c r="T25" s="87"/>
      <c r="U25" s="87"/>
      <c r="V25" s="87"/>
      <c r="W25" s="87"/>
    </row>
    <row r="26" spans="1:23" s="49" customFormat="1" ht="15" customHeight="1" thickBot="1">
      <c r="A26" s="85"/>
      <c r="B26" s="75"/>
      <c r="C26" s="75"/>
      <c r="D26" s="97"/>
      <c r="E26" s="68"/>
      <c r="F26" s="68"/>
      <c r="G26" s="72"/>
      <c r="H26" s="76"/>
      <c r="I26" s="79"/>
      <c r="J26" s="69"/>
      <c r="K26" s="69"/>
      <c r="L26" s="69"/>
      <c r="M26" s="22">
        <v>14411102</v>
      </c>
      <c r="N26" s="23" t="s">
        <v>105</v>
      </c>
      <c r="O26" s="24">
        <v>1033225</v>
      </c>
      <c r="P26" s="24">
        <v>951225</v>
      </c>
      <c r="Q26" s="24">
        <v>876981.51</v>
      </c>
      <c r="R26" s="87"/>
      <c r="S26" s="87"/>
      <c r="T26" s="87"/>
      <c r="U26" s="87"/>
      <c r="V26" s="87"/>
      <c r="W26" s="87"/>
    </row>
    <row r="27" spans="1:23" s="49" customFormat="1" ht="15" customHeight="1">
      <c r="A27" s="85"/>
      <c r="B27" s="75"/>
      <c r="C27" s="75"/>
      <c r="D27" s="97"/>
      <c r="E27" s="68"/>
      <c r="F27" s="68"/>
      <c r="G27" s="72"/>
      <c r="H27" s="74">
        <v>1500</v>
      </c>
      <c r="I27" s="77" t="s">
        <v>60</v>
      </c>
      <c r="J27" s="67">
        <v>20138325</v>
      </c>
      <c r="K27" s="67">
        <v>31712129.380000003</v>
      </c>
      <c r="L27" s="67">
        <v>29537232.580000002</v>
      </c>
      <c r="M27" s="25">
        <v>15111100</v>
      </c>
      <c r="N27" s="26" t="s">
        <v>119</v>
      </c>
      <c r="O27" s="27">
        <v>1451400</v>
      </c>
      <c r="P27" s="27">
        <v>1451400</v>
      </c>
      <c r="Q27" s="27">
        <v>1369428.4</v>
      </c>
      <c r="R27" s="87"/>
      <c r="S27" s="87"/>
      <c r="T27" s="87"/>
      <c r="U27" s="87"/>
      <c r="V27" s="87"/>
      <c r="W27" s="87"/>
    </row>
    <row r="28" spans="1:23" s="49" customFormat="1" ht="25.5">
      <c r="A28" s="85"/>
      <c r="B28" s="75"/>
      <c r="C28" s="75"/>
      <c r="D28" s="97"/>
      <c r="E28" s="68"/>
      <c r="F28" s="68"/>
      <c r="G28" s="72"/>
      <c r="H28" s="75"/>
      <c r="I28" s="78"/>
      <c r="J28" s="68"/>
      <c r="K28" s="68"/>
      <c r="L28" s="68"/>
      <c r="M28" s="16">
        <v>15211100</v>
      </c>
      <c r="N28" s="17" t="s">
        <v>118</v>
      </c>
      <c r="O28" s="18">
        <v>0</v>
      </c>
      <c r="P28" s="18">
        <v>12748602.39</v>
      </c>
      <c r="Q28" s="18">
        <v>12748602.39</v>
      </c>
      <c r="R28" s="87"/>
      <c r="S28" s="87"/>
      <c r="T28" s="87"/>
      <c r="U28" s="87"/>
      <c r="V28" s="87"/>
      <c r="W28" s="87"/>
    </row>
    <row r="29" spans="1:23" s="49" customFormat="1" ht="15" customHeight="1">
      <c r="A29" s="85"/>
      <c r="B29" s="75"/>
      <c r="C29" s="75"/>
      <c r="D29" s="97"/>
      <c r="E29" s="68"/>
      <c r="F29" s="68"/>
      <c r="G29" s="72"/>
      <c r="H29" s="75"/>
      <c r="I29" s="78"/>
      <c r="J29" s="68"/>
      <c r="K29" s="68"/>
      <c r="L29" s="68"/>
      <c r="M29" s="16">
        <v>15311100</v>
      </c>
      <c r="N29" s="17" t="s">
        <v>117</v>
      </c>
      <c r="O29" s="18">
        <v>1500000</v>
      </c>
      <c r="P29" s="18">
        <v>1431824</v>
      </c>
      <c r="Q29" s="18">
        <v>193037.37</v>
      </c>
      <c r="R29" s="87"/>
      <c r="S29" s="87"/>
      <c r="T29" s="87"/>
      <c r="U29" s="87"/>
      <c r="V29" s="87"/>
      <c r="W29" s="87"/>
    </row>
    <row r="30" spans="1:23" s="49" customFormat="1" ht="15" customHeight="1">
      <c r="A30" s="85"/>
      <c r="B30" s="75"/>
      <c r="C30" s="75"/>
      <c r="D30" s="97"/>
      <c r="E30" s="68"/>
      <c r="F30" s="68"/>
      <c r="G30" s="72"/>
      <c r="H30" s="75"/>
      <c r="I30" s="78"/>
      <c r="J30" s="68"/>
      <c r="K30" s="68"/>
      <c r="L30" s="68"/>
      <c r="M30" s="16">
        <v>15411108</v>
      </c>
      <c r="N30" s="17" t="s">
        <v>116</v>
      </c>
      <c r="O30" s="18">
        <v>0</v>
      </c>
      <c r="P30" s="18">
        <v>241488</v>
      </c>
      <c r="Q30" s="18">
        <v>192890</v>
      </c>
      <c r="R30" s="87"/>
      <c r="S30" s="87"/>
      <c r="T30" s="87"/>
      <c r="U30" s="87"/>
      <c r="V30" s="87"/>
      <c r="W30" s="87"/>
    </row>
    <row r="31" spans="1:23" s="49" customFormat="1" ht="15" customHeight="1">
      <c r="A31" s="85"/>
      <c r="B31" s="75"/>
      <c r="C31" s="75"/>
      <c r="D31" s="97"/>
      <c r="E31" s="68"/>
      <c r="F31" s="68"/>
      <c r="G31" s="72"/>
      <c r="H31" s="75"/>
      <c r="I31" s="78"/>
      <c r="J31" s="68"/>
      <c r="K31" s="68"/>
      <c r="L31" s="68"/>
      <c r="M31" s="16">
        <v>15411118</v>
      </c>
      <c r="N31" s="17" t="s">
        <v>116</v>
      </c>
      <c r="O31" s="18">
        <v>0</v>
      </c>
      <c r="P31" s="18">
        <v>2242200</v>
      </c>
      <c r="Q31" s="18">
        <v>2028160.15</v>
      </c>
      <c r="R31" s="87"/>
      <c r="S31" s="87"/>
      <c r="T31" s="87"/>
      <c r="U31" s="87"/>
      <c r="V31" s="87"/>
      <c r="W31" s="87"/>
    </row>
    <row r="32" spans="1:23" s="49" customFormat="1" ht="15" customHeight="1">
      <c r="A32" s="85"/>
      <c r="B32" s="75"/>
      <c r="C32" s="75"/>
      <c r="D32" s="97"/>
      <c r="E32" s="68"/>
      <c r="F32" s="68"/>
      <c r="G32" s="72"/>
      <c r="H32" s="75"/>
      <c r="I32" s="78"/>
      <c r="J32" s="68"/>
      <c r="K32" s="68"/>
      <c r="L32" s="68"/>
      <c r="M32" s="16">
        <v>15411152</v>
      </c>
      <c r="N32" s="17" t="s">
        <v>116</v>
      </c>
      <c r="O32" s="18">
        <v>2242200</v>
      </c>
      <c r="P32" s="18">
        <v>0</v>
      </c>
      <c r="Q32" s="18">
        <v>0</v>
      </c>
      <c r="R32" s="87"/>
      <c r="S32" s="87"/>
      <c r="T32" s="87"/>
      <c r="U32" s="87"/>
      <c r="V32" s="87"/>
      <c r="W32" s="87"/>
    </row>
    <row r="33" spans="1:23" s="49" customFormat="1" ht="15" customHeight="1">
      <c r="A33" s="85"/>
      <c r="B33" s="75"/>
      <c r="C33" s="75"/>
      <c r="D33" s="97"/>
      <c r="E33" s="68"/>
      <c r="F33" s="68"/>
      <c r="G33" s="72"/>
      <c r="H33" s="75"/>
      <c r="I33" s="78"/>
      <c r="J33" s="68"/>
      <c r="K33" s="68"/>
      <c r="L33" s="68"/>
      <c r="M33" s="16">
        <v>15421100</v>
      </c>
      <c r="N33" s="17" t="s">
        <v>115</v>
      </c>
      <c r="O33" s="18">
        <v>67500</v>
      </c>
      <c r="P33" s="18">
        <v>17500</v>
      </c>
      <c r="Q33" s="18">
        <v>12720</v>
      </c>
      <c r="R33" s="87"/>
      <c r="S33" s="87"/>
      <c r="T33" s="87"/>
      <c r="U33" s="87"/>
      <c r="V33" s="87"/>
      <c r="W33" s="87"/>
    </row>
    <row r="34" spans="1:23" s="49" customFormat="1" ht="15" customHeight="1">
      <c r="A34" s="85"/>
      <c r="B34" s="75"/>
      <c r="C34" s="75"/>
      <c r="D34" s="97"/>
      <c r="E34" s="68"/>
      <c r="F34" s="68"/>
      <c r="G34" s="72"/>
      <c r="H34" s="75"/>
      <c r="I34" s="78"/>
      <c r="J34" s="68"/>
      <c r="K34" s="68"/>
      <c r="L34" s="68"/>
      <c r="M34" s="16">
        <v>15431100</v>
      </c>
      <c r="N34" s="17" t="s">
        <v>114</v>
      </c>
      <c r="O34" s="18">
        <v>522500</v>
      </c>
      <c r="P34" s="18">
        <v>238895.55</v>
      </c>
      <c r="Q34" s="18">
        <v>238895.55</v>
      </c>
      <c r="R34" s="87"/>
      <c r="S34" s="87"/>
      <c r="T34" s="87"/>
      <c r="U34" s="87"/>
      <c r="V34" s="87"/>
      <c r="W34" s="87"/>
    </row>
    <row r="35" spans="1:23" s="49" customFormat="1" ht="38.25">
      <c r="A35" s="85"/>
      <c r="B35" s="75"/>
      <c r="C35" s="75"/>
      <c r="D35" s="97"/>
      <c r="E35" s="68"/>
      <c r="F35" s="68"/>
      <c r="G35" s="72"/>
      <c r="H35" s="75"/>
      <c r="I35" s="78"/>
      <c r="J35" s="68"/>
      <c r="K35" s="68"/>
      <c r="L35" s="68"/>
      <c r="M35" s="16">
        <v>15441100</v>
      </c>
      <c r="N35" s="17" t="s">
        <v>113</v>
      </c>
      <c r="O35" s="18">
        <v>822654</v>
      </c>
      <c r="P35" s="18">
        <v>882654</v>
      </c>
      <c r="Q35" s="18">
        <v>797348.7</v>
      </c>
      <c r="R35" s="87"/>
      <c r="S35" s="87"/>
      <c r="T35" s="87"/>
      <c r="U35" s="87"/>
      <c r="V35" s="87"/>
      <c r="W35" s="87"/>
    </row>
    <row r="36" spans="1:23" s="49" customFormat="1" ht="25.5">
      <c r="A36" s="85"/>
      <c r="B36" s="75"/>
      <c r="C36" s="75"/>
      <c r="D36" s="97"/>
      <c r="E36" s="68"/>
      <c r="F36" s="68"/>
      <c r="G36" s="72"/>
      <c r="H36" s="75"/>
      <c r="I36" s="78"/>
      <c r="J36" s="68"/>
      <c r="K36" s="68"/>
      <c r="L36" s="68"/>
      <c r="M36" s="16">
        <v>15451100</v>
      </c>
      <c r="N36" s="17" t="s">
        <v>112</v>
      </c>
      <c r="O36" s="18">
        <v>1200963</v>
      </c>
      <c r="P36" s="18">
        <v>1219238.87</v>
      </c>
      <c r="Q36" s="18">
        <v>1176491.03</v>
      </c>
      <c r="R36" s="87"/>
      <c r="S36" s="87"/>
      <c r="T36" s="87"/>
      <c r="U36" s="87"/>
      <c r="V36" s="87"/>
      <c r="W36" s="87"/>
    </row>
    <row r="37" spans="1:23" s="49" customFormat="1" ht="15" customHeight="1">
      <c r="A37" s="85"/>
      <c r="B37" s="75"/>
      <c r="C37" s="75"/>
      <c r="D37" s="97"/>
      <c r="E37" s="68"/>
      <c r="F37" s="68"/>
      <c r="G37" s="72"/>
      <c r="H37" s="75"/>
      <c r="I37" s="78"/>
      <c r="J37" s="68"/>
      <c r="K37" s="68"/>
      <c r="L37" s="68"/>
      <c r="M37" s="16">
        <v>15461100</v>
      </c>
      <c r="N37" s="17" t="s">
        <v>204</v>
      </c>
      <c r="O37" s="18">
        <v>35000</v>
      </c>
      <c r="P37" s="18">
        <v>0</v>
      </c>
      <c r="Q37" s="18">
        <v>0</v>
      </c>
      <c r="R37" s="87"/>
      <c r="S37" s="87"/>
      <c r="T37" s="87"/>
      <c r="U37" s="87"/>
      <c r="V37" s="87"/>
      <c r="W37" s="87"/>
    </row>
    <row r="38" spans="1:23" s="49" customFormat="1" ht="15" customHeight="1">
      <c r="A38" s="85"/>
      <c r="B38" s="75"/>
      <c r="C38" s="75"/>
      <c r="D38" s="97"/>
      <c r="E38" s="68"/>
      <c r="F38" s="68"/>
      <c r="G38" s="72"/>
      <c r="H38" s="75"/>
      <c r="I38" s="78"/>
      <c r="J38" s="68"/>
      <c r="K38" s="68"/>
      <c r="L38" s="68"/>
      <c r="M38" s="16">
        <v>15471100</v>
      </c>
      <c r="N38" s="17" t="s">
        <v>111</v>
      </c>
      <c r="O38" s="18">
        <v>166240</v>
      </c>
      <c r="P38" s="18">
        <v>142753.92</v>
      </c>
      <c r="Q38" s="18">
        <v>142753.91999999998</v>
      </c>
      <c r="R38" s="87"/>
      <c r="S38" s="87"/>
      <c r="T38" s="87"/>
      <c r="U38" s="87"/>
      <c r="V38" s="87"/>
      <c r="W38" s="87"/>
    </row>
    <row r="39" spans="1:23" s="49" customFormat="1" ht="38.25">
      <c r="A39" s="85"/>
      <c r="B39" s="75"/>
      <c r="C39" s="75"/>
      <c r="D39" s="97"/>
      <c r="E39" s="68"/>
      <c r="F39" s="68"/>
      <c r="G39" s="72"/>
      <c r="H39" s="75"/>
      <c r="I39" s="78"/>
      <c r="J39" s="68"/>
      <c r="K39" s="68"/>
      <c r="L39" s="68"/>
      <c r="M39" s="16">
        <v>15911100</v>
      </c>
      <c r="N39" s="17" t="s">
        <v>110</v>
      </c>
      <c r="O39" s="18">
        <v>12110969</v>
      </c>
      <c r="P39" s="18">
        <v>11081173.65</v>
      </c>
      <c r="Q39" s="18">
        <v>10636905.07</v>
      </c>
      <c r="R39" s="87"/>
      <c r="S39" s="87"/>
      <c r="T39" s="87"/>
      <c r="U39" s="87"/>
      <c r="V39" s="87"/>
      <c r="W39" s="87"/>
    </row>
    <row r="40" spans="1:23" s="49" customFormat="1" ht="15" customHeight="1" thickBot="1">
      <c r="A40" s="85"/>
      <c r="B40" s="75"/>
      <c r="C40" s="75"/>
      <c r="D40" s="97"/>
      <c r="E40" s="68"/>
      <c r="F40" s="68"/>
      <c r="G40" s="72"/>
      <c r="H40" s="76"/>
      <c r="I40" s="79"/>
      <c r="J40" s="69"/>
      <c r="K40" s="69"/>
      <c r="L40" s="69"/>
      <c r="M40" s="22">
        <v>15991100</v>
      </c>
      <c r="N40" s="23" t="s">
        <v>109</v>
      </c>
      <c r="O40" s="24">
        <v>18899</v>
      </c>
      <c r="P40" s="24">
        <v>14399</v>
      </c>
      <c r="Q40" s="24">
        <v>0</v>
      </c>
      <c r="R40" s="87"/>
      <c r="S40" s="87"/>
      <c r="T40" s="87"/>
      <c r="U40" s="87"/>
      <c r="V40" s="87"/>
      <c r="W40" s="87"/>
    </row>
    <row r="41" spans="1:23" s="49" customFormat="1" ht="15" customHeight="1">
      <c r="A41" s="85"/>
      <c r="B41" s="75"/>
      <c r="C41" s="75"/>
      <c r="D41" s="97"/>
      <c r="E41" s="68"/>
      <c r="F41" s="68"/>
      <c r="G41" s="72"/>
      <c r="H41" s="74">
        <v>1700</v>
      </c>
      <c r="I41" s="77" t="s">
        <v>59</v>
      </c>
      <c r="J41" s="67">
        <v>1302517</v>
      </c>
      <c r="K41" s="67">
        <v>802867.37</v>
      </c>
      <c r="L41" s="67">
        <v>711018.0999999999</v>
      </c>
      <c r="M41" s="25">
        <v>17121100</v>
      </c>
      <c r="N41" s="26" t="s">
        <v>122</v>
      </c>
      <c r="O41" s="27">
        <v>1280017</v>
      </c>
      <c r="P41" s="27">
        <v>772867.37</v>
      </c>
      <c r="Q41" s="27">
        <v>681018.0999999999</v>
      </c>
      <c r="R41" s="87"/>
      <c r="S41" s="87"/>
      <c r="T41" s="87"/>
      <c r="U41" s="87"/>
      <c r="V41" s="87"/>
      <c r="W41" s="87"/>
    </row>
    <row r="42" spans="1:23" s="49" customFormat="1" ht="15" customHeight="1">
      <c r="A42" s="85"/>
      <c r="B42" s="75"/>
      <c r="C42" s="75"/>
      <c r="D42" s="97"/>
      <c r="E42" s="68"/>
      <c r="F42" s="68"/>
      <c r="G42" s="72"/>
      <c r="H42" s="75"/>
      <c r="I42" s="78"/>
      <c r="J42" s="68"/>
      <c r="K42" s="68"/>
      <c r="L42" s="68"/>
      <c r="M42" s="16">
        <v>17131100</v>
      </c>
      <c r="N42" s="17" t="s">
        <v>121</v>
      </c>
      <c r="O42" s="18">
        <v>22500</v>
      </c>
      <c r="P42" s="18">
        <v>22500</v>
      </c>
      <c r="Q42" s="18">
        <v>22500</v>
      </c>
      <c r="R42" s="87"/>
      <c r="S42" s="87"/>
      <c r="T42" s="87"/>
      <c r="U42" s="87"/>
      <c r="V42" s="87"/>
      <c r="W42" s="87"/>
    </row>
    <row r="43" spans="1:23" s="49" customFormat="1" ht="15" customHeight="1" thickBot="1">
      <c r="A43" s="85"/>
      <c r="B43" s="75"/>
      <c r="C43" s="76"/>
      <c r="D43" s="82"/>
      <c r="E43" s="69"/>
      <c r="F43" s="69"/>
      <c r="G43" s="73"/>
      <c r="H43" s="76"/>
      <c r="I43" s="79"/>
      <c r="J43" s="69"/>
      <c r="K43" s="69"/>
      <c r="L43" s="69"/>
      <c r="M43" s="22">
        <v>17191100</v>
      </c>
      <c r="N43" s="23" t="s">
        <v>120</v>
      </c>
      <c r="O43" s="24">
        <v>0</v>
      </c>
      <c r="P43" s="24">
        <v>7500</v>
      </c>
      <c r="Q43" s="24">
        <v>7500</v>
      </c>
      <c r="R43" s="87"/>
      <c r="S43" s="87"/>
      <c r="T43" s="87"/>
      <c r="U43" s="87"/>
      <c r="V43" s="87"/>
      <c r="W43" s="87"/>
    </row>
    <row r="44" spans="1:23" s="4" customFormat="1" ht="15">
      <c r="A44" s="85"/>
      <c r="B44" s="75"/>
      <c r="C44" s="74">
        <v>2000</v>
      </c>
      <c r="D44" s="77" t="s">
        <v>2</v>
      </c>
      <c r="E44" s="67">
        <v>4979001</v>
      </c>
      <c r="F44" s="67">
        <v>4895765</v>
      </c>
      <c r="G44" s="67">
        <v>3455199.04</v>
      </c>
      <c r="H44" s="25">
        <v>2100</v>
      </c>
      <c r="I44" s="77" t="s">
        <v>77</v>
      </c>
      <c r="J44" s="67">
        <v>2088000</v>
      </c>
      <c r="K44" s="67">
        <v>1915264</v>
      </c>
      <c r="L44" s="67">
        <v>1567123.95</v>
      </c>
      <c r="M44" s="25">
        <v>21111100</v>
      </c>
      <c r="N44" s="26" t="s">
        <v>128</v>
      </c>
      <c r="O44" s="27">
        <v>800000</v>
      </c>
      <c r="P44" s="27">
        <v>800000</v>
      </c>
      <c r="Q44" s="27">
        <v>694543.53</v>
      </c>
      <c r="R44" s="87"/>
      <c r="S44" s="87"/>
      <c r="T44" s="87"/>
      <c r="U44" s="87"/>
      <c r="V44" s="87"/>
      <c r="W44" s="87"/>
    </row>
    <row r="45" spans="1:23" s="49" customFormat="1" ht="15">
      <c r="A45" s="85"/>
      <c r="B45" s="75"/>
      <c r="C45" s="98"/>
      <c r="D45" s="78"/>
      <c r="E45" s="68"/>
      <c r="F45" s="68"/>
      <c r="G45" s="68"/>
      <c r="H45" s="16"/>
      <c r="I45" s="78"/>
      <c r="J45" s="68"/>
      <c r="K45" s="68"/>
      <c r="L45" s="68"/>
      <c r="M45" s="16">
        <v>21211100</v>
      </c>
      <c r="N45" s="17" t="s">
        <v>127</v>
      </c>
      <c r="O45" s="18">
        <v>50000</v>
      </c>
      <c r="P45" s="18">
        <v>28500</v>
      </c>
      <c r="Q45" s="18">
        <v>0</v>
      </c>
      <c r="R45" s="87"/>
      <c r="S45" s="87"/>
      <c r="T45" s="87"/>
      <c r="U45" s="87"/>
      <c r="V45" s="87"/>
      <c r="W45" s="87"/>
    </row>
    <row r="46" spans="1:23" s="49" customFormat="1" ht="25.5">
      <c r="A46" s="85"/>
      <c r="B46" s="75"/>
      <c r="C46" s="98"/>
      <c r="D46" s="78"/>
      <c r="E46" s="68"/>
      <c r="F46" s="68"/>
      <c r="G46" s="68"/>
      <c r="H46" s="16"/>
      <c r="I46" s="78"/>
      <c r="J46" s="68"/>
      <c r="K46" s="68"/>
      <c r="L46" s="68"/>
      <c r="M46" s="16">
        <v>21411100</v>
      </c>
      <c r="N46" s="17" t="s">
        <v>126</v>
      </c>
      <c r="O46" s="18">
        <v>1000000</v>
      </c>
      <c r="P46" s="18">
        <v>842764</v>
      </c>
      <c r="Q46" s="18">
        <v>744568.35</v>
      </c>
      <c r="R46" s="87"/>
      <c r="S46" s="87"/>
      <c r="T46" s="87"/>
      <c r="U46" s="87"/>
      <c r="V46" s="87"/>
      <c r="W46" s="87"/>
    </row>
    <row r="47" spans="1:23" s="49" customFormat="1" ht="15">
      <c r="A47" s="85"/>
      <c r="B47" s="75"/>
      <c r="C47" s="98"/>
      <c r="D47" s="78"/>
      <c r="E47" s="68"/>
      <c r="F47" s="68"/>
      <c r="G47" s="68"/>
      <c r="H47" s="16"/>
      <c r="I47" s="78"/>
      <c r="J47" s="68"/>
      <c r="K47" s="68"/>
      <c r="L47" s="68"/>
      <c r="M47" s="16">
        <v>21511100</v>
      </c>
      <c r="N47" s="17" t="s">
        <v>125</v>
      </c>
      <c r="O47" s="18">
        <v>40000</v>
      </c>
      <c r="P47" s="18">
        <v>40000</v>
      </c>
      <c r="Q47" s="18">
        <v>5238.3</v>
      </c>
      <c r="R47" s="87"/>
      <c r="S47" s="87"/>
      <c r="T47" s="87"/>
      <c r="U47" s="87"/>
      <c r="V47" s="87"/>
      <c r="W47" s="87"/>
    </row>
    <row r="48" spans="1:23" s="49" customFormat="1" ht="15">
      <c r="A48" s="85"/>
      <c r="B48" s="75"/>
      <c r="C48" s="98"/>
      <c r="D48" s="78"/>
      <c r="E48" s="68"/>
      <c r="F48" s="68"/>
      <c r="G48" s="68"/>
      <c r="H48" s="16"/>
      <c r="I48" s="78"/>
      <c r="J48" s="68"/>
      <c r="K48" s="68"/>
      <c r="L48" s="68"/>
      <c r="M48" s="16">
        <v>21611100</v>
      </c>
      <c r="N48" s="17" t="s">
        <v>124</v>
      </c>
      <c r="O48" s="18">
        <v>198000</v>
      </c>
      <c r="P48" s="18">
        <v>198000</v>
      </c>
      <c r="Q48" s="18">
        <v>117061.93000000001</v>
      </c>
      <c r="R48" s="87"/>
      <c r="S48" s="87"/>
      <c r="T48" s="87"/>
      <c r="U48" s="87"/>
      <c r="V48" s="87"/>
      <c r="W48" s="87"/>
    </row>
    <row r="49" spans="1:23" s="49" customFormat="1" ht="15.75" thickBot="1">
      <c r="A49" s="85"/>
      <c r="B49" s="75"/>
      <c r="C49" s="98"/>
      <c r="D49" s="78"/>
      <c r="E49" s="68"/>
      <c r="F49" s="68"/>
      <c r="G49" s="68"/>
      <c r="H49" s="22"/>
      <c r="I49" s="79"/>
      <c r="J49" s="69"/>
      <c r="K49" s="69"/>
      <c r="L49" s="69"/>
      <c r="M49" s="22">
        <v>21711100</v>
      </c>
      <c r="N49" s="23" t="s">
        <v>123</v>
      </c>
      <c r="O49" s="24">
        <v>0</v>
      </c>
      <c r="P49" s="24">
        <v>6000</v>
      </c>
      <c r="Q49" s="24">
        <v>5711.84</v>
      </c>
      <c r="R49" s="87"/>
      <c r="S49" s="87"/>
      <c r="T49" s="87"/>
      <c r="U49" s="87"/>
      <c r="V49" s="87"/>
      <c r="W49" s="87"/>
    </row>
    <row r="50" spans="1:23" s="49" customFormat="1" ht="15">
      <c r="A50" s="85"/>
      <c r="B50" s="75"/>
      <c r="C50" s="98"/>
      <c r="D50" s="78"/>
      <c r="E50" s="68"/>
      <c r="F50" s="68"/>
      <c r="G50" s="68"/>
      <c r="H50" s="74">
        <v>2200</v>
      </c>
      <c r="I50" s="77" t="s">
        <v>76</v>
      </c>
      <c r="J50" s="67">
        <v>260000</v>
      </c>
      <c r="K50" s="67">
        <v>165000</v>
      </c>
      <c r="L50" s="67">
        <v>116738.59999999999</v>
      </c>
      <c r="M50" s="25">
        <v>22111100</v>
      </c>
      <c r="N50" s="26" t="s">
        <v>130</v>
      </c>
      <c r="O50" s="27">
        <v>250000</v>
      </c>
      <c r="P50" s="27">
        <v>155000</v>
      </c>
      <c r="Q50" s="27">
        <v>110174.57999999999</v>
      </c>
      <c r="R50" s="87"/>
      <c r="S50" s="87"/>
      <c r="T50" s="87"/>
      <c r="U50" s="87"/>
      <c r="V50" s="87"/>
      <c r="W50" s="87"/>
    </row>
    <row r="51" spans="1:23" s="49" customFormat="1" ht="15.75" thickBot="1">
      <c r="A51" s="85"/>
      <c r="B51" s="75"/>
      <c r="C51" s="98"/>
      <c r="D51" s="78"/>
      <c r="E51" s="68"/>
      <c r="F51" s="68"/>
      <c r="G51" s="68"/>
      <c r="H51" s="76"/>
      <c r="I51" s="79"/>
      <c r="J51" s="69"/>
      <c r="K51" s="69"/>
      <c r="L51" s="69"/>
      <c r="M51" s="22">
        <v>22311100</v>
      </c>
      <c r="N51" s="23" t="s">
        <v>129</v>
      </c>
      <c r="O51" s="24">
        <v>10000</v>
      </c>
      <c r="P51" s="24">
        <v>10000</v>
      </c>
      <c r="Q51" s="24">
        <v>6564.02</v>
      </c>
      <c r="R51" s="87"/>
      <c r="S51" s="87"/>
      <c r="T51" s="87"/>
      <c r="U51" s="87"/>
      <c r="V51" s="87"/>
      <c r="W51" s="87"/>
    </row>
    <row r="52" spans="1:23" s="49" customFormat="1" ht="26.25" thickBot="1">
      <c r="A52" s="85"/>
      <c r="B52" s="75"/>
      <c r="C52" s="98"/>
      <c r="D52" s="78"/>
      <c r="E52" s="68"/>
      <c r="F52" s="68"/>
      <c r="G52" s="68"/>
      <c r="H52" s="28">
        <v>2300</v>
      </c>
      <c r="I52" s="29" t="s">
        <v>75</v>
      </c>
      <c r="J52" s="30">
        <v>2000</v>
      </c>
      <c r="K52" s="30">
        <v>2000</v>
      </c>
      <c r="L52" s="30">
        <v>615.96</v>
      </c>
      <c r="M52" s="28">
        <v>23211100</v>
      </c>
      <c r="N52" s="29" t="s">
        <v>131</v>
      </c>
      <c r="O52" s="30">
        <v>2000</v>
      </c>
      <c r="P52" s="30">
        <v>2000</v>
      </c>
      <c r="Q52" s="30">
        <v>615.96</v>
      </c>
      <c r="R52" s="87"/>
      <c r="S52" s="87"/>
      <c r="T52" s="87"/>
      <c r="U52" s="87"/>
      <c r="V52" s="87"/>
      <c r="W52" s="87"/>
    </row>
    <row r="53" spans="1:23" s="49" customFormat="1" ht="15">
      <c r="A53" s="85"/>
      <c r="B53" s="75"/>
      <c r="C53" s="98"/>
      <c r="D53" s="78"/>
      <c r="E53" s="68"/>
      <c r="F53" s="68"/>
      <c r="G53" s="68"/>
      <c r="H53" s="74">
        <v>2400</v>
      </c>
      <c r="I53" s="77" t="s">
        <v>74</v>
      </c>
      <c r="J53" s="67">
        <v>553000</v>
      </c>
      <c r="K53" s="67">
        <v>553000</v>
      </c>
      <c r="L53" s="67">
        <v>118704.43</v>
      </c>
      <c r="M53" s="25">
        <v>24191100</v>
      </c>
      <c r="N53" s="26" t="s">
        <v>140</v>
      </c>
      <c r="O53" s="27">
        <v>5000</v>
      </c>
      <c r="P53" s="27">
        <v>5000</v>
      </c>
      <c r="Q53" s="27">
        <v>2621.7799999999997</v>
      </c>
      <c r="R53" s="87"/>
      <c r="S53" s="87"/>
      <c r="T53" s="87"/>
      <c r="U53" s="87"/>
      <c r="V53" s="87"/>
      <c r="W53" s="87"/>
    </row>
    <row r="54" spans="1:23" s="49" customFormat="1" ht="15">
      <c r="A54" s="85"/>
      <c r="B54" s="75"/>
      <c r="C54" s="98"/>
      <c r="D54" s="78"/>
      <c r="E54" s="68"/>
      <c r="F54" s="68"/>
      <c r="G54" s="68"/>
      <c r="H54" s="75"/>
      <c r="I54" s="78"/>
      <c r="J54" s="68"/>
      <c r="K54" s="68"/>
      <c r="L54" s="68"/>
      <c r="M54" s="16">
        <v>24211100</v>
      </c>
      <c r="N54" s="17" t="s">
        <v>139</v>
      </c>
      <c r="O54" s="18">
        <v>5000</v>
      </c>
      <c r="P54" s="18">
        <v>5000</v>
      </c>
      <c r="Q54" s="18">
        <v>1994.86</v>
      </c>
      <c r="R54" s="87"/>
      <c r="S54" s="87"/>
      <c r="T54" s="87"/>
      <c r="U54" s="87"/>
      <c r="V54" s="87"/>
      <c r="W54" s="87"/>
    </row>
    <row r="55" spans="1:23" s="49" customFormat="1" ht="15">
      <c r="A55" s="85"/>
      <c r="B55" s="75"/>
      <c r="C55" s="98"/>
      <c r="D55" s="78"/>
      <c r="E55" s="68"/>
      <c r="F55" s="68"/>
      <c r="G55" s="68"/>
      <c r="H55" s="75"/>
      <c r="I55" s="78"/>
      <c r="J55" s="68"/>
      <c r="K55" s="68"/>
      <c r="L55" s="68"/>
      <c r="M55" s="16">
        <v>24311100</v>
      </c>
      <c r="N55" s="17" t="s">
        <v>138</v>
      </c>
      <c r="O55" s="18">
        <v>5000</v>
      </c>
      <c r="P55" s="18">
        <v>5000</v>
      </c>
      <c r="Q55" s="18">
        <v>1173.92</v>
      </c>
      <c r="R55" s="87"/>
      <c r="S55" s="87"/>
      <c r="T55" s="87"/>
      <c r="U55" s="87"/>
      <c r="V55" s="87"/>
      <c r="W55" s="87"/>
    </row>
    <row r="56" spans="1:23" s="49" customFormat="1" ht="15">
      <c r="A56" s="85"/>
      <c r="B56" s="75"/>
      <c r="C56" s="98"/>
      <c r="D56" s="78"/>
      <c r="E56" s="68"/>
      <c r="F56" s="68"/>
      <c r="G56" s="68"/>
      <c r="H56" s="75"/>
      <c r="I56" s="78"/>
      <c r="J56" s="68"/>
      <c r="K56" s="68"/>
      <c r="L56" s="68"/>
      <c r="M56" s="16">
        <v>24411100</v>
      </c>
      <c r="N56" s="17" t="s">
        <v>137</v>
      </c>
      <c r="O56" s="18">
        <v>45000</v>
      </c>
      <c r="P56" s="18">
        <v>45000</v>
      </c>
      <c r="Q56" s="18">
        <v>22626.65</v>
      </c>
      <c r="R56" s="87"/>
      <c r="S56" s="87"/>
      <c r="T56" s="87"/>
      <c r="U56" s="87"/>
      <c r="V56" s="87"/>
      <c r="W56" s="87"/>
    </row>
    <row r="57" spans="1:23" s="49" customFormat="1" ht="15">
      <c r="A57" s="85"/>
      <c r="B57" s="75"/>
      <c r="C57" s="98"/>
      <c r="D57" s="78"/>
      <c r="E57" s="68"/>
      <c r="F57" s="68"/>
      <c r="G57" s="68"/>
      <c r="H57" s="75"/>
      <c r="I57" s="78"/>
      <c r="J57" s="68"/>
      <c r="K57" s="68"/>
      <c r="L57" s="68"/>
      <c r="M57" s="16">
        <v>24511100</v>
      </c>
      <c r="N57" s="17" t="s">
        <v>136</v>
      </c>
      <c r="O57" s="18">
        <v>3000</v>
      </c>
      <c r="P57" s="18">
        <v>3000</v>
      </c>
      <c r="Q57" s="18">
        <v>1443.94</v>
      </c>
      <c r="R57" s="87"/>
      <c r="S57" s="87"/>
      <c r="T57" s="87"/>
      <c r="U57" s="87"/>
      <c r="V57" s="87"/>
      <c r="W57" s="87"/>
    </row>
    <row r="58" spans="1:23" s="49" customFormat="1" ht="15">
      <c r="A58" s="85"/>
      <c r="B58" s="75"/>
      <c r="C58" s="98"/>
      <c r="D58" s="78"/>
      <c r="E58" s="68"/>
      <c r="F58" s="68"/>
      <c r="G58" s="68"/>
      <c r="H58" s="75"/>
      <c r="I58" s="78"/>
      <c r="J58" s="68"/>
      <c r="K58" s="68"/>
      <c r="L58" s="68"/>
      <c r="M58" s="16">
        <v>24611100</v>
      </c>
      <c r="N58" s="17" t="s">
        <v>135</v>
      </c>
      <c r="O58" s="18">
        <v>220000</v>
      </c>
      <c r="P58" s="18">
        <v>220000</v>
      </c>
      <c r="Q58" s="18">
        <v>41343.11</v>
      </c>
      <c r="R58" s="87"/>
      <c r="S58" s="87"/>
      <c r="T58" s="87"/>
      <c r="U58" s="87"/>
      <c r="V58" s="87"/>
      <c r="W58" s="87"/>
    </row>
    <row r="59" spans="1:23" s="49" customFormat="1" ht="15">
      <c r="A59" s="85"/>
      <c r="B59" s="75"/>
      <c r="C59" s="98"/>
      <c r="D59" s="78"/>
      <c r="E59" s="68"/>
      <c r="F59" s="68"/>
      <c r="G59" s="68"/>
      <c r="H59" s="75"/>
      <c r="I59" s="78"/>
      <c r="J59" s="68"/>
      <c r="K59" s="68"/>
      <c r="L59" s="68"/>
      <c r="M59" s="16">
        <v>24711100</v>
      </c>
      <c r="N59" s="17" t="s">
        <v>134</v>
      </c>
      <c r="O59" s="18">
        <v>50000</v>
      </c>
      <c r="P59" s="18">
        <v>50000</v>
      </c>
      <c r="Q59" s="18">
        <v>4615.42</v>
      </c>
      <c r="R59" s="87"/>
      <c r="S59" s="87"/>
      <c r="T59" s="87"/>
      <c r="U59" s="87"/>
      <c r="V59" s="87"/>
      <c r="W59" s="87"/>
    </row>
    <row r="60" spans="1:23" s="49" customFormat="1" ht="15">
      <c r="A60" s="85"/>
      <c r="B60" s="75"/>
      <c r="C60" s="98"/>
      <c r="D60" s="78"/>
      <c r="E60" s="68"/>
      <c r="F60" s="68"/>
      <c r="G60" s="68"/>
      <c r="H60" s="75"/>
      <c r="I60" s="78"/>
      <c r="J60" s="68"/>
      <c r="K60" s="68"/>
      <c r="L60" s="68"/>
      <c r="M60" s="16">
        <v>24811100</v>
      </c>
      <c r="N60" s="17" t="s">
        <v>133</v>
      </c>
      <c r="O60" s="18">
        <v>20000</v>
      </c>
      <c r="P60" s="18">
        <v>20000</v>
      </c>
      <c r="Q60" s="18">
        <v>164.72</v>
      </c>
      <c r="R60" s="87"/>
      <c r="S60" s="87"/>
      <c r="T60" s="87"/>
      <c r="U60" s="87"/>
      <c r="V60" s="87"/>
      <c r="W60" s="87"/>
    </row>
    <row r="61" spans="1:23" s="49" customFormat="1" ht="26.25" thickBot="1">
      <c r="A61" s="85"/>
      <c r="B61" s="75"/>
      <c r="C61" s="98"/>
      <c r="D61" s="78"/>
      <c r="E61" s="68"/>
      <c r="F61" s="68"/>
      <c r="G61" s="68"/>
      <c r="H61" s="76"/>
      <c r="I61" s="79"/>
      <c r="J61" s="69"/>
      <c r="K61" s="69"/>
      <c r="L61" s="69"/>
      <c r="M61" s="22">
        <v>24911100</v>
      </c>
      <c r="N61" s="23" t="s">
        <v>132</v>
      </c>
      <c r="O61" s="24">
        <v>200000</v>
      </c>
      <c r="P61" s="24">
        <v>200000</v>
      </c>
      <c r="Q61" s="24">
        <v>42720.03</v>
      </c>
      <c r="R61" s="87"/>
      <c r="S61" s="87"/>
      <c r="T61" s="87"/>
      <c r="U61" s="87"/>
      <c r="V61" s="87"/>
      <c r="W61" s="87"/>
    </row>
    <row r="62" spans="1:23" s="49" customFormat="1" ht="15">
      <c r="A62" s="85"/>
      <c r="B62" s="75"/>
      <c r="C62" s="98"/>
      <c r="D62" s="78"/>
      <c r="E62" s="68"/>
      <c r="F62" s="68"/>
      <c r="G62" s="68"/>
      <c r="H62" s="74">
        <v>2500</v>
      </c>
      <c r="I62" s="77" t="s">
        <v>73</v>
      </c>
      <c r="J62" s="67">
        <v>283000</v>
      </c>
      <c r="K62" s="67">
        <v>292000</v>
      </c>
      <c r="L62" s="67">
        <v>76901.36</v>
      </c>
      <c r="M62" s="25">
        <v>25311100</v>
      </c>
      <c r="N62" s="26" t="s">
        <v>143</v>
      </c>
      <c r="O62" s="27">
        <v>250000</v>
      </c>
      <c r="P62" s="27">
        <v>250000</v>
      </c>
      <c r="Q62" s="27">
        <v>64668</v>
      </c>
      <c r="R62" s="87"/>
      <c r="S62" s="87"/>
      <c r="T62" s="87"/>
      <c r="U62" s="87"/>
      <c r="V62" s="87"/>
      <c r="W62" s="87"/>
    </row>
    <row r="63" spans="1:23" s="49" customFormat="1" ht="15">
      <c r="A63" s="85"/>
      <c r="B63" s="75"/>
      <c r="C63" s="98"/>
      <c r="D63" s="78"/>
      <c r="E63" s="68"/>
      <c r="F63" s="68"/>
      <c r="G63" s="68"/>
      <c r="H63" s="75"/>
      <c r="I63" s="78"/>
      <c r="J63" s="68"/>
      <c r="K63" s="68"/>
      <c r="L63" s="68"/>
      <c r="M63" s="16">
        <v>25411100</v>
      </c>
      <c r="N63" s="17" t="s">
        <v>142</v>
      </c>
      <c r="O63" s="18">
        <v>30000</v>
      </c>
      <c r="P63" s="18">
        <v>30000</v>
      </c>
      <c r="Q63" s="18">
        <v>2023.5</v>
      </c>
      <c r="R63" s="87"/>
      <c r="S63" s="87"/>
      <c r="T63" s="87"/>
      <c r="U63" s="87"/>
      <c r="V63" s="87"/>
      <c r="W63" s="87"/>
    </row>
    <row r="64" spans="1:23" s="49" customFormat="1" ht="15.75" thickBot="1">
      <c r="A64" s="85"/>
      <c r="B64" s="75"/>
      <c r="C64" s="98"/>
      <c r="D64" s="78"/>
      <c r="E64" s="68"/>
      <c r="F64" s="68"/>
      <c r="G64" s="68"/>
      <c r="H64" s="76"/>
      <c r="I64" s="79"/>
      <c r="J64" s="69"/>
      <c r="K64" s="69"/>
      <c r="L64" s="69"/>
      <c r="M64" s="22">
        <v>25611100</v>
      </c>
      <c r="N64" s="23" t="s">
        <v>221</v>
      </c>
      <c r="O64" s="24">
        <v>3000</v>
      </c>
      <c r="P64" s="24">
        <v>12000</v>
      </c>
      <c r="Q64" s="24">
        <v>10209.86</v>
      </c>
      <c r="R64" s="87"/>
      <c r="S64" s="87"/>
      <c r="T64" s="87"/>
      <c r="U64" s="87"/>
      <c r="V64" s="87"/>
      <c r="W64" s="87"/>
    </row>
    <row r="65" spans="1:23" s="49" customFormat="1" ht="15.75" thickBot="1">
      <c r="A65" s="85"/>
      <c r="B65" s="75"/>
      <c r="C65" s="98"/>
      <c r="D65" s="78"/>
      <c r="E65" s="68"/>
      <c r="F65" s="68"/>
      <c r="G65" s="68"/>
      <c r="H65" s="28">
        <v>2600</v>
      </c>
      <c r="I65" s="29" t="s">
        <v>72</v>
      </c>
      <c r="J65" s="30">
        <v>444000</v>
      </c>
      <c r="K65" s="30">
        <v>444000</v>
      </c>
      <c r="L65" s="30">
        <v>415831.55000000005</v>
      </c>
      <c r="M65" s="28">
        <v>26111100</v>
      </c>
      <c r="N65" s="29" t="s">
        <v>72</v>
      </c>
      <c r="O65" s="30">
        <v>444000</v>
      </c>
      <c r="P65" s="30">
        <v>444000</v>
      </c>
      <c r="Q65" s="30">
        <v>415831.55000000005</v>
      </c>
      <c r="R65" s="87"/>
      <c r="S65" s="87"/>
      <c r="T65" s="87"/>
      <c r="U65" s="87"/>
      <c r="V65" s="87"/>
      <c r="W65" s="87"/>
    </row>
    <row r="66" spans="1:23" s="49" customFormat="1" ht="15">
      <c r="A66" s="85"/>
      <c r="B66" s="75"/>
      <c r="C66" s="98"/>
      <c r="D66" s="78"/>
      <c r="E66" s="68"/>
      <c r="F66" s="68"/>
      <c r="G66" s="68"/>
      <c r="H66" s="74">
        <v>2700</v>
      </c>
      <c r="I66" s="77" t="s">
        <v>71</v>
      </c>
      <c r="J66" s="67">
        <v>924000</v>
      </c>
      <c r="K66" s="67">
        <v>925500</v>
      </c>
      <c r="L66" s="67">
        <v>880295.3099999999</v>
      </c>
      <c r="M66" s="25">
        <v>27111100</v>
      </c>
      <c r="N66" s="26" t="s">
        <v>147</v>
      </c>
      <c r="O66" s="27">
        <v>900000</v>
      </c>
      <c r="P66" s="27">
        <v>900000</v>
      </c>
      <c r="Q66" s="27">
        <v>857889.6</v>
      </c>
      <c r="R66" s="87"/>
      <c r="S66" s="87"/>
      <c r="T66" s="87"/>
      <c r="U66" s="87"/>
      <c r="V66" s="87"/>
      <c r="W66" s="87"/>
    </row>
    <row r="67" spans="1:23" s="49" customFormat="1" ht="15">
      <c r="A67" s="85"/>
      <c r="B67" s="75"/>
      <c r="C67" s="98"/>
      <c r="D67" s="78"/>
      <c r="E67" s="68"/>
      <c r="F67" s="68"/>
      <c r="G67" s="68"/>
      <c r="H67" s="75"/>
      <c r="I67" s="78"/>
      <c r="J67" s="68"/>
      <c r="K67" s="68"/>
      <c r="L67" s="68"/>
      <c r="M67" s="16">
        <v>27211100</v>
      </c>
      <c r="N67" s="17" t="s">
        <v>146</v>
      </c>
      <c r="O67" s="18">
        <v>20000</v>
      </c>
      <c r="P67" s="18">
        <v>20000</v>
      </c>
      <c r="Q67" s="18">
        <v>19926.25</v>
      </c>
      <c r="R67" s="87"/>
      <c r="S67" s="87"/>
      <c r="T67" s="87"/>
      <c r="U67" s="87"/>
      <c r="V67" s="87"/>
      <c r="W67" s="87"/>
    </row>
    <row r="68" spans="1:23" s="49" customFormat="1" ht="15">
      <c r="A68" s="85"/>
      <c r="B68" s="75"/>
      <c r="C68" s="98"/>
      <c r="D68" s="78"/>
      <c r="E68" s="68"/>
      <c r="F68" s="68"/>
      <c r="G68" s="68"/>
      <c r="H68" s="75"/>
      <c r="I68" s="78"/>
      <c r="J68" s="68"/>
      <c r="K68" s="68"/>
      <c r="L68" s="68"/>
      <c r="M68" s="16">
        <v>27311100</v>
      </c>
      <c r="N68" s="17" t="s">
        <v>205</v>
      </c>
      <c r="O68" s="18">
        <v>0</v>
      </c>
      <c r="P68" s="18">
        <v>1500</v>
      </c>
      <c r="Q68" s="18">
        <v>1002.24</v>
      </c>
      <c r="R68" s="87"/>
      <c r="S68" s="87"/>
      <c r="T68" s="87"/>
      <c r="U68" s="87"/>
      <c r="V68" s="87"/>
      <c r="W68" s="87"/>
    </row>
    <row r="69" spans="1:23" s="49" customFormat="1" ht="15">
      <c r="A69" s="85"/>
      <c r="B69" s="75"/>
      <c r="C69" s="98"/>
      <c r="D69" s="78"/>
      <c r="E69" s="68"/>
      <c r="F69" s="68"/>
      <c r="G69" s="68"/>
      <c r="H69" s="75"/>
      <c r="I69" s="78"/>
      <c r="J69" s="68"/>
      <c r="K69" s="68"/>
      <c r="L69" s="68"/>
      <c r="M69" s="16">
        <v>27411100</v>
      </c>
      <c r="N69" s="17" t="s">
        <v>145</v>
      </c>
      <c r="O69" s="18">
        <v>1500</v>
      </c>
      <c r="P69" s="18">
        <v>1500</v>
      </c>
      <c r="Q69" s="18">
        <v>1477.22</v>
      </c>
      <c r="R69" s="87"/>
      <c r="S69" s="87"/>
      <c r="T69" s="87"/>
      <c r="U69" s="87"/>
      <c r="V69" s="87"/>
      <c r="W69" s="87"/>
    </row>
    <row r="70" spans="1:23" s="49" customFormat="1" ht="26.25" thickBot="1">
      <c r="A70" s="85"/>
      <c r="B70" s="75"/>
      <c r="C70" s="98"/>
      <c r="D70" s="78"/>
      <c r="E70" s="68"/>
      <c r="F70" s="68"/>
      <c r="G70" s="68"/>
      <c r="H70" s="76"/>
      <c r="I70" s="79"/>
      <c r="J70" s="69"/>
      <c r="K70" s="69"/>
      <c r="L70" s="69"/>
      <c r="M70" s="22">
        <v>27511100</v>
      </c>
      <c r="N70" s="23" t="s">
        <v>144</v>
      </c>
      <c r="O70" s="24">
        <v>2500</v>
      </c>
      <c r="P70" s="24">
        <v>2500</v>
      </c>
      <c r="Q70" s="24">
        <v>0</v>
      </c>
      <c r="R70" s="87"/>
      <c r="S70" s="87"/>
      <c r="T70" s="87"/>
      <c r="U70" s="87"/>
      <c r="V70" s="87"/>
      <c r="W70" s="87"/>
    </row>
    <row r="71" spans="1:23" s="49" customFormat="1" ht="15">
      <c r="A71" s="85"/>
      <c r="B71" s="75"/>
      <c r="C71" s="98"/>
      <c r="D71" s="78"/>
      <c r="E71" s="68"/>
      <c r="F71" s="68"/>
      <c r="G71" s="68"/>
      <c r="H71" s="74">
        <v>2900</v>
      </c>
      <c r="I71" s="77" t="s">
        <v>70</v>
      </c>
      <c r="J71" s="67">
        <v>495001</v>
      </c>
      <c r="K71" s="67">
        <v>599001</v>
      </c>
      <c r="L71" s="67">
        <v>278987.88</v>
      </c>
      <c r="M71" s="25">
        <v>29111100</v>
      </c>
      <c r="N71" s="26" t="s">
        <v>153</v>
      </c>
      <c r="O71" s="27">
        <v>15001</v>
      </c>
      <c r="P71" s="27">
        <v>49001</v>
      </c>
      <c r="Q71" s="27">
        <v>19008.440000000002</v>
      </c>
      <c r="R71" s="87"/>
      <c r="S71" s="87"/>
      <c r="T71" s="87"/>
      <c r="U71" s="87"/>
      <c r="V71" s="87"/>
      <c r="W71" s="87"/>
    </row>
    <row r="72" spans="1:23" s="49" customFormat="1" ht="15">
      <c r="A72" s="85"/>
      <c r="B72" s="75"/>
      <c r="C72" s="98"/>
      <c r="D72" s="78"/>
      <c r="E72" s="68"/>
      <c r="F72" s="68"/>
      <c r="G72" s="68"/>
      <c r="H72" s="75"/>
      <c r="I72" s="78"/>
      <c r="J72" s="68"/>
      <c r="K72" s="68"/>
      <c r="L72" s="68"/>
      <c r="M72" s="16">
        <v>29211100</v>
      </c>
      <c r="N72" s="17" t="s">
        <v>152</v>
      </c>
      <c r="O72" s="18">
        <v>35000</v>
      </c>
      <c r="P72" s="18">
        <v>35000</v>
      </c>
      <c r="Q72" s="18">
        <v>6082.83</v>
      </c>
      <c r="R72" s="87"/>
      <c r="S72" s="87"/>
      <c r="T72" s="87"/>
      <c r="U72" s="87"/>
      <c r="V72" s="87"/>
      <c r="W72" s="87"/>
    </row>
    <row r="73" spans="1:23" s="49" customFormat="1" ht="25.5">
      <c r="A73" s="85"/>
      <c r="B73" s="75"/>
      <c r="C73" s="98"/>
      <c r="D73" s="78"/>
      <c r="E73" s="68"/>
      <c r="F73" s="68"/>
      <c r="G73" s="68"/>
      <c r="H73" s="75"/>
      <c r="I73" s="78"/>
      <c r="J73" s="68"/>
      <c r="K73" s="68"/>
      <c r="L73" s="68"/>
      <c r="M73" s="16">
        <v>29311100</v>
      </c>
      <c r="N73" s="17" t="s">
        <v>151</v>
      </c>
      <c r="O73" s="18">
        <v>15000</v>
      </c>
      <c r="P73" s="18">
        <v>15000</v>
      </c>
      <c r="Q73" s="18">
        <v>10448.9</v>
      </c>
      <c r="R73" s="87"/>
      <c r="S73" s="87"/>
      <c r="T73" s="87"/>
      <c r="U73" s="87"/>
      <c r="V73" s="87"/>
      <c r="W73" s="87"/>
    </row>
    <row r="74" spans="1:23" s="49" customFormat="1" ht="25.5">
      <c r="A74" s="85"/>
      <c r="B74" s="75"/>
      <c r="C74" s="98"/>
      <c r="D74" s="78"/>
      <c r="E74" s="68"/>
      <c r="F74" s="68"/>
      <c r="G74" s="68"/>
      <c r="H74" s="75"/>
      <c r="I74" s="78"/>
      <c r="J74" s="68"/>
      <c r="K74" s="68"/>
      <c r="L74" s="68"/>
      <c r="M74" s="16">
        <v>29411100</v>
      </c>
      <c r="N74" s="17" t="s">
        <v>150</v>
      </c>
      <c r="O74" s="18">
        <v>180000</v>
      </c>
      <c r="P74" s="18">
        <v>250000</v>
      </c>
      <c r="Q74" s="18">
        <v>214247.49</v>
      </c>
      <c r="R74" s="87"/>
      <c r="S74" s="87"/>
      <c r="T74" s="87"/>
      <c r="U74" s="87"/>
      <c r="V74" s="87"/>
      <c r="W74" s="87"/>
    </row>
    <row r="75" spans="1:23" s="49" customFormat="1" ht="25.5">
      <c r="A75" s="85"/>
      <c r="B75" s="75"/>
      <c r="C75" s="98"/>
      <c r="D75" s="78"/>
      <c r="E75" s="68"/>
      <c r="F75" s="68"/>
      <c r="G75" s="68"/>
      <c r="H75" s="75"/>
      <c r="I75" s="78"/>
      <c r="J75" s="68"/>
      <c r="K75" s="68"/>
      <c r="L75" s="68"/>
      <c r="M75" s="16">
        <v>29611100</v>
      </c>
      <c r="N75" s="17" t="s">
        <v>149</v>
      </c>
      <c r="O75" s="18">
        <v>50000</v>
      </c>
      <c r="P75" s="18">
        <v>50000</v>
      </c>
      <c r="Q75" s="18">
        <v>27843.02</v>
      </c>
      <c r="R75" s="87"/>
      <c r="S75" s="87"/>
      <c r="T75" s="87"/>
      <c r="U75" s="87"/>
      <c r="V75" s="87"/>
      <c r="W75" s="87"/>
    </row>
    <row r="76" spans="1:23" s="49" customFormat="1" ht="26.25" thickBot="1">
      <c r="A76" s="85"/>
      <c r="B76" s="75"/>
      <c r="C76" s="99"/>
      <c r="D76" s="79"/>
      <c r="E76" s="69"/>
      <c r="F76" s="69"/>
      <c r="G76" s="69"/>
      <c r="H76" s="76"/>
      <c r="I76" s="79"/>
      <c r="J76" s="69"/>
      <c r="K76" s="69"/>
      <c r="L76" s="69"/>
      <c r="M76" s="22">
        <v>29911100</v>
      </c>
      <c r="N76" s="23" t="s">
        <v>148</v>
      </c>
      <c r="O76" s="24">
        <v>200000</v>
      </c>
      <c r="P76" s="24">
        <v>200000</v>
      </c>
      <c r="Q76" s="24">
        <v>1357.2</v>
      </c>
      <c r="R76" s="87"/>
      <c r="S76" s="87"/>
      <c r="T76" s="87"/>
      <c r="U76" s="87"/>
      <c r="V76" s="87"/>
      <c r="W76" s="87"/>
    </row>
    <row r="77" spans="1:23" s="4" customFormat="1" ht="15">
      <c r="A77" s="85"/>
      <c r="B77" s="75"/>
      <c r="C77" s="74">
        <v>3000</v>
      </c>
      <c r="D77" s="77" t="s">
        <v>3</v>
      </c>
      <c r="E77" s="67">
        <v>23972540</v>
      </c>
      <c r="F77" s="67">
        <v>23720602.55</v>
      </c>
      <c r="G77" s="67">
        <v>15783566.1</v>
      </c>
      <c r="H77" s="74">
        <v>3100</v>
      </c>
      <c r="I77" s="77" t="s">
        <v>84</v>
      </c>
      <c r="J77" s="67">
        <v>2831334</v>
      </c>
      <c r="K77" s="67">
        <v>2811334</v>
      </c>
      <c r="L77" s="67">
        <v>2122175.47</v>
      </c>
      <c r="M77" s="25">
        <v>31111100</v>
      </c>
      <c r="N77" s="26" t="s">
        <v>206</v>
      </c>
      <c r="O77" s="27">
        <v>20000</v>
      </c>
      <c r="P77" s="27">
        <v>0</v>
      </c>
      <c r="Q77" s="27">
        <v>0</v>
      </c>
      <c r="R77" s="87"/>
      <c r="S77" s="87"/>
      <c r="T77" s="87"/>
      <c r="U77" s="87"/>
      <c r="V77" s="87"/>
      <c r="W77" s="87"/>
    </row>
    <row r="78" spans="1:23" s="49" customFormat="1" ht="15">
      <c r="A78" s="85"/>
      <c r="B78" s="75"/>
      <c r="C78" s="98"/>
      <c r="D78" s="78"/>
      <c r="E78" s="68"/>
      <c r="F78" s="68"/>
      <c r="G78" s="68"/>
      <c r="H78" s="75"/>
      <c r="I78" s="78"/>
      <c r="J78" s="68"/>
      <c r="K78" s="68"/>
      <c r="L78" s="68"/>
      <c r="M78" s="16">
        <v>31121100</v>
      </c>
      <c r="N78" s="17" t="s">
        <v>159</v>
      </c>
      <c r="O78" s="18">
        <v>1122479</v>
      </c>
      <c r="P78" s="18">
        <v>1122479</v>
      </c>
      <c r="Q78" s="18">
        <v>795017</v>
      </c>
      <c r="R78" s="87"/>
      <c r="S78" s="87"/>
      <c r="T78" s="87"/>
      <c r="U78" s="87"/>
      <c r="V78" s="87"/>
      <c r="W78" s="87"/>
    </row>
    <row r="79" spans="1:23" s="49" customFormat="1" ht="15">
      <c r="A79" s="85"/>
      <c r="B79" s="75"/>
      <c r="C79" s="98"/>
      <c r="D79" s="78"/>
      <c r="E79" s="68"/>
      <c r="F79" s="68"/>
      <c r="G79" s="68"/>
      <c r="H79" s="75"/>
      <c r="I79" s="78"/>
      <c r="J79" s="68"/>
      <c r="K79" s="68"/>
      <c r="L79" s="68"/>
      <c r="M79" s="16">
        <v>31311100</v>
      </c>
      <c r="N79" s="17" t="s">
        <v>158</v>
      </c>
      <c r="O79" s="18">
        <v>309855</v>
      </c>
      <c r="P79" s="18">
        <v>309855</v>
      </c>
      <c r="Q79" s="18">
        <v>253921.2</v>
      </c>
      <c r="R79" s="87"/>
      <c r="S79" s="87"/>
      <c r="T79" s="87"/>
      <c r="U79" s="87"/>
      <c r="V79" s="87"/>
      <c r="W79" s="87"/>
    </row>
    <row r="80" spans="1:23" s="49" customFormat="1" ht="15">
      <c r="A80" s="85"/>
      <c r="B80" s="75"/>
      <c r="C80" s="98"/>
      <c r="D80" s="78"/>
      <c r="E80" s="68"/>
      <c r="F80" s="68"/>
      <c r="G80" s="68"/>
      <c r="H80" s="75"/>
      <c r="I80" s="78"/>
      <c r="J80" s="68"/>
      <c r="K80" s="68"/>
      <c r="L80" s="68"/>
      <c r="M80" s="16">
        <v>31411100</v>
      </c>
      <c r="N80" s="17" t="s">
        <v>157</v>
      </c>
      <c r="O80" s="18">
        <v>750000</v>
      </c>
      <c r="P80" s="18">
        <v>750000</v>
      </c>
      <c r="Q80" s="18">
        <v>586687.13</v>
      </c>
      <c r="R80" s="87"/>
      <c r="S80" s="87"/>
      <c r="T80" s="87"/>
      <c r="U80" s="87"/>
      <c r="V80" s="87"/>
      <c r="W80" s="87"/>
    </row>
    <row r="81" spans="1:23" s="49" customFormat="1" ht="25.5">
      <c r="A81" s="85"/>
      <c r="B81" s="75"/>
      <c r="C81" s="98"/>
      <c r="D81" s="78"/>
      <c r="E81" s="68"/>
      <c r="F81" s="68"/>
      <c r="G81" s="68"/>
      <c r="H81" s="75"/>
      <c r="I81" s="78"/>
      <c r="J81" s="68"/>
      <c r="K81" s="68"/>
      <c r="L81" s="68"/>
      <c r="M81" s="16">
        <v>31711100</v>
      </c>
      <c r="N81" s="17" t="s">
        <v>156</v>
      </c>
      <c r="O81" s="18">
        <v>40000</v>
      </c>
      <c r="P81" s="18">
        <v>40000</v>
      </c>
      <c r="Q81" s="18">
        <v>25394.690000000002</v>
      </c>
      <c r="R81" s="87"/>
      <c r="S81" s="87"/>
      <c r="T81" s="87"/>
      <c r="U81" s="87"/>
      <c r="V81" s="87"/>
      <c r="W81" s="87"/>
    </row>
    <row r="82" spans="1:23" s="49" customFormat="1" ht="15">
      <c r="A82" s="85"/>
      <c r="B82" s="75"/>
      <c r="C82" s="98"/>
      <c r="D82" s="78"/>
      <c r="E82" s="68"/>
      <c r="F82" s="68"/>
      <c r="G82" s="68"/>
      <c r="H82" s="75"/>
      <c r="I82" s="78"/>
      <c r="J82" s="68"/>
      <c r="K82" s="68"/>
      <c r="L82" s="68"/>
      <c r="M82" s="16">
        <v>31811100</v>
      </c>
      <c r="N82" s="17" t="s">
        <v>155</v>
      </c>
      <c r="O82" s="18">
        <v>519000</v>
      </c>
      <c r="P82" s="18">
        <v>519000</v>
      </c>
      <c r="Q82" s="18">
        <v>408230.57</v>
      </c>
      <c r="R82" s="87"/>
      <c r="S82" s="87"/>
      <c r="T82" s="87"/>
      <c r="U82" s="87"/>
      <c r="V82" s="87"/>
      <c r="W82" s="87"/>
    </row>
    <row r="83" spans="1:23" s="49" customFormat="1" ht="15.75" thickBot="1">
      <c r="A83" s="85"/>
      <c r="B83" s="75"/>
      <c r="C83" s="98"/>
      <c r="D83" s="78"/>
      <c r="E83" s="68"/>
      <c r="F83" s="68"/>
      <c r="G83" s="68"/>
      <c r="H83" s="76"/>
      <c r="I83" s="79"/>
      <c r="J83" s="69"/>
      <c r="K83" s="69"/>
      <c r="L83" s="69"/>
      <c r="M83" s="22">
        <v>31911100</v>
      </c>
      <c r="N83" s="23" t="s">
        <v>154</v>
      </c>
      <c r="O83" s="24">
        <v>70000</v>
      </c>
      <c r="P83" s="24">
        <v>70000</v>
      </c>
      <c r="Q83" s="24">
        <v>52924.880000000005</v>
      </c>
      <c r="R83" s="87"/>
      <c r="S83" s="87"/>
      <c r="T83" s="87"/>
      <c r="U83" s="87"/>
      <c r="V83" s="87"/>
      <c r="W83" s="87"/>
    </row>
    <row r="84" spans="1:23" s="49" customFormat="1" ht="15">
      <c r="A84" s="85"/>
      <c r="B84" s="75"/>
      <c r="C84" s="98"/>
      <c r="D84" s="78"/>
      <c r="E84" s="68"/>
      <c r="F84" s="68"/>
      <c r="G84" s="68"/>
      <c r="H84" s="74">
        <v>3200</v>
      </c>
      <c r="I84" s="77" t="s">
        <v>218</v>
      </c>
      <c r="J84" s="67">
        <v>350000</v>
      </c>
      <c r="K84" s="67">
        <v>300000</v>
      </c>
      <c r="L84" s="67">
        <v>104579.81999999999</v>
      </c>
      <c r="M84" s="25">
        <v>32211100</v>
      </c>
      <c r="N84" s="26" t="s">
        <v>223</v>
      </c>
      <c r="O84" s="27">
        <v>150000</v>
      </c>
      <c r="P84" s="27">
        <v>100000</v>
      </c>
      <c r="Q84" s="27">
        <v>0</v>
      </c>
      <c r="R84" s="87"/>
      <c r="S84" s="87"/>
      <c r="T84" s="87"/>
      <c r="U84" s="87"/>
      <c r="V84" s="87"/>
      <c r="W84" s="87"/>
    </row>
    <row r="85" spans="1:23" s="49" customFormat="1" ht="15.75" thickBot="1">
      <c r="A85" s="85"/>
      <c r="B85" s="75"/>
      <c r="C85" s="98"/>
      <c r="D85" s="78"/>
      <c r="E85" s="68"/>
      <c r="F85" s="68"/>
      <c r="G85" s="68"/>
      <c r="H85" s="76"/>
      <c r="I85" s="79"/>
      <c r="J85" s="69"/>
      <c r="K85" s="69"/>
      <c r="L85" s="69"/>
      <c r="M85" s="22">
        <v>32911100</v>
      </c>
      <c r="N85" s="23" t="s">
        <v>222</v>
      </c>
      <c r="O85" s="24">
        <v>200000</v>
      </c>
      <c r="P85" s="24">
        <v>200000</v>
      </c>
      <c r="Q85" s="24">
        <v>104579.81999999999</v>
      </c>
      <c r="R85" s="87"/>
      <c r="S85" s="87"/>
      <c r="T85" s="87"/>
      <c r="U85" s="87"/>
      <c r="V85" s="87"/>
      <c r="W85" s="87"/>
    </row>
    <row r="86" spans="1:23" s="49" customFormat="1" ht="25.5">
      <c r="A86" s="85"/>
      <c r="B86" s="75"/>
      <c r="C86" s="98"/>
      <c r="D86" s="78"/>
      <c r="E86" s="68"/>
      <c r="F86" s="68"/>
      <c r="G86" s="68"/>
      <c r="H86" s="74">
        <v>3300</v>
      </c>
      <c r="I86" s="77" t="s">
        <v>83</v>
      </c>
      <c r="J86" s="67">
        <v>10663163</v>
      </c>
      <c r="K86" s="67">
        <v>11043912.55</v>
      </c>
      <c r="L86" s="67">
        <v>7272802.81</v>
      </c>
      <c r="M86" s="25">
        <v>33111100</v>
      </c>
      <c r="N86" s="26" t="s">
        <v>168</v>
      </c>
      <c r="O86" s="27">
        <v>500000</v>
      </c>
      <c r="P86" s="27">
        <v>193472.55</v>
      </c>
      <c r="Q86" s="27">
        <v>35968.55</v>
      </c>
      <c r="R86" s="87"/>
      <c r="S86" s="87"/>
      <c r="T86" s="87"/>
      <c r="U86" s="87"/>
      <c r="V86" s="87"/>
      <c r="W86" s="87"/>
    </row>
    <row r="87" spans="1:23" s="49" customFormat="1" ht="25.5">
      <c r="A87" s="85"/>
      <c r="B87" s="75"/>
      <c r="C87" s="98"/>
      <c r="D87" s="78"/>
      <c r="E87" s="68"/>
      <c r="F87" s="68"/>
      <c r="G87" s="68"/>
      <c r="H87" s="75"/>
      <c r="I87" s="78"/>
      <c r="J87" s="68"/>
      <c r="K87" s="68"/>
      <c r="L87" s="68"/>
      <c r="M87" s="16">
        <v>33311100</v>
      </c>
      <c r="N87" s="17" t="s">
        <v>166</v>
      </c>
      <c r="O87" s="18">
        <v>2000000</v>
      </c>
      <c r="P87" s="18">
        <v>2750000</v>
      </c>
      <c r="Q87" s="18">
        <v>426414.14</v>
      </c>
      <c r="R87" s="87"/>
      <c r="S87" s="87"/>
      <c r="T87" s="87"/>
      <c r="U87" s="87"/>
      <c r="V87" s="87"/>
      <c r="W87" s="87"/>
    </row>
    <row r="88" spans="1:23" s="49" customFormat="1" ht="15">
      <c r="A88" s="85"/>
      <c r="B88" s="75"/>
      <c r="C88" s="98"/>
      <c r="D88" s="78"/>
      <c r="E88" s="68"/>
      <c r="F88" s="68"/>
      <c r="G88" s="68"/>
      <c r="H88" s="75"/>
      <c r="I88" s="78"/>
      <c r="J88" s="68"/>
      <c r="K88" s="68"/>
      <c r="L88" s="68"/>
      <c r="M88" s="16">
        <v>33411100</v>
      </c>
      <c r="N88" s="17" t="s">
        <v>165</v>
      </c>
      <c r="O88" s="18">
        <v>500000</v>
      </c>
      <c r="P88" s="18">
        <v>533880</v>
      </c>
      <c r="Q88" s="18">
        <v>498521.63</v>
      </c>
      <c r="R88" s="87"/>
      <c r="S88" s="87"/>
      <c r="T88" s="87"/>
      <c r="U88" s="87"/>
      <c r="V88" s="87"/>
      <c r="W88" s="87"/>
    </row>
    <row r="89" spans="1:23" s="49" customFormat="1" ht="15">
      <c r="A89" s="85"/>
      <c r="B89" s="75"/>
      <c r="C89" s="98"/>
      <c r="D89" s="78"/>
      <c r="E89" s="68"/>
      <c r="F89" s="68"/>
      <c r="G89" s="68"/>
      <c r="H89" s="75"/>
      <c r="I89" s="78"/>
      <c r="J89" s="68"/>
      <c r="K89" s="68"/>
      <c r="L89" s="68"/>
      <c r="M89" s="16">
        <v>33511100</v>
      </c>
      <c r="N89" s="17" t="s">
        <v>164</v>
      </c>
      <c r="O89" s="18">
        <v>900000</v>
      </c>
      <c r="P89" s="18">
        <v>1270000</v>
      </c>
      <c r="Q89" s="18">
        <v>896100</v>
      </c>
      <c r="R89" s="87"/>
      <c r="S89" s="87"/>
      <c r="T89" s="87"/>
      <c r="U89" s="87"/>
      <c r="V89" s="87"/>
      <c r="W89" s="87"/>
    </row>
    <row r="90" spans="1:23" s="49" customFormat="1" ht="15">
      <c r="A90" s="85"/>
      <c r="B90" s="75"/>
      <c r="C90" s="98"/>
      <c r="D90" s="78"/>
      <c r="E90" s="68"/>
      <c r="F90" s="68"/>
      <c r="G90" s="68"/>
      <c r="H90" s="75"/>
      <c r="I90" s="78"/>
      <c r="J90" s="68"/>
      <c r="K90" s="68"/>
      <c r="L90" s="68"/>
      <c r="M90" s="16">
        <v>33611100</v>
      </c>
      <c r="N90" s="17" t="s">
        <v>224</v>
      </c>
      <c r="O90" s="18">
        <v>700000</v>
      </c>
      <c r="P90" s="18">
        <v>700000</v>
      </c>
      <c r="Q90" s="18">
        <v>353418.16000000003</v>
      </c>
      <c r="R90" s="87"/>
      <c r="S90" s="87"/>
      <c r="T90" s="87"/>
      <c r="U90" s="87"/>
      <c r="V90" s="87"/>
      <c r="W90" s="87"/>
    </row>
    <row r="91" spans="1:23" s="49" customFormat="1" ht="15">
      <c r="A91" s="85"/>
      <c r="B91" s="75"/>
      <c r="C91" s="98"/>
      <c r="D91" s="78"/>
      <c r="E91" s="68"/>
      <c r="F91" s="68"/>
      <c r="G91" s="68"/>
      <c r="H91" s="75"/>
      <c r="I91" s="78"/>
      <c r="J91" s="68"/>
      <c r="K91" s="68"/>
      <c r="L91" s="68"/>
      <c r="M91" s="16">
        <v>33621100</v>
      </c>
      <c r="N91" s="17" t="s">
        <v>162</v>
      </c>
      <c r="O91" s="18">
        <v>750000</v>
      </c>
      <c r="P91" s="18">
        <v>750000</v>
      </c>
      <c r="Q91" s="18">
        <v>714322.5900000001</v>
      </c>
      <c r="R91" s="87"/>
      <c r="S91" s="87"/>
      <c r="T91" s="87"/>
      <c r="U91" s="87"/>
      <c r="V91" s="87"/>
      <c r="W91" s="87"/>
    </row>
    <row r="92" spans="1:23" s="49" customFormat="1" ht="15">
      <c r="A92" s="85"/>
      <c r="B92" s="75"/>
      <c r="C92" s="98"/>
      <c r="D92" s="78"/>
      <c r="E92" s="68"/>
      <c r="F92" s="68"/>
      <c r="G92" s="68"/>
      <c r="H92" s="75"/>
      <c r="I92" s="78"/>
      <c r="J92" s="68"/>
      <c r="K92" s="68"/>
      <c r="L92" s="68"/>
      <c r="M92" s="16">
        <v>33811100</v>
      </c>
      <c r="N92" s="17" t="s">
        <v>161</v>
      </c>
      <c r="O92" s="18">
        <v>3053163</v>
      </c>
      <c r="P92" s="18">
        <v>3503163</v>
      </c>
      <c r="Q92" s="18">
        <v>3446667.63</v>
      </c>
      <c r="R92" s="87"/>
      <c r="S92" s="87"/>
      <c r="T92" s="87"/>
      <c r="U92" s="87"/>
      <c r="V92" s="87"/>
      <c r="W92" s="87"/>
    </row>
    <row r="93" spans="1:23" s="49" customFormat="1" ht="15.75" thickBot="1">
      <c r="A93" s="85"/>
      <c r="B93" s="75"/>
      <c r="C93" s="98"/>
      <c r="D93" s="78"/>
      <c r="E93" s="68"/>
      <c r="F93" s="68"/>
      <c r="G93" s="68"/>
      <c r="H93" s="76"/>
      <c r="I93" s="79"/>
      <c r="J93" s="69"/>
      <c r="K93" s="69"/>
      <c r="L93" s="69"/>
      <c r="M93" s="22">
        <v>33911100</v>
      </c>
      <c r="N93" s="23" t="s">
        <v>207</v>
      </c>
      <c r="O93" s="24">
        <v>2260000</v>
      </c>
      <c r="P93" s="24">
        <v>1343397</v>
      </c>
      <c r="Q93" s="24">
        <v>901390.1099999999</v>
      </c>
      <c r="R93" s="87"/>
      <c r="S93" s="87"/>
      <c r="T93" s="87"/>
      <c r="U93" s="87"/>
      <c r="V93" s="87"/>
      <c r="W93" s="87"/>
    </row>
    <row r="94" spans="1:23" s="49" customFormat="1" ht="15">
      <c r="A94" s="85"/>
      <c r="B94" s="75"/>
      <c r="C94" s="98"/>
      <c r="D94" s="78"/>
      <c r="E94" s="68"/>
      <c r="F94" s="68"/>
      <c r="G94" s="68"/>
      <c r="H94" s="74">
        <v>3400</v>
      </c>
      <c r="I94" s="77" t="s">
        <v>82</v>
      </c>
      <c r="J94" s="67">
        <v>1137000</v>
      </c>
      <c r="K94" s="67">
        <v>1127000</v>
      </c>
      <c r="L94" s="67">
        <v>603013.25</v>
      </c>
      <c r="M94" s="25">
        <v>34111100</v>
      </c>
      <c r="N94" s="26" t="s">
        <v>170</v>
      </c>
      <c r="O94" s="27">
        <v>627000</v>
      </c>
      <c r="P94" s="27">
        <v>627000</v>
      </c>
      <c r="Q94" s="27">
        <v>352417.66</v>
      </c>
      <c r="R94" s="87"/>
      <c r="S94" s="87"/>
      <c r="T94" s="87"/>
      <c r="U94" s="87"/>
      <c r="V94" s="87"/>
      <c r="W94" s="87"/>
    </row>
    <row r="95" spans="1:23" s="49" customFormat="1" ht="15">
      <c r="A95" s="85"/>
      <c r="B95" s="75"/>
      <c r="C95" s="98"/>
      <c r="D95" s="78"/>
      <c r="E95" s="68"/>
      <c r="F95" s="68"/>
      <c r="G95" s="68"/>
      <c r="H95" s="75"/>
      <c r="I95" s="78"/>
      <c r="J95" s="68"/>
      <c r="K95" s="68"/>
      <c r="L95" s="68"/>
      <c r="M95" s="16">
        <v>34511100</v>
      </c>
      <c r="N95" s="17" t="s">
        <v>169</v>
      </c>
      <c r="O95" s="18">
        <v>500000</v>
      </c>
      <c r="P95" s="18">
        <v>500000</v>
      </c>
      <c r="Q95" s="18">
        <v>250595.59000000003</v>
      </c>
      <c r="R95" s="87"/>
      <c r="S95" s="87"/>
      <c r="T95" s="87"/>
      <c r="U95" s="87"/>
      <c r="V95" s="87"/>
      <c r="W95" s="87"/>
    </row>
    <row r="96" spans="1:23" s="49" customFormat="1" ht="15.75" thickBot="1">
      <c r="A96" s="85"/>
      <c r="B96" s="75"/>
      <c r="C96" s="98"/>
      <c r="D96" s="78"/>
      <c r="E96" s="68"/>
      <c r="F96" s="68"/>
      <c r="G96" s="68"/>
      <c r="H96" s="76"/>
      <c r="I96" s="79"/>
      <c r="J96" s="69"/>
      <c r="K96" s="69"/>
      <c r="L96" s="69"/>
      <c r="M96" s="22">
        <v>34711100</v>
      </c>
      <c r="N96" s="23" t="s">
        <v>208</v>
      </c>
      <c r="O96" s="24">
        <v>10000</v>
      </c>
      <c r="P96" s="24">
        <v>0</v>
      </c>
      <c r="Q96" s="24">
        <v>0</v>
      </c>
      <c r="R96" s="87"/>
      <c r="S96" s="87"/>
      <c r="T96" s="87"/>
      <c r="U96" s="87"/>
      <c r="V96" s="87"/>
      <c r="W96" s="87"/>
    </row>
    <row r="97" spans="1:23" s="49" customFormat="1" ht="15">
      <c r="A97" s="85"/>
      <c r="B97" s="75"/>
      <c r="C97" s="98"/>
      <c r="D97" s="78"/>
      <c r="E97" s="68"/>
      <c r="F97" s="68"/>
      <c r="G97" s="68"/>
      <c r="H97" s="74">
        <v>3500</v>
      </c>
      <c r="I97" s="77" t="s">
        <v>81</v>
      </c>
      <c r="J97" s="67">
        <v>3310000</v>
      </c>
      <c r="K97" s="67">
        <v>3055736</v>
      </c>
      <c r="L97" s="67">
        <v>2471267.4000000004</v>
      </c>
      <c r="M97" s="25">
        <v>35111100</v>
      </c>
      <c r="N97" s="26" t="s">
        <v>177</v>
      </c>
      <c r="O97" s="27">
        <v>800000</v>
      </c>
      <c r="P97" s="27">
        <v>708500</v>
      </c>
      <c r="Q97" s="27">
        <v>600083.8</v>
      </c>
      <c r="R97" s="87"/>
      <c r="S97" s="87"/>
      <c r="T97" s="87"/>
      <c r="U97" s="87"/>
      <c r="V97" s="87"/>
      <c r="W97" s="87"/>
    </row>
    <row r="98" spans="1:23" s="49" customFormat="1" ht="25.5">
      <c r="A98" s="85"/>
      <c r="B98" s="75"/>
      <c r="C98" s="98"/>
      <c r="D98" s="78"/>
      <c r="E98" s="68"/>
      <c r="F98" s="68"/>
      <c r="G98" s="68"/>
      <c r="H98" s="75"/>
      <c r="I98" s="78"/>
      <c r="J98" s="68"/>
      <c r="K98" s="68"/>
      <c r="L98" s="68"/>
      <c r="M98" s="16">
        <v>35211100</v>
      </c>
      <c r="N98" s="17" t="s">
        <v>176</v>
      </c>
      <c r="O98" s="18">
        <v>165000</v>
      </c>
      <c r="P98" s="18">
        <v>165000</v>
      </c>
      <c r="Q98" s="18">
        <v>56004.97</v>
      </c>
      <c r="R98" s="87"/>
      <c r="S98" s="87"/>
      <c r="T98" s="87"/>
      <c r="U98" s="87"/>
      <c r="V98" s="87"/>
      <c r="W98" s="87"/>
    </row>
    <row r="99" spans="1:23" s="49" customFormat="1" ht="25.5">
      <c r="A99" s="85"/>
      <c r="B99" s="75"/>
      <c r="C99" s="98"/>
      <c r="D99" s="78"/>
      <c r="E99" s="68"/>
      <c r="F99" s="68"/>
      <c r="G99" s="68"/>
      <c r="H99" s="75"/>
      <c r="I99" s="78"/>
      <c r="J99" s="68"/>
      <c r="K99" s="68"/>
      <c r="L99" s="68"/>
      <c r="M99" s="16">
        <v>35311100</v>
      </c>
      <c r="N99" s="17" t="s">
        <v>175</v>
      </c>
      <c r="O99" s="18">
        <v>200000</v>
      </c>
      <c r="P99" s="18">
        <v>37236</v>
      </c>
      <c r="Q99" s="18">
        <v>37236</v>
      </c>
      <c r="R99" s="87"/>
      <c r="S99" s="87"/>
      <c r="T99" s="87"/>
      <c r="U99" s="87"/>
      <c r="V99" s="87"/>
      <c r="W99" s="87"/>
    </row>
    <row r="100" spans="1:23" s="49" customFormat="1" ht="38.25">
      <c r="A100" s="85"/>
      <c r="B100" s="75"/>
      <c r="C100" s="98"/>
      <c r="D100" s="78"/>
      <c r="E100" s="68"/>
      <c r="F100" s="68"/>
      <c r="G100" s="68"/>
      <c r="H100" s="75"/>
      <c r="I100" s="78"/>
      <c r="J100" s="68"/>
      <c r="K100" s="68"/>
      <c r="L100" s="68"/>
      <c r="M100" s="16">
        <v>35531100</v>
      </c>
      <c r="N100" s="17" t="s">
        <v>174</v>
      </c>
      <c r="O100" s="18">
        <v>250000</v>
      </c>
      <c r="P100" s="18">
        <v>250000</v>
      </c>
      <c r="Q100" s="18">
        <v>223176.97</v>
      </c>
      <c r="R100" s="87"/>
      <c r="S100" s="87"/>
      <c r="T100" s="87"/>
      <c r="U100" s="87"/>
      <c r="V100" s="87"/>
      <c r="W100" s="87"/>
    </row>
    <row r="101" spans="1:23" s="49" customFormat="1" ht="25.5">
      <c r="A101" s="85"/>
      <c r="B101" s="75"/>
      <c r="C101" s="98"/>
      <c r="D101" s="78"/>
      <c r="E101" s="68"/>
      <c r="F101" s="68"/>
      <c r="G101" s="68"/>
      <c r="H101" s="75"/>
      <c r="I101" s="78"/>
      <c r="J101" s="68"/>
      <c r="K101" s="68"/>
      <c r="L101" s="68"/>
      <c r="M101" s="16">
        <v>35711100</v>
      </c>
      <c r="N101" s="17" t="s">
        <v>173</v>
      </c>
      <c r="O101" s="18">
        <v>315000</v>
      </c>
      <c r="P101" s="18">
        <v>315000</v>
      </c>
      <c r="Q101" s="18">
        <v>25592.5</v>
      </c>
      <c r="R101" s="87"/>
      <c r="S101" s="87"/>
      <c r="T101" s="87"/>
      <c r="U101" s="87"/>
      <c r="V101" s="87"/>
      <c r="W101" s="87"/>
    </row>
    <row r="102" spans="1:23" s="49" customFormat="1" ht="15">
      <c r="A102" s="85"/>
      <c r="B102" s="75"/>
      <c r="C102" s="98"/>
      <c r="D102" s="78"/>
      <c r="E102" s="68"/>
      <c r="F102" s="68"/>
      <c r="G102" s="68"/>
      <c r="H102" s="75"/>
      <c r="I102" s="78"/>
      <c r="J102" s="68"/>
      <c r="K102" s="68"/>
      <c r="L102" s="68"/>
      <c r="M102" s="16">
        <v>35811100</v>
      </c>
      <c r="N102" s="17" t="s">
        <v>172</v>
      </c>
      <c r="O102" s="18">
        <v>1500000</v>
      </c>
      <c r="P102" s="18">
        <v>1500000</v>
      </c>
      <c r="Q102" s="18">
        <v>1453889.1600000001</v>
      </c>
      <c r="R102" s="87"/>
      <c r="S102" s="87"/>
      <c r="T102" s="87"/>
      <c r="U102" s="87"/>
      <c r="V102" s="87"/>
      <c r="W102" s="87"/>
    </row>
    <row r="103" spans="1:23" s="49" customFormat="1" ht="15.75" thickBot="1">
      <c r="A103" s="85"/>
      <c r="B103" s="75"/>
      <c r="C103" s="98"/>
      <c r="D103" s="78"/>
      <c r="E103" s="68"/>
      <c r="F103" s="68"/>
      <c r="G103" s="68"/>
      <c r="H103" s="76"/>
      <c r="I103" s="79"/>
      <c r="J103" s="69"/>
      <c r="K103" s="69"/>
      <c r="L103" s="69"/>
      <c r="M103" s="22">
        <v>35911100</v>
      </c>
      <c r="N103" s="23" t="s">
        <v>171</v>
      </c>
      <c r="O103" s="24">
        <v>80000</v>
      </c>
      <c r="P103" s="24">
        <v>80000</v>
      </c>
      <c r="Q103" s="24">
        <v>75284</v>
      </c>
      <c r="R103" s="87"/>
      <c r="S103" s="87"/>
      <c r="T103" s="87"/>
      <c r="U103" s="87"/>
      <c r="V103" s="87"/>
      <c r="W103" s="87"/>
    </row>
    <row r="104" spans="1:23" s="49" customFormat="1" ht="26.25" thickBot="1">
      <c r="A104" s="85"/>
      <c r="B104" s="75"/>
      <c r="C104" s="98"/>
      <c r="D104" s="78"/>
      <c r="E104" s="68"/>
      <c r="F104" s="68"/>
      <c r="G104" s="68"/>
      <c r="H104" s="28">
        <v>3600</v>
      </c>
      <c r="I104" s="29" t="s">
        <v>80</v>
      </c>
      <c r="J104" s="30">
        <v>200000</v>
      </c>
      <c r="K104" s="30">
        <v>0</v>
      </c>
      <c r="L104" s="30">
        <v>0</v>
      </c>
      <c r="M104" s="28">
        <v>36311100</v>
      </c>
      <c r="N104" s="29" t="s">
        <v>178</v>
      </c>
      <c r="O104" s="30">
        <v>200000</v>
      </c>
      <c r="P104" s="30">
        <v>0</v>
      </c>
      <c r="Q104" s="30">
        <v>0</v>
      </c>
      <c r="R104" s="87"/>
      <c r="S104" s="87"/>
      <c r="T104" s="87"/>
      <c r="U104" s="87"/>
      <c r="V104" s="87"/>
      <c r="W104" s="87"/>
    </row>
    <row r="105" spans="1:23" s="49" customFormat="1" ht="15">
      <c r="A105" s="85"/>
      <c r="B105" s="75"/>
      <c r="C105" s="98"/>
      <c r="D105" s="78"/>
      <c r="E105" s="68"/>
      <c r="F105" s="68"/>
      <c r="G105" s="68"/>
      <c r="H105" s="74">
        <v>3700</v>
      </c>
      <c r="I105" s="77" t="s">
        <v>79</v>
      </c>
      <c r="J105" s="67">
        <v>120000</v>
      </c>
      <c r="K105" s="67">
        <v>50000</v>
      </c>
      <c r="L105" s="67">
        <v>29872</v>
      </c>
      <c r="M105" s="25">
        <v>37111100</v>
      </c>
      <c r="N105" s="26" t="s">
        <v>183</v>
      </c>
      <c r="O105" s="27">
        <v>22000</v>
      </c>
      <c r="P105" s="27">
        <v>0</v>
      </c>
      <c r="Q105" s="27">
        <v>0</v>
      </c>
      <c r="R105" s="87"/>
      <c r="S105" s="87"/>
      <c r="T105" s="87"/>
      <c r="U105" s="87"/>
      <c r="V105" s="87"/>
      <c r="W105" s="87"/>
    </row>
    <row r="106" spans="1:23" s="49" customFormat="1" ht="15">
      <c r="A106" s="85"/>
      <c r="B106" s="75"/>
      <c r="C106" s="98"/>
      <c r="D106" s="78"/>
      <c r="E106" s="68"/>
      <c r="F106" s="68"/>
      <c r="G106" s="68"/>
      <c r="H106" s="75"/>
      <c r="I106" s="78"/>
      <c r="J106" s="68"/>
      <c r="K106" s="68"/>
      <c r="L106" s="68"/>
      <c r="M106" s="16">
        <v>37211100</v>
      </c>
      <c r="N106" s="17" t="s">
        <v>182</v>
      </c>
      <c r="O106" s="18">
        <v>11000</v>
      </c>
      <c r="P106" s="18">
        <v>0</v>
      </c>
      <c r="Q106" s="18">
        <v>0</v>
      </c>
      <c r="R106" s="87"/>
      <c r="S106" s="87"/>
      <c r="T106" s="87"/>
      <c r="U106" s="87"/>
      <c r="V106" s="87"/>
      <c r="W106" s="87"/>
    </row>
    <row r="107" spans="1:23" s="49" customFormat="1" ht="15">
      <c r="A107" s="85"/>
      <c r="B107" s="75"/>
      <c r="C107" s="98"/>
      <c r="D107" s="78"/>
      <c r="E107" s="68"/>
      <c r="F107" s="68"/>
      <c r="G107" s="68"/>
      <c r="H107" s="75"/>
      <c r="I107" s="78"/>
      <c r="J107" s="68"/>
      <c r="K107" s="68"/>
      <c r="L107" s="68"/>
      <c r="M107" s="16">
        <v>37221100</v>
      </c>
      <c r="N107" s="17" t="s">
        <v>181</v>
      </c>
      <c r="O107" s="18">
        <v>50000</v>
      </c>
      <c r="P107" s="18">
        <v>50000</v>
      </c>
      <c r="Q107" s="18">
        <v>29872</v>
      </c>
      <c r="R107" s="87"/>
      <c r="S107" s="87"/>
      <c r="T107" s="87"/>
      <c r="U107" s="87"/>
      <c r="V107" s="87"/>
      <c r="W107" s="87"/>
    </row>
    <row r="108" spans="1:23" s="49" customFormat="1" ht="15">
      <c r="A108" s="85"/>
      <c r="B108" s="75"/>
      <c r="C108" s="98"/>
      <c r="D108" s="78"/>
      <c r="E108" s="68"/>
      <c r="F108" s="68"/>
      <c r="G108" s="68"/>
      <c r="H108" s="75"/>
      <c r="I108" s="78"/>
      <c r="J108" s="68"/>
      <c r="K108" s="68"/>
      <c r="L108" s="68"/>
      <c r="M108" s="16">
        <v>37511100</v>
      </c>
      <c r="N108" s="17" t="s">
        <v>180</v>
      </c>
      <c r="O108" s="18">
        <v>27000</v>
      </c>
      <c r="P108" s="18">
        <v>0</v>
      </c>
      <c r="Q108" s="18">
        <v>0</v>
      </c>
      <c r="R108" s="87"/>
      <c r="S108" s="87"/>
      <c r="T108" s="87"/>
      <c r="U108" s="87"/>
      <c r="V108" s="87"/>
      <c r="W108" s="87"/>
    </row>
    <row r="109" spans="1:23" s="49" customFormat="1" ht="15.75" thickBot="1">
      <c r="A109" s="85"/>
      <c r="B109" s="75"/>
      <c r="C109" s="98"/>
      <c r="D109" s="78"/>
      <c r="E109" s="68"/>
      <c r="F109" s="68"/>
      <c r="G109" s="68"/>
      <c r="H109" s="76"/>
      <c r="I109" s="79"/>
      <c r="J109" s="69"/>
      <c r="K109" s="69"/>
      <c r="L109" s="69"/>
      <c r="M109" s="22">
        <v>37811100</v>
      </c>
      <c r="N109" s="23" t="s">
        <v>179</v>
      </c>
      <c r="O109" s="24">
        <v>10000</v>
      </c>
      <c r="P109" s="24">
        <v>0</v>
      </c>
      <c r="Q109" s="24">
        <v>0</v>
      </c>
      <c r="R109" s="87"/>
      <c r="S109" s="87"/>
      <c r="T109" s="87"/>
      <c r="U109" s="87"/>
      <c r="V109" s="87"/>
      <c r="W109" s="87"/>
    </row>
    <row r="110" spans="1:23" s="49" customFormat="1" ht="15.75" thickBot="1">
      <c r="A110" s="85"/>
      <c r="B110" s="75"/>
      <c r="C110" s="98"/>
      <c r="D110" s="78"/>
      <c r="E110" s="68"/>
      <c r="F110" s="68"/>
      <c r="G110" s="68"/>
      <c r="H110" s="28">
        <v>3800</v>
      </c>
      <c r="I110" s="29" t="s">
        <v>202</v>
      </c>
      <c r="J110" s="30">
        <v>100000</v>
      </c>
      <c r="K110" s="30">
        <v>0</v>
      </c>
      <c r="L110" s="30">
        <v>0</v>
      </c>
      <c r="M110" s="28">
        <v>38311100</v>
      </c>
      <c r="N110" s="29" t="s">
        <v>209</v>
      </c>
      <c r="O110" s="30">
        <v>100000</v>
      </c>
      <c r="P110" s="30">
        <v>0</v>
      </c>
      <c r="Q110" s="30">
        <v>0</v>
      </c>
      <c r="R110" s="87"/>
      <c r="S110" s="87"/>
      <c r="T110" s="87"/>
      <c r="U110" s="87"/>
      <c r="V110" s="87"/>
      <c r="W110" s="87"/>
    </row>
    <row r="111" spans="1:23" s="49" customFormat="1" ht="25.5">
      <c r="A111" s="85"/>
      <c r="B111" s="75"/>
      <c r="C111" s="98"/>
      <c r="D111" s="78"/>
      <c r="E111" s="68"/>
      <c r="F111" s="68"/>
      <c r="G111" s="68"/>
      <c r="H111" s="74">
        <v>3900</v>
      </c>
      <c r="I111" s="77" t="s">
        <v>78</v>
      </c>
      <c r="J111" s="67">
        <v>5191043</v>
      </c>
      <c r="K111" s="67">
        <v>5332620</v>
      </c>
      <c r="L111" s="67">
        <v>3179855.3499999996</v>
      </c>
      <c r="M111" s="25">
        <v>39111100</v>
      </c>
      <c r="N111" s="26" t="s">
        <v>189</v>
      </c>
      <c r="O111" s="27">
        <v>0</v>
      </c>
      <c r="P111" s="27">
        <v>527800</v>
      </c>
      <c r="Q111" s="27">
        <v>164000</v>
      </c>
      <c r="R111" s="87"/>
      <c r="S111" s="87"/>
      <c r="T111" s="87"/>
      <c r="U111" s="87"/>
      <c r="V111" s="87"/>
      <c r="W111" s="87"/>
    </row>
    <row r="112" spans="1:23" s="49" customFormat="1" ht="15">
      <c r="A112" s="85"/>
      <c r="B112" s="75"/>
      <c r="C112" s="98"/>
      <c r="D112" s="78"/>
      <c r="E112" s="68"/>
      <c r="F112" s="68"/>
      <c r="G112" s="68"/>
      <c r="H112" s="75"/>
      <c r="I112" s="78"/>
      <c r="J112" s="68"/>
      <c r="K112" s="68"/>
      <c r="L112" s="68"/>
      <c r="M112" s="16">
        <v>39211100</v>
      </c>
      <c r="N112" s="17" t="s">
        <v>188</v>
      </c>
      <c r="O112" s="18">
        <v>2300000</v>
      </c>
      <c r="P112" s="18">
        <v>2200000</v>
      </c>
      <c r="Q112" s="18">
        <v>672762</v>
      </c>
      <c r="R112" s="87"/>
      <c r="S112" s="87"/>
      <c r="T112" s="87"/>
      <c r="U112" s="87"/>
      <c r="V112" s="87"/>
      <c r="W112" s="87"/>
    </row>
    <row r="113" spans="1:23" s="49" customFormat="1" ht="15">
      <c r="A113" s="85"/>
      <c r="B113" s="75"/>
      <c r="C113" s="98"/>
      <c r="D113" s="78"/>
      <c r="E113" s="68"/>
      <c r="F113" s="68"/>
      <c r="G113" s="68"/>
      <c r="H113" s="75"/>
      <c r="I113" s="78"/>
      <c r="J113" s="68"/>
      <c r="K113" s="68"/>
      <c r="L113" s="68"/>
      <c r="M113" s="16">
        <v>39411100</v>
      </c>
      <c r="N113" s="17" t="s">
        <v>187</v>
      </c>
      <c r="O113" s="18">
        <v>730000</v>
      </c>
      <c r="P113" s="18">
        <v>240000</v>
      </c>
      <c r="Q113" s="18">
        <v>230000</v>
      </c>
      <c r="R113" s="87"/>
      <c r="S113" s="87"/>
      <c r="T113" s="87"/>
      <c r="U113" s="87"/>
      <c r="V113" s="87"/>
      <c r="W113" s="87"/>
    </row>
    <row r="114" spans="1:23" s="49" customFormat="1" ht="15">
      <c r="A114" s="85"/>
      <c r="B114" s="75"/>
      <c r="C114" s="98"/>
      <c r="D114" s="78"/>
      <c r="E114" s="68"/>
      <c r="F114" s="68"/>
      <c r="G114" s="68"/>
      <c r="H114" s="75"/>
      <c r="I114" s="78"/>
      <c r="J114" s="68"/>
      <c r="K114" s="68"/>
      <c r="L114" s="68"/>
      <c r="M114" s="16">
        <v>39691100</v>
      </c>
      <c r="N114" s="17" t="s">
        <v>186</v>
      </c>
      <c r="O114" s="18">
        <v>100000</v>
      </c>
      <c r="P114" s="18">
        <v>100000</v>
      </c>
      <c r="Q114" s="18">
        <v>30902.42</v>
      </c>
      <c r="R114" s="87"/>
      <c r="S114" s="87"/>
      <c r="T114" s="87"/>
      <c r="U114" s="87"/>
      <c r="V114" s="87"/>
      <c r="W114" s="87"/>
    </row>
    <row r="115" spans="1:23" s="49" customFormat="1" ht="15">
      <c r="A115" s="85"/>
      <c r="B115" s="75"/>
      <c r="C115" s="98"/>
      <c r="D115" s="78"/>
      <c r="E115" s="68"/>
      <c r="F115" s="68"/>
      <c r="G115" s="68"/>
      <c r="H115" s="75"/>
      <c r="I115" s="78"/>
      <c r="J115" s="68"/>
      <c r="K115" s="68"/>
      <c r="L115" s="68"/>
      <c r="M115" s="16">
        <v>39811100</v>
      </c>
      <c r="N115" s="17" t="s">
        <v>185</v>
      </c>
      <c r="O115" s="18">
        <v>1331019</v>
      </c>
      <c r="P115" s="18">
        <v>1412019</v>
      </c>
      <c r="Q115" s="18">
        <v>1410609</v>
      </c>
      <c r="R115" s="87"/>
      <c r="S115" s="87"/>
      <c r="T115" s="87"/>
      <c r="U115" s="87"/>
      <c r="V115" s="87"/>
      <c r="W115" s="87"/>
    </row>
    <row r="116" spans="1:23" s="49" customFormat="1" ht="15">
      <c r="A116" s="85"/>
      <c r="B116" s="75"/>
      <c r="C116" s="98"/>
      <c r="D116" s="78"/>
      <c r="E116" s="68"/>
      <c r="F116" s="68"/>
      <c r="G116" s="68"/>
      <c r="H116" s="75"/>
      <c r="I116" s="78"/>
      <c r="J116" s="68"/>
      <c r="K116" s="68"/>
      <c r="L116" s="68"/>
      <c r="M116" s="16">
        <v>39811108</v>
      </c>
      <c r="N116" s="17" t="s">
        <v>185</v>
      </c>
      <c r="O116" s="18">
        <v>0</v>
      </c>
      <c r="P116" s="18">
        <v>68538</v>
      </c>
      <c r="Q116" s="18">
        <v>62261</v>
      </c>
      <c r="R116" s="87"/>
      <c r="S116" s="87"/>
      <c r="T116" s="87"/>
      <c r="U116" s="87"/>
      <c r="V116" s="87"/>
      <c r="W116" s="87"/>
    </row>
    <row r="117" spans="1:23" s="49" customFormat="1" ht="15">
      <c r="A117" s="85"/>
      <c r="B117" s="75"/>
      <c r="C117" s="98"/>
      <c r="D117" s="78"/>
      <c r="E117" s="68"/>
      <c r="F117" s="68"/>
      <c r="G117" s="68"/>
      <c r="H117" s="75"/>
      <c r="I117" s="78"/>
      <c r="J117" s="68"/>
      <c r="K117" s="68"/>
      <c r="L117" s="68"/>
      <c r="M117" s="16">
        <v>39821100</v>
      </c>
      <c r="N117" s="17" t="s">
        <v>184</v>
      </c>
      <c r="O117" s="18">
        <v>730024</v>
      </c>
      <c r="P117" s="18">
        <v>740524</v>
      </c>
      <c r="Q117" s="18">
        <v>565871.38</v>
      </c>
      <c r="R117" s="87"/>
      <c r="S117" s="87"/>
      <c r="T117" s="87"/>
      <c r="U117" s="87"/>
      <c r="V117" s="87"/>
      <c r="W117" s="87"/>
    </row>
    <row r="118" spans="1:23" s="49" customFormat="1" ht="15.75" thickBot="1">
      <c r="A118" s="85"/>
      <c r="B118" s="75"/>
      <c r="C118" s="99"/>
      <c r="D118" s="79"/>
      <c r="E118" s="69"/>
      <c r="F118" s="69"/>
      <c r="G118" s="69"/>
      <c r="H118" s="76"/>
      <c r="I118" s="79"/>
      <c r="J118" s="69"/>
      <c r="K118" s="69"/>
      <c r="L118" s="69"/>
      <c r="M118" s="22">
        <v>39821108</v>
      </c>
      <c r="N118" s="23" t="s">
        <v>184</v>
      </c>
      <c r="O118" s="24">
        <v>0</v>
      </c>
      <c r="P118" s="24">
        <v>43739</v>
      </c>
      <c r="Q118" s="24">
        <v>43449.55</v>
      </c>
      <c r="R118" s="87"/>
      <c r="S118" s="87"/>
      <c r="T118" s="87"/>
      <c r="U118" s="87"/>
      <c r="V118" s="87"/>
      <c r="W118" s="87"/>
    </row>
    <row r="119" spans="1:23" s="4" customFormat="1" ht="47.25" customHeight="1">
      <c r="A119" s="85"/>
      <c r="B119" s="75"/>
      <c r="C119" s="74">
        <v>4000</v>
      </c>
      <c r="D119" s="77" t="s">
        <v>4</v>
      </c>
      <c r="E119" s="67">
        <v>1121092854</v>
      </c>
      <c r="F119" s="67">
        <v>2361024214.62</v>
      </c>
      <c r="G119" s="67">
        <v>2315932412.4</v>
      </c>
      <c r="H119" s="74">
        <v>4500</v>
      </c>
      <c r="I119" s="77" t="s">
        <v>56</v>
      </c>
      <c r="J119" s="67">
        <v>1121092854</v>
      </c>
      <c r="K119" s="67">
        <v>2361024214.62</v>
      </c>
      <c r="L119" s="67">
        <v>2315932412.3999996</v>
      </c>
      <c r="M119" s="25">
        <v>45111100</v>
      </c>
      <c r="N119" s="26" t="s">
        <v>199</v>
      </c>
      <c r="O119" s="27">
        <v>459597921</v>
      </c>
      <c r="P119" s="27">
        <v>1052707951.5699999</v>
      </c>
      <c r="Q119" s="27">
        <v>1048064954.23</v>
      </c>
      <c r="R119" s="87"/>
      <c r="S119" s="87"/>
      <c r="T119" s="87"/>
      <c r="U119" s="87"/>
      <c r="V119" s="87"/>
      <c r="W119" s="87"/>
    </row>
    <row r="120" spans="1:23" s="49" customFormat="1" ht="47.25" customHeight="1">
      <c r="A120" s="85"/>
      <c r="B120" s="75"/>
      <c r="C120" s="98"/>
      <c r="D120" s="78"/>
      <c r="E120" s="68"/>
      <c r="F120" s="68"/>
      <c r="G120" s="68"/>
      <c r="H120" s="75"/>
      <c r="I120" s="78"/>
      <c r="J120" s="68"/>
      <c r="K120" s="68"/>
      <c r="L120" s="68"/>
      <c r="M120" s="16">
        <v>45211100</v>
      </c>
      <c r="N120" s="17" t="s">
        <v>198</v>
      </c>
      <c r="O120" s="18">
        <v>442631509</v>
      </c>
      <c r="P120" s="18">
        <v>1089980639.05</v>
      </c>
      <c r="Q120" s="18">
        <v>1088017288.99</v>
      </c>
      <c r="R120" s="87"/>
      <c r="S120" s="87"/>
      <c r="T120" s="87"/>
      <c r="U120" s="87"/>
      <c r="V120" s="87"/>
      <c r="W120" s="87"/>
    </row>
    <row r="121" spans="1:23" s="49" customFormat="1" ht="47.25" customHeight="1" thickBot="1">
      <c r="A121" s="85"/>
      <c r="B121" s="75"/>
      <c r="C121" s="99"/>
      <c r="D121" s="79"/>
      <c r="E121" s="69"/>
      <c r="F121" s="69"/>
      <c r="G121" s="69"/>
      <c r="H121" s="76"/>
      <c r="I121" s="79"/>
      <c r="J121" s="69"/>
      <c r="K121" s="69"/>
      <c r="L121" s="69"/>
      <c r="M121" s="22">
        <v>45911100</v>
      </c>
      <c r="N121" s="23" t="s">
        <v>197</v>
      </c>
      <c r="O121" s="24">
        <v>218863424</v>
      </c>
      <c r="P121" s="24">
        <v>218335624</v>
      </c>
      <c r="Q121" s="24">
        <v>179850169.18</v>
      </c>
      <c r="R121" s="87"/>
      <c r="S121" s="87"/>
      <c r="T121" s="87"/>
      <c r="U121" s="87"/>
      <c r="V121" s="87"/>
      <c r="W121" s="87"/>
    </row>
    <row r="122" spans="1:23" s="4" customFormat="1" ht="28.5" customHeight="1">
      <c r="A122" s="85"/>
      <c r="B122" s="75"/>
      <c r="C122" s="74">
        <v>5000</v>
      </c>
      <c r="D122" s="77" t="s">
        <v>5</v>
      </c>
      <c r="E122" s="67">
        <v>2816277</v>
      </c>
      <c r="F122" s="67">
        <v>2202689.44</v>
      </c>
      <c r="G122" s="67">
        <v>1615777.09</v>
      </c>
      <c r="H122" s="74">
        <v>5100</v>
      </c>
      <c r="I122" s="77" t="s">
        <v>89</v>
      </c>
      <c r="J122" s="67">
        <v>925000</v>
      </c>
      <c r="K122" s="67">
        <v>929000</v>
      </c>
      <c r="L122" s="67">
        <v>614525.6699999999</v>
      </c>
      <c r="M122" s="25">
        <v>51112100</v>
      </c>
      <c r="N122" s="26" t="s">
        <v>190</v>
      </c>
      <c r="O122" s="27">
        <v>5000</v>
      </c>
      <c r="P122" s="27">
        <v>0</v>
      </c>
      <c r="Q122" s="27">
        <v>0</v>
      </c>
      <c r="R122" s="87"/>
      <c r="S122" s="87"/>
      <c r="T122" s="87"/>
      <c r="U122" s="87"/>
      <c r="V122" s="87"/>
      <c r="W122" s="87"/>
    </row>
    <row r="123" spans="1:23" s="49" customFormat="1" ht="28.5" customHeight="1">
      <c r="A123" s="85"/>
      <c r="B123" s="75"/>
      <c r="C123" s="98"/>
      <c r="D123" s="78"/>
      <c r="E123" s="68"/>
      <c r="F123" s="68"/>
      <c r="G123" s="68"/>
      <c r="H123" s="75"/>
      <c r="I123" s="78"/>
      <c r="J123" s="68"/>
      <c r="K123" s="68"/>
      <c r="L123" s="68"/>
      <c r="M123" s="16">
        <v>51312100</v>
      </c>
      <c r="N123" s="17" t="s">
        <v>211</v>
      </c>
      <c r="O123" s="18">
        <v>10000</v>
      </c>
      <c r="P123" s="18">
        <v>29000</v>
      </c>
      <c r="Q123" s="18">
        <v>9291.6</v>
      </c>
      <c r="R123" s="87"/>
      <c r="S123" s="87"/>
      <c r="T123" s="87"/>
      <c r="U123" s="87"/>
      <c r="V123" s="87"/>
      <c r="W123" s="87"/>
    </row>
    <row r="124" spans="1:23" s="49" customFormat="1" ht="28.5" customHeight="1">
      <c r="A124" s="85"/>
      <c r="B124" s="75"/>
      <c r="C124" s="98"/>
      <c r="D124" s="78"/>
      <c r="E124" s="68"/>
      <c r="F124" s="68"/>
      <c r="G124" s="68"/>
      <c r="H124" s="75"/>
      <c r="I124" s="78"/>
      <c r="J124" s="68"/>
      <c r="K124" s="68"/>
      <c r="L124" s="68"/>
      <c r="M124" s="16">
        <v>51512100</v>
      </c>
      <c r="N124" s="17" t="s">
        <v>191</v>
      </c>
      <c r="O124" s="18">
        <v>900000</v>
      </c>
      <c r="P124" s="18">
        <v>900000</v>
      </c>
      <c r="Q124" s="18">
        <v>605234.07</v>
      </c>
      <c r="R124" s="87"/>
      <c r="S124" s="87"/>
      <c r="T124" s="87"/>
      <c r="U124" s="87"/>
      <c r="V124" s="87"/>
      <c r="W124" s="87"/>
    </row>
    <row r="125" spans="1:23" s="49" customFormat="1" ht="28.5" customHeight="1" thickBot="1">
      <c r="A125" s="85"/>
      <c r="B125" s="75"/>
      <c r="C125" s="98"/>
      <c r="D125" s="78"/>
      <c r="E125" s="68"/>
      <c r="F125" s="68"/>
      <c r="G125" s="68"/>
      <c r="H125" s="76"/>
      <c r="I125" s="79"/>
      <c r="J125" s="69"/>
      <c r="K125" s="69"/>
      <c r="L125" s="69"/>
      <c r="M125" s="22">
        <v>51912100</v>
      </c>
      <c r="N125" s="23" t="s">
        <v>210</v>
      </c>
      <c r="O125" s="24">
        <v>10000</v>
      </c>
      <c r="P125" s="24">
        <v>0</v>
      </c>
      <c r="Q125" s="24">
        <v>0</v>
      </c>
      <c r="R125" s="87"/>
      <c r="S125" s="87"/>
      <c r="T125" s="87"/>
      <c r="U125" s="87"/>
      <c r="V125" s="87"/>
      <c r="W125" s="87"/>
    </row>
    <row r="126" spans="1:23" s="49" customFormat="1" ht="28.5" customHeight="1">
      <c r="A126" s="85"/>
      <c r="B126" s="75"/>
      <c r="C126" s="98"/>
      <c r="D126" s="78"/>
      <c r="E126" s="68"/>
      <c r="F126" s="68"/>
      <c r="G126" s="68"/>
      <c r="H126" s="74">
        <v>5200</v>
      </c>
      <c r="I126" s="77" t="s">
        <v>88</v>
      </c>
      <c r="J126" s="67">
        <v>30000</v>
      </c>
      <c r="K126" s="67">
        <v>0</v>
      </c>
      <c r="L126" s="67">
        <v>0</v>
      </c>
      <c r="M126" s="25">
        <v>52112100</v>
      </c>
      <c r="N126" s="26" t="s">
        <v>192</v>
      </c>
      <c r="O126" s="27">
        <v>10000</v>
      </c>
      <c r="P126" s="27">
        <v>0</v>
      </c>
      <c r="Q126" s="27">
        <v>0</v>
      </c>
      <c r="R126" s="87"/>
      <c r="S126" s="87"/>
      <c r="T126" s="87"/>
      <c r="U126" s="87"/>
      <c r="V126" s="87"/>
      <c r="W126" s="87"/>
    </row>
    <row r="127" spans="1:23" s="49" customFormat="1" ht="28.5" customHeight="1" thickBot="1">
      <c r="A127" s="85"/>
      <c r="B127" s="75"/>
      <c r="C127" s="98"/>
      <c r="D127" s="78"/>
      <c r="E127" s="68"/>
      <c r="F127" s="68"/>
      <c r="G127" s="68"/>
      <c r="H127" s="76"/>
      <c r="I127" s="79"/>
      <c r="J127" s="69"/>
      <c r="K127" s="69"/>
      <c r="L127" s="69"/>
      <c r="M127" s="22">
        <v>52312100</v>
      </c>
      <c r="N127" s="23" t="s">
        <v>212</v>
      </c>
      <c r="O127" s="24">
        <v>20000</v>
      </c>
      <c r="P127" s="24">
        <v>0</v>
      </c>
      <c r="Q127" s="24">
        <v>0</v>
      </c>
      <c r="R127" s="87"/>
      <c r="S127" s="87"/>
      <c r="T127" s="87"/>
      <c r="U127" s="87"/>
      <c r="V127" s="87"/>
      <c r="W127" s="87"/>
    </row>
    <row r="128" spans="1:23" s="49" customFormat="1" ht="28.5" customHeight="1">
      <c r="A128" s="85"/>
      <c r="B128" s="75"/>
      <c r="C128" s="98"/>
      <c r="D128" s="78"/>
      <c r="E128" s="68"/>
      <c r="F128" s="68"/>
      <c r="G128" s="68"/>
      <c r="H128" s="74">
        <v>5300</v>
      </c>
      <c r="I128" s="77" t="s">
        <v>203</v>
      </c>
      <c r="J128" s="67">
        <v>105000</v>
      </c>
      <c r="K128" s="67">
        <v>0</v>
      </c>
      <c r="L128" s="67">
        <v>0</v>
      </c>
      <c r="M128" s="25">
        <v>53112100</v>
      </c>
      <c r="N128" s="26" t="s">
        <v>213</v>
      </c>
      <c r="O128" s="27">
        <v>5000</v>
      </c>
      <c r="P128" s="27">
        <v>0</v>
      </c>
      <c r="Q128" s="27">
        <v>0</v>
      </c>
      <c r="R128" s="87"/>
      <c r="S128" s="87"/>
      <c r="T128" s="87"/>
      <c r="U128" s="87"/>
      <c r="V128" s="87"/>
      <c r="W128" s="87"/>
    </row>
    <row r="129" spans="1:23" s="49" customFormat="1" ht="28.5" customHeight="1" thickBot="1">
      <c r="A129" s="85"/>
      <c r="B129" s="75"/>
      <c r="C129" s="98"/>
      <c r="D129" s="78"/>
      <c r="E129" s="68"/>
      <c r="F129" s="68"/>
      <c r="G129" s="68"/>
      <c r="H129" s="76"/>
      <c r="I129" s="79"/>
      <c r="J129" s="69"/>
      <c r="K129" s="69"/>
      <c r="L129" s="69"/>
      <c r="M129" s="22">
        <v>53212100</v>
      </c>
      <c r="N129" s="23" t="s">
        <v>225</v>
      </c>
      <c r="O129" s="24">
        <v>100000</v>
      </c>
      <c r="P129" s="24">
        <v>0</v>
      </c>
      <c r="Q129" s="24">
        <v>0</v>
      </c>
      <c r="R129" s="87"/>
      <c r="S129" s="87"/>
      <c r="T129" s="87"/>
      <c r="U129" s="87"/>
      <c r="V129" s="87"/>
      <c r="W129" s="87"/>
    </row>
    <row r="130" spans="1:23" s="49" customFormat="1" ht="28.5" customHeight="1" thickBot="1">
      <c r="A130" s="85"/>
      <c r="B130" s="75"/>
      <c r="C130" s="98"/>
      <c r="D130" s="78"/>
      <c r="E130" s="68"/>
      <c r="F130" s="68"/>
      <c r="G130" s="68"/>
      <c r="H130" s="28">
        <v>5400</v>
      </c>
      <c r="I130" s="29" t="s">
        <v>87</v>
      </c>
      <c r="J130" s="30">
        <v>1356277</v>
      </c>
      <c r="K130" s="30">
        <v>1200000</v>
      </c>
      <c r="L130" s="30">
        <v>947561.98</v>
      </c>
      <c r="M130" s="28">
        <v>54132100</v>
      </c>
      <c r="N130" s="29" t="s">
        <v>214</v>
      </c>
      <c r="O130" s="30">
        <v>1356277</v>
      </c>
      <c r="P130" s="30">
        <v>1200000</v>
      </c>
      <c r="Q130" s="30">
        <v>947561.98</v>
      </c>
      <c r="R130" s="87"/>
      <c r="S130" s="87"/>
      <c r="T130" s="87"/>
      <c r="U130" s="87"/>
      <c r="V130" s="87"/>
      <c r="W130" s="87"/>
    </row>
    <row r="131" spans="1:23" s="49" customFormat="1" ht="28.5" customHeight="1">
      <c r="A131" s="85"/>
      <c r="B131" s="75"/>
      <c r="C131" s="98"/>
      <c r="D131" s="78"/>
      <c r="E131" s="68"/>
      <c r="F131" s="68"/>
      <c r="G131" s="68"/>
      <c r="H131" s="74">
        <v>5600</v>
      </c>
      <c r="I131" s="77" t="s">
        <v>86</v>
      </c>
      <c r="J131" s="67">
        <v>100000</v>
      </c>
      <c r="K131" s="67">
        <v>20000</v>
      </c>
      <c r="L131" s="67">
        <v>0</v>
      </c>
      <c r="M131" s="25">
        <v>56412100</v>
      </c>
      <c r="N131" s="26" t="s">
        <v>217</v>
      </c>
      <c r="O131" s="27">
        <v>40000</v>
      </c>
      <c r="P131" s="27">
        <v>0</v>
      </c>
      <c r="Q131" s="27">
        <v>0</v>
      </c>
      <c r="R131" s="87"/>
      <c r="S131" s="87"/>
      <c r="T131" s="87"/>
      <c r="U131" s="87"/>
      <c r="V131" s="87"/>
      <c r="W131" s="87"/>
    </row>
    <row r="132" spans="1:23" s="49" customFormat="1" ht="28.5" customHeight="1">
      <c r="A132" s="85"/>
      <c r="B132" s="75"/>
      <c r="C132" s="98"/>
      <c r="D132" s="78"/>
      <c r="E132" s="68"/>
      <c r="F132" s="68"/>
      <c r="G132" s="68"/>
      <c r="H132" s="75"/>
      <c r="I132" s="78"/>
      <c r="J132" s="68"/>
      <c r="K132" s="68"/>
      <c r="L132" s="68"/>
      <c r="M132" s="16">
        <v>56512100</v>
      </c>
      <c r="N132" s="17" t="s">
        <v>194</v>
      </c>
      <c r="O132" s="18">
        <v>50000</v>
      </c>
      <c r="P132" s="18">
        <v>0</v>
      </c>
      <c r="Q132" s="18">
        <v>0</v>
      </c>
      <c r="R132" s="87"/>
      <c r="S132" s="87"/>
      <c r="T132" s="87"/>
      <c r="U132" s="87"/>
      <c r="V132" s="87"/>
      <c r="W132" s="87"/>
    </row>
    <row r="133" spans="1:23" s="49" customFormat="1" ht="28.5" customHeight="1">
      <c r="A133" s="85"/>
      <c r="B133" s="75"/>
      <c r="C133" s="98"/>
      <c r="D133" s="78"/>
      <c r="E133" s="68"/>
      <c r="F133" s="68"/>
      <c r="G133" s="68"/>
      <c r="H133" s="75"/>
      <c r="I133" s="78"/>
      <c r="J133" s="68"/>
      <c r="K133" s="68"/>
      <c r="L133" s="68"/>
      <c r="M133" s="16">
        <v>56612100</v>
      </c>
      <c r="N133" s="17" t="s">
        <v>216</v>
      </c>
      <c r="O133" s="18">
        <v>5000</v>
      </c>
      <c r="P133" s="18">
        <v>0</v>
      </c>
      <c r="Q133" s="18">
        <v>0</v>
      </c>
      <c r="R133" s="87"/>
      <c r="S133" s="87"/>
      <c r="T133" s="87"/>
      <c r="U133" s="87"/>
      <c r="V133" s="87"/>
      <c r="W133" s="87"/>
    </row>
    <row r="134" spans="1:23" s="49" customFormat="1" ht="28.5" customHeight="1">
      <c r="A134" s="85"/>
      <c r="B134" s="75"/>
      <c r="C134" s="98"/>
      <c r="D134" s="78"/>
      <c r="E134" s="68"/>
      <c r="F134" s="68"/>
      <c r="G134" s="68"/>
      <c r="H134" s="75"/>
      <c r="I134" s="78"/>
      <c r="J134" s="68"/>
      <c r="K134" s="68"/>
      <c r="L134" s="68"/>
      <c r="M134" s="16">
        <v>56712100</v>
      </c>
      <c r="N134" s="17" t="s">
        <v>226</v>
      </c>
      <c r="O134" s="18">
        <v>5000</v>
      </c>
      <c r="P134" s="18">
        <v>0</v>
      </c>
      <c r="Q134" s="18">
        <v>0</v>
      </c>
      <c r="R134" s="87"/>
      <c r="S134" s="87"/>
      <c r="T134" s="87"/>
      <c r="U134" s="87"/>
      <c r="V134" s="87"/>
      <c r="W134" s="87"/>
    </row>
    <row r="135" spans="1:23" s="49" customFormat="1" ht="28.5" customHeight="1" thickBot="1">
      <c r="A135" s="85"/>
      <c r="B135" s="75"/>
      <c r="C135" s="98"/>
      <c r="D135" s="78"/>
      <c r="E135" s="68"/>
      <c r="F135" s="68"/>
      <c r="G135" s="68"/>
      <c r="H135" s="76"/>
      <c r="I135" s="79"/>
      <c r="J135" s="69"/>
      <c r="K135" s="69"/>
      <c r="L135" s="69"/>
      <c r="M135" s="22">
        <v>56912100</v>
      </c>
      <c r="N135" s="23" t="s">
        <v>215</v>
      </c>
      <c r="O135" s="24">
        <v>0</v>
      </c>
      <c r="P135" s="24">
        <v>20000</v>
      </c>
      <c r="Q135" s="24">
        <v>0</v>
      </c>
      <c r="R135" s="87"/>
      <c r="S135" s="87"/>
      <c r="T135" s="87"/>
      <c r="U135" s="87"/>
      <c r="V135" s="87"/>
      <c r="W135" s="87"/>
    </row>
    <row r="136" spans="1:23" s="49" customFormat="1" ht="28.5" customHeight="1" thickBot="1">
      <c r="A136" s="85"/>
      <c r="B136" s="75"/>
      <c r="C136" s="99"/>
      <c r="D136" s="79"/>
      <c r="E136" s="69"/>
      <c r="F136" s="69"/>
      <c r="G136" s="69"/>
      <c r="H136" s="28">
        <v>5900</v>
      </c>
      <c r="I136" s="29" t="s">
        <v>85</v>
      </c>
      <c r="J136" s="30">
        <v>300000</v>
      </c>
      <c r="K136" s="30">
        <v>53689.44</v>
      </c>
      <c r="L136" s="30">
        <v>53689.44</v>
      </c>
      <c r="M136" s="28">
        <v>59112100</v>
      </c>
      <c r="N136" s="29" t="s">
        <v>195</v>
      </c>
      <c r="O136" s="30">
        <v>300000</v>
      </c>
      <c r="P136" s="30">
        <v>53689.44</v>
      </c>
      <c r="Q136" s="30">
        <v>53689.44</v>
      </c>
      <c r="R136" s="87"/>
      <c r="S136" s="87"/>
      <c r="T136" s="87"/>
      <c r="U136" s="87"/>
      <c r="V136" s="87"/>
      <c r="W136" s="87"/>
    </row>
    <row r="137" spans="1:23" s="4" customFormat="1" ht="26.25" thickBot="1">
      <c r="A137" s="85"/>
      <c r="B137" s="75"/>
      <c r="C137" s="28">
        <v>6000</v>
      </c>
      <c r="D137" s="29" t="s">
        <v>6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87"/>
      <c r="S137" s="87"/>
      <c r="T137" s="87"/>
      <c r="U137" s="87"/>
      <c r="V137" s="87"/>
      <c r="W137" s="87"/>
    </row>
    <row r="138" spans="1:23" s="4" customFormat="1" ht="15">
      <c r="A138" s="85"/>
      <c r="B138" s="75"/>
      <c r="C138" s="74">
        <v>7000</v>
      </c>
      <c r="D138" s="77" t="s">
        <v>7</v>
      </c>
      <c r="E138" s="67">
        <v>244200000</v>
      </c>
      <c r="F138" s="67">
        <v>1191641868.76</v>
      </c>
      <c r="G138" s="67">
        <v>1178067145.91</v>
      </c>
      <c r="H138" s="25">
        <v>7400</v>
      </c>
      <c r="I138" s="26" t="s">
        <v>90</v>
      </c>
      <c r="J138" s="27">
        <v>244200000</v>
      </c>
      <c r="K138" s="27">
        <v>191641868.76</v>
      </c>
      <c r="L138" s="27">
        <v>178067145.91</v>
      </c>
      <c r="M138" s="25">
        <v>74512100</v>
      </c>
      <c r="N138" s="26" t="s">
        <v>196</v>
      </c>
      <c r="O138" s="27">
        <v>244200000</v>
      </c>
      <c r="P138" s="27">
        <v>191641868.76</v>
      </c>
      <c r="Q138" s="27">
        <v>178067145.91</v>
      </c>
      <c r="R138" s="87"/>
      <c r="S138" s="87"/>
      <c r="T138" s="87"/>
      <c r="U138" s="87"/>
      <c r="V138" s="87"/>
      <c r="W138" s="87"/>
    </row>
    <row r="139" spans="1:23" s="49" customFormat="1" ht="15.75" thickBot="1">
      <c r="A139" s="85"/>
      <c r="B139" s="75"/>
      <c r="C139" s="99"/>
      <c r="D139" s="79"/>
      <c r="E139" s="69"/>
      <c r="F139" s="69"/>
      <c r="G139" s="69"/>
      <c r="H139" s="22">
        <v>7600</v>
      </c>
      <c r="I139" s="23" t="s">
        <v>219</v>
      </c>
      <c r="J139" s="24">
        <v>0</v>
      </c>
      <c r="K139" s="24">
        <v>1000000000</v>
      </c>
      <c r="L139" s="24">
        <v>1000000000</v>
      </c>
      <c r="M139" s="22">
        <v>76122100</v>
      </c>
      <c r="N139" s="23" t="s">
        <v>227</v>
      </c>
      <c r="O139" s="24">
        <v>0</v>
      </c>
      <c r="P139" s="24">
        <v>1000000000</v>
      </c>
      <c r="Q139" s="24">
        <v>1000000000</v>
      </c>
      <c r="R139" s="87"/>
      <c r="S139" s="87"/>
      <c r="T139" s="87"/>
      <c r="U139" s="87"/>
      <c r="V139" s="87"/>
      <c r="W139" s="87"/>
    </row>
    <row r="140" spans="1:23" s="5" customFormat="1" ht="15.75" thickBot="1">
      <c r="A140" s="86"/>
      <c r="B140" s="76"/>
      <c r="C140" s="33" t="s">
        <v>8</v>
      </c>
      <c r="D140" s="34"/>
      <c r="E140" s="35">
        <f>SUM(E11:E138)</f>
        <v>1457470020</v>
      </c>
      <c r="F140" s="35">
        <f>SUM(F11:F138)</f>
        <v>3654862634.88</v>
      </c>
      <c r="G140" s="35">
        <f>SUM(G11:G138)</f>
        <v>3582641940.37</v>
      </c>
      <c r="H140" s="35"/>
      <c r="I140" s="35"/>
      <c r="J140" s="35">
        <f>SUM(J11:J139)</f>
        <v>1457470020</v>
      </c>
      <c r="K140" s="35">
        <f>SUM(K11:K139)</f>
        <v>3654862634.88</v>
      </c>
      <c r="L140" s="35">
        <f>SUM(L11:L139)</f>
        <v>3582641940.3699994</v>
      </c>
      <c r="M140" s="35"/>
      <c r="N140" s="35"/>
      <c r="O140" s="35">
        <f>SUM(O11:O139)</f>
        <v>1457470020</v>
      </c>
      <c r="P140" s="35">
        <f>SUM(P11:P139)</f>
        <v>3654862634.88</v>
      </c>
      <c r="Q140" s="35">
        <f>SUM(Q11:Q139)</f>
        <v>3582641940.37</v>
      </c>
      <c r="R140" s="88"/>
      <c r="S140" s="88"/>
      <c r="T140" s="88"/>
      <c r="U140" s="88"/>
      <c r="V140" s="88"/>
      <c r="W140" s="88"/>
    </row>
    <row r="141" spans="8:17" s="4" customFormat="1" ht="15" customHeight="1">
      <c r="H141" s="49"/>
      <c r="I141" s="49"/>
      <c r="J141" s="49"/>
      <c r="K141" s="49"/>
      <c r="L141" s="49"/>
      <c r="M141" s="49"/>
      <c r="N141" s="49"/>
      <c r="O141" s="49"/>
      <c r="P141" s="49"/>
      <c r="Q141" s="49"/>
    </row>
    <row r="142" spans="1:23" s="4" customFormat="1" ht="15" customHeight="1">
      <c r="A142" s="83" t="s">
        <v>13</v>
      </c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</row>
    <row r="143" spans="1:23" s="4" customFormat="1" ht="1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</row>
    <row r="144" spans="1:23" s="4" customFormat="1" ht="1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</row>
    <row r="145" spans="8:17" s="4" customFormat="1" ht="15">
      <c r="H145" s="49"/>
      <c r="I145" s="49"/>
      <c r="J145" s="49"/>
      <c r="K145" s="49"/>
      <c r="L145" s="49"/>
      <c r="M145" s="49"/>
      <c r="N145" s="49"/>
      <c r="O145" s="49"/>
      <c r="P145" s="49"/>
      <c r="Q145" s="49"/>
    </row>
    <row r="146" spans="1:18" ht="15" customHeight="1">
      <c r="A146" s="7" t="s">
        <v>37</v>
      </c>
      <c r="B146" s="6"/>
      <c r="C146" s="6"/>
      <c r="D146" s="6"/>
      <c r="E146" s="6"/>
      <c r="F146" s="6"/>
      <c r="G146" s="6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6"/>
    </row>
    <row r="147" ht="15">
      <c r="A147" s="7" t="s">
        <v>34</v>
      </c>
    </row>
    <row r="148" ht="15">
      <c r="A148" s="51" t="s">
        <v>200</v>
      </c>
    </row>
    <row r="149" ht="15">
      <c r="A149" s="51" t="s">
        <v>230</v>
      </c>
    </row>
  </sheetData>
  <sheetProtection/>
  <mergeCells count="163">
    <mergeCell ref="C11:C43"/>
    <mergeCell ref="C44:C76"/>
    <mergeCell ref="C77:C118"/>
    <mergeCell ref="C119:C121"/>
    <mergeCell ref="C122:C136"/>
    <mergeCell ref="C138:C139"/>
    <mergeCell ref="E138:E139"/>
    <mergeCell ref="F138:F139"/>
    <mergeCell ref="G138:G139"/>
    <mergeCell ref="D11:D43"/>
    <mergeCell ref="D44:D76"/>
    <mergeCell ref="D77:D118"/>
    <mergeCell ref="D119:D121"/>
    <mergeCell ref="D122:D136"/>
    <mergeCell ref="D138:D139"/>
    <mergeCell ref="E119:E121"/>
    <mergeCell ref="E122:E136"/>
    <mergeCell ref="F11:F43"/>
    <mergeCell ref="E11:E43"/>
    <mergeCell ref="E44:E76"/>
    <mergeCell ref="F44:F76"/>
    <mergeCell ref="G44:G76"/>
    <mergeCell ref="G77:G118"/>
    <mergeCell ref="F77:F118"/>
    <mergeCell ref="E77:E118"/>
    <mergeCell ref="G11:G43"/>
    <mergeCell ref="H119:H121"/>
    <mergeCell ref="H122:H125"/>
    <mergeCell ref="H126:H127"/>
    <mergeCell ref="F119:F121"/>
    <mergeCell ref="G119:G121"/>
    <mergeCell ref="G122:G136"/>
    <mergeCell ref="F122:F136"/>
    <mergeCell ref="H128:H129"/>
    <mergeCell ref="H131:H135"/>
    <mergeCell ref="H84:H85"/>
    <mergeCell ref="H86:H93"/>
    <mergeCell ref="H94:H96"/>
    <mergeCell ref="H97:H103"/>
    <mergeCell ref="H105:H109"/>
    <mergeCell ref="H111:H118"/>
    <mergeCell ref="H50:H51"/>
    <mergeCell ref="H53:H61"/>
    <mergeCell ref="H62:H64"/>
    <mergeCell ref="H66:H70"/>
    <mergeCell ref="H71:H76"/>
    <mergeCell ref="H77:H83"/>
    <mergeCell ref="I119:I121"/>
    <mergeCell ref="I86:I93"/>
    <mergeCell ref="I94:I96"/>
    <mergeCell ref="I97:I103"/>
    <mergeCell ref="I105:I109"/>
    <mergeCell ref="I122:I125"/>
    <mergeCell ref="I126:I127"/>
    <mergeCell ref="I128:I129"/>
    <mergeCell ref="I131:I135"/>
    <mergeCell ref="H12:H14"/>
    <mergeCell ref="H15:H21"/>
    <mergeCell ref="H22:H26"/>
    <mergeCell ref="H27:H40"/>
    <mergeCell ref="H41:H43"/>
    <mergeCell ref="I84:I85"/>
    <mergeCell ref="I111:I118"/>
    <mergeCell ref="I50:I51"/>
    <mergeCell ref="I53:I61"/>
    <mergeCell ref="I62:I64"/>
    <mergeCell ref="I66:I70"/>
    <mergeCell ref="I71:I76"/>
    <mergeCell ref="I77:I83"/>
    <mergeCell ref="I12:I14"/>
    <mergeCell ref="I15:I21"/>
    <mergeCell ref="I22:I26"/>
    <mergeCell ref="I27:I40"/>
    <mergeCell ref="I41:I43"/>
    <mergeCell ref="I44:I49"/>
    <mergeCell ref="L128:L129"/>
    <mergeCell ref="K128:K129"/>
    <mergeCell ref="J128:J129"/>
    <mergeCell ref="J131:J135"/>
    <mergeCell ref="K131:K135"/>
    <mergeCell ref="L131:L135"/>
    <mergeCell ref="L122:L125"/>
    <mergeCell ref="K122:K125"/>
    <mergeCell ref="J122:J125"/>
    <mergeCell ref="J126:J127"/>
    <mergeCell ref="K126:K127"/>
    <mergeCell ref="L126:L127"/>
    <mergeCell ref="L111:L118"/>
    <mergeCell ref="K111:K118"/>
    <mergeCell ref="J111:J118"/>
    <mergeCell ref="J119:J121"/>
    <mergeCell ref="K119:K121"/>
    <mergeCell ref="L119:L121"/>
    <mergeCell ref="L97:L103"/>
    <mergeCell ref="K97:K103"/>
    <mergeCell ref="J97:J103"/>
    <mergeCell ref="J105:J109"/>
    <mergeCell ref="K105:K109"/>
    <mergeCell ref="L105:L109"/>
    <mergeCell ref="L86:L93"/>
    <mergeCell ref="K86:K93"/>
    <mergeCell ref="J86:J93"/>
    <mergeCell ref="J94:J96"/>
    <mergeCell ref="K94:K96"/>
    <mergeCell ref="L94:L96"/>
    <mergeCell ref="L77:L83"/>
    <mergeCell ref="K77:K83"/>
    <mergeCell ref="J77:J83"/>
    <mergeCell ref="J84:J85"/>
    <mergeCell ref="K84:K85"/>
    <mergeCell ref="L84:L85"/>
    <mergeCell ref="L66:L70"/>
    <mergeCell ref="K66:K70"/>
    <mergeCell ref="J66:J70"/>
    <mergeCell ref="J71:J76"/>
    <mergeCell ref="K71:K76"/>
    <mergeCell ref="L71:L76"/>
    <mergeCell ref="L53:L61"/>
    <mergeCell ref="K53:K61"/>
    <mergeCell ref="J53:J61"/>
    <mergeCell ref="J62:J64"/>
    <mergeCell ref="K62:K64"/>
    <mergeCell ref="L62:L64"/>
    <mergeCell ref="L44:L49"/>
    <mergeCell ref="K44:K49"/>
    <mergeCell ref="J44:J49"/>
    <mergeCell ref="J50:J51"/>
    <mergeCell ref="K50:K51"/>
    <mergeCell ref="L50:L51"/>
    <mergeCell ref="L27:L40"/>
    <mergeCell ref="K27:K40"/>
    <mergeCell ref="J27:J40"/>
    <mergeCell ref="J41:J43"/>
    <mergeCell ref="K41:K43"/>
    <mergeCell ref="L41:L43"/>
    <mergeCell ref="K12:K14"/>
    <mergeCell ref="L12:L14"/>
    <mergeCell ref="L15:L21"/>
    <mergeCell ref="K15:K21"/>
    <mergeCell ref="J15:J21"/>
    <mergeCell ref="J22:J26"/>
    <mergeCell ref="K22:K26"/>
    <mergeCell ref="L22:L26"/>
    <mergeCell ref="W9:W10"/>
    <mergeCell ref="W11:W140"/>
    <mergeCell ref="A7:W7"/>
    <mergeCell ref="A9:A10"/>
    <mergeCell ref="B9:B10"/>
    <mergeCell ref="R11:R140"/>
    <mergeCell ref="T11:T140"/>
    <mergeCell ref="U11:U140"/>
    <mergeCell ref="C9:Q9"/>
    <mergeCell ref="J12:J14"/>
    <mergeCell ref="A142:W144"/>
    <mergeCell ref="R9:R10"/>
    <mergeCell ref="S9:S10"/>
    <mergeCell ref="T9:T10"/>
    <mergeCell ref="U9:U10"/>
    <mergeCell ref="V9:V10"/>
    <mergeCell ref="A11:A140"/>
    <mergeCell ref="B11:B140"/>
    <mergeCell ref="S11:S140"/>
    <mergeCell ref="V11:V140"/>
  </mergeCells>
  <hyperlinks>
    <hyperlink ref="S11:S140" r:id="rId1" display="INFORME TRIMESTRAL DE AVANCE DE RESULTADOS ENERO-DICIEMBRE 2015"/>
    <hyperlink ref="V11" r:id="rId2" display="Vínculo al portal de Internet de la Secretaría de Finanzas, al Informe de Avance Programático Presupuestal trimestral y acumulado del año en curso del Gobierno del DF (http://www.finanzas.df.gob.mx/documentos/iapp.html)"/>
    <hyperlink ref="V11:V122" r:id="rId3" display="Vínculo al portal de Internet de la Secretaría de Finanzas, al Informe de Avance Programático Presupuestal trimestral y acumulado del año en curso del Gobierno del DF (http://www.finanzas.df.gob.mx/documentos/iapp.html)"/>
    <hyperlink ref="R11:R140" r:id="rId4" display="Justificación de la modificación del presupuesto enero-diciembre de 2015"/>
    <hyperlink ref="T11:T140" r:id="rId5" display="Balances Generales"/>
    <hyperlink ref="U11:U140" r:id="rId6" display="Estado Financiero"/>
    <hyperlink ref="W11:W140" r:id="rId7" display="Vínculo al portal de Internet de la Secretaría de Finanzas, al Informe trimestral Título V de la Ley General de Contabilidad Gubernamental"/>
  </hyperlinks>
  <printOptions horizontalCentered="1"/>
  <pageMargins left="0" right="0" top="0.7480314960629921" bottom="0.7480314960629921" header="0" footer="0"/>
  <pageSetup orientation="landscape" paperSize="206" scale="35" r:id="rId9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>
    <tabColor rgb="FFFFFF00"/>
  </sheetPr>
  <dimension ref="A2:W138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12.8515625" style="0" customWidth="1"/>
    <col min="2" max="2" width="12.140625" style="0" customWidth="1"/>
    <col min="3" max="3" width="11.421875" style="0" customWidth="1"/>
    <col min="4" max="4" width="28.57421875" style="0" customWidth="1"/>
    <col min="5" max="5" width="17.00390625" style="0" customWidth="1"/>
    <col min="6" max="6" width="17.57421875" style="0" customWidth="1"/>
    <col min="7" max="7" width="17.00390625" style="0" customWidth="1"/>
    <col min="8" max="8" width="13.140625" style="0" customWidth="1"/>
    <col min="9" max="9" width="46.7109375" style="0" customWidth="1"/>
    <col min="10" max="11" width="17.00390625" style="0" customWidth="1"/>
    <col min="12" max="12" width="17.140625" style="0" customWidth="1"/>
    <col min="13" max="13" width="15.7109375" style="0" bestFit="1" customWidth="1"/>
    <col min="14" max="14" width="63.57421875" style="0" customWidth="1"/>
    <col min="15" max="15" width="17.57421875" style="0" customWidth="1"/>
    <col min="16" max="16" width="17.28125" style="0" customWidth="1"/>
    <col min="17" max="17" width="17.00390625" style="0" customWidth="1"/>
    <col min="18" max="18" width="15.28125" style="0" customWidth="1"/>
    <col min="19" max="19" width="17.00390625" style="0" customWidth="1"/>
    <col min="20" max="21" width="14.7109375" style="0" customWidth="1"/>
    <col min="22" max="22" width="15.57421875" style="0" customWidth="1"/>
    <col min="23" max="23" width="17.7109375" style="0" customWidth="1"/>
  </cols>
  <sheetData>
    <row r="2" ht="15.75">
      <c r="C2" s="1"/>
    </row>
    <row r="3" ht="15.75">
      <c r="C3" s="2"/>
    </row>
    <row r="4" ht="15.75">
      <c r="C4" s="2"/>
    </row>
    <row r="7" spans="1:23" ht="18.75" customHeight="1">
      <c r="A7" s="89" t="s">
        <v>36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18" ht="20.2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3" ht="42" customHeight="1" thickBot="1">
      <c r="A9" s="91" t="s">
        <v>0</v>
      </c>
      <c r="B9" s="91" t="s">
        <v>21</v>
      </c>
      <c r="C9" s="91" t="s">
        <v>22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84" t="s">
        <v>28</v>
      </c>
      <c r="S9" s="84" t="s">
        <v>29</v>
      </c>
      <c r="T9" s="84" t="s">
        <v>30</v>
      </c>
      <c r="U9" s="84" t="s">
        <v>31</v>
      </c>
      <c r="V9" s="84" t="s">
        <v>49</v>
      </c>
      <c r="W9" s="84" t="s">
        <v>33</v>
      </c>
    </row>
    <row r="10" spans="1:23" ht="153.75" customHeight="1" thickBot="1">
      <c r="A10" s="91"/>
      <c r="B10" s="91"/>
      <c r="C10" s="10" t="s">
        <v>23</v>
      </c>
      <c r="D10" s="10" t="s">
        <v>24</v>
      </c>
      <c r="E10" s="10" t="s">
        <v>25</v>
      </c>
      <c r="F10" s="10" t="s">
        <v>26</v>
      </c>
      <c r="G10" s="10" t="s">
        <v>27</v>
      </c>
      <c r="H10" s="10" t="s">
        <v>69</v>
      </c>
      <c r="I10" s="10" t="s">
        <v>68</v>
      </c>
      <c r="J10" s="10" t="s">
        <v>67</v>
      </c>
      <c r="K10" s="10" t="s">
        <v>66</v>
      </c>
      <c r="L10" s="10" t="s">
        <v>65</v>
      </c>
      <c r="M10" s="10" t="s">
        <v>95</v>
      </c>
      <c r="N10" s="10" t="s">
        <v>94</v>
      </c>
      <c r="O10" s="10" t="s">
        <v>93</v>
      </c>
      <c r="P10" s="10" t="s">
        <v>92</v>
      </c>
      <c r="Q10" s="10" t="s">
        <v>91</v>
      </c>
      <c r="R10" s="84"/>
      <c r="S10" s="84"/>
      <c r="T10" s="84"/>
      <c r="U10" s="84"/>
      <c r="V10" s="84"/>
      <c r="W10" s="84"/>
    </row>
    <row r="11" spans="1:23" s="4" customFormat="1" ht="26.25" thickBot="1">
      <c r="A11" s="92">
        <v>2016</v>
      </c>
      <c r="B11" s="74" t="s">
        <v>12</v>
      </c>
      <c r="C11" s="74">
        <v>1000</v>
      </c>
      <c r="D11" s="77" t="s">
        <v>1</v>
      </c>
      <c r="E11" s="67">
        <v>62022277</v>
      </c>
      <c r="F11" s="67">
        <v>62022277</v>
      </c>
      <c r="G11" s="67">
        <v>11307506.91</v>
      </c>
      <c r="H11" s="28">
        <v>1100</v>
      </c>
      <c r="I11" s="29" t="s">
        <v>64</v>
      </c>
      <c r="J11" s="30">
        <v>19995275</v>
      </c>
      <c r="K11" s="30">
        <v>19995275</v>
      </c>
      <c r="L11" s="30">
        <v>4846609.07</v>
      </c>
      <c r="M11" s="56">
        <v>11311100</v>
      </c>
      <c r="N11" s="30" t="s">
        <v>96</v>
      </c>
      <c r="O11" s="30">
        <v>19995275</v>
      </c>
      <c r="P11" s="30">
        <v>19995275</v>
      </c>
      <c r="Q11" s="30">
        <v>4846609.07</v>
      </c>
      <c r="R11" s="93" t="s">
        <v>45</v>
      </c>
      <c r="S11" s="93" t="s">
        <v>18</v>
      </c>
      <c r="T11" s="93" t="s">
        <v>38</v>
      </c>
      <c r="U11" s="93" t="s">
        <v>39</v>
      </c>
      <c r="V11" s="93" t="s">
        <v>35</v>
      </c>
      <c r="W11" s="93" t="s">
        <v>40</v>
      </c>
    </row>
    <row r="12" spans="1:23" s="4" customFormat="1" ht="15" customHeight="1">
      <c r="A12" s="85"/>
      <c r="B12" s="75"/>
      <c r="C12" s="98"/>
      <c r="D12" s="97"/>
      <c r="E12" s="72"/>
      <c r="F12" s="68"/>
      <c r="G12" s="68"/>
      <c r="H12" s="74">
        <v>1200</v>
      </c>
      <c r="I12" s="77" t="s">
        <v>63</v>
      </c>
      <c r="J12" s="67">
        <v>7526008</v>
      </c>
      <c r="K12" s="67">
        <v>7526008</v>
      </c>
      <c r="L12" s="67">
        <v>1304124</v>
      </c>
      <c r="M12" s="54">
        <v>12111100</v>
      </c>
      <c r="N12" s="27" t="s">
        <v>99</v>
      </c>
      <c r="O12" s="27">
        <v>3824265</v>
      </c>
      <c r="P12" s="27">
        <v>3824265</v>
      </c>
      <c r="Q12" s="27">
        <v>615750</v>
      </c>
      <c r="R12" s="87"/>
      <c r="S12" s="87"/>
      <c r="T12" s="87"/>
      <c r="U12" s="87"/>
      <c r="V12" s="87"/>
      <c r="W12" s="87"/>
    </row>
    <row r="13" spans="1:23" s="49" customFormat="1" ht="15" customHeight="1">
      <c r="A13" s="85"/>
      <c r="B13" s="75"/>
      <c r="C13" s="98"/>
      <c r="D13" s="97"/>
      <c r="E13" s="72"/>
      <c r="F13" s="68"/>
      <c r="G13" s="68"/>
      <c r="H13" s="75"/>
      <c r="I13" s="97"/>
      <c r="J13" s="72"/>
      <c r="K13" s="68"/>
      <c r="L13" s="68"/>
      <c r="M13" s="55">
        <v>12211108</v>
      </c>
      <c r="N13" s="18" t="s">
        <v>98</v>
      </c>
      <c r="O13" s="18">
        <v>3509743</v>
      </c>
      <c r="P13" s="18">
        <v>3509743</v>
      </c>
      <c r="Q13" s="18">
        <v>648747</v>
      </c>
      <c r="R13" s="87"/>
      <c r="S13" s="87"/>
      <c r="T13" s="87"/>
      <c r="U13" s="87"/>
      <c r="V13" s="87"/>
      <c r="W13" s="87"/>
    </row>
    <row r="14" spans="1:23" s="49" customFormat="1" ht="15" customHeight="1" thickBot="1">
      <c r="A14" s="85"/>
      <c r="B14" s="75"/>
      <c r="C14" s="98"/>
      <c r="D14" s="97"/>
      <c r="E14" s="72"/>
      <c r="F14" s="68"/>
      <c r="G14" s="68"/>
      <c r="H14" s="76"/>
      <c r="I14" s="82"/>
      <c r="J14" s="73"/>
      <c r="K14" s="69"/>
      <c r="L14" s="69"/>
      <c r="M14" s="57">
        <v>12311100</v>
      </c>
      <c r="N14" s="24" t="s">
        <v>97</v>
      </c>
      <c r="O14" s="24">
        <v>192000</v>
      </c>
      <c r="P14" s="24">
        <v>192000</v>
      </c>
      <c r="Q14" s="24">
        <v>39627</v>
      </c>
      <c r="R14" s="87"/>
      <c r="S14" s="87"/>
      <c r="T14" s="87"/>
      <c r="U14" s="87"/>
      <c r="V14" s="87"/>
      <c r="W14" s="87"/>
    </row>
    <row r="15" spans="1:23" s="4" customFormat="1" ht="15" customHeight="1">
      <c r="A15" s="85"/>
      <c r="B15" s="75"/>
      <c r="C15" s="98"/>
      <c r="D15" s="97"/>
      <c r="E15" s="72"/>
      <c r="F15" s="68"/>
      <c r="G15" s="68"/>
      <c r="H15" s="74">
        <v>1300</v>
      </c>
      <c r="I15" s="77" t="s">
        <v>62</v>
      </c>
      <c r="J15" s="67">
        <v>5467122</v>
      </c>
      <c r="K15" s="67">
        <v>5467122</v>
      </c>
      <c r="L15" s="67">
        <v>306387.33</v>
      </c>
      <c r="M15" s="54">
        <v>13111100</v>
      </c>
      <c r="N15" s="27" t="s">
        <v>104</v>
      </c>
      <c r="O15" s="27">
        <v>147259</v>
      </c>
      <c r="P15" s="27">
        <v>147259</v>
      </c>
      <c r="Q15" s="27">
        <v>34804.16</v>
      </c>
      <c r="R15" s="87"/>
      <c r="S15" s="87"/>
      <c r="T15" s="87"/>
      <c r="U15" s="87"/>
      <c r="V15" s="87"/>
      <c r="W15" s="87"/>
    </row>
    <row r="16" spans="1:23" s="49" customFormat="1" ht="15" customHeight="1">
      <c r="A16" s="85"/>
      <c r="B16" s="75"/>
      <c r="C16" s="98"/>
      <c r="D16" s="97"/>
      <c r="E16" s="72"/>
      <c r="F16" s="68"/>
      <c r="G16" s="68"/>
      <c r="H16" s="75"/>
      <c r="I16" s="78"/>
      <c r="J16" s="68"/>
      <c r="K16" s="68"/>
      <c r="L16" s="68"/>
      <c r="M16" s="55">
        <v>13211100</v>
      </c>
      <c r="N16" s="18" t="s">
        <v>103</v>
      </c>
      <c r="O16" s="18">
        <v>971616</v>
      </c>
      <c r="P16" s="18">
        <v>971616</v>
      </c>
      <c r="Q16" s="18">
        <v>151929.05</v>
      </c>
      <c r="R16" s="87"/>
      <c r="S16" s="87"/>
      <c r="T16" s="87"/>
      <c r="U16" s="87"/>
      <c r="V16" s="87"/>
      <c r="W16" s="87"/>
    </row>
    <row r="17" spans="1:23" s="49" customFormat="1" ht="15" customHeight="1">
      <c r="A17" s="85"/>
      <c r="B17" s="75"/>
      <c r="C17" s="98"/>
      <c r="D17" s="97"/>
      <c r="E17" s="72"/>
      <c r="F17" s="68"/>
      <c r="G17" s="68"/>
      <c r="H17" s="75"/>
      <c r="I17" s="78"/>
      <c r="J17" s="68"/>
      <c r="K17" s="68"/>
      <c r="L17" s="68"/>
      <c r="M17" s="55">
        <v>13231100</v>
      </c>
      <c r="N17" s="18" t="s">
        <v>102</v>
      </c>
      <c r="O17" s="18">
        <v>3422441</v>
      </c>
      <c r="P17" s="18">
        <v>3422441</v>
      </c>
      <c r="Q17" s="18">
        <v>0</v>
      </c>
      <c r="R17" s="87"/>
      <c r="S17" s="87"/>
      <c r="T17" s="87"/>
      <c r="U17" s="87"/>
      <c r="V17" s="87"/>
      <c r="W17" s="87"/>
    </row>
    <row r="18" spans="1:23" s="49" customFormat="1" ht="15" customHeight="1">
      <c r="A18" s="85"/>
      <c r="B18" s="75"/>
      <c r="C18" s="98"/>
      <c r="D18" s="97"/>
      <c r="E18" s="72"/>
      <c r="F18" s="68"/>
      <c r="G18" s="68"/>
      <c r="H18" s="75"/>
      <c r="I18" s="78"/>
      <c r="J18" s="68"/>
      <c r="K18" s="68"/>
      <c r="L18" s="68"/>
      <c r="M18" s="55">
        <v>13231108</v>
      </c>
      <c r="N18" s="18" t="s">
        <v>102</v>
      </c>
      <c r="O18" s="18">
        <v>401834</v>
      </c>
      <c r="P18" s="18">
        <v>401834</v>
      </c>
      <c r="Q18" s="18">
        <v>0</v>
      </c>
      <c r="R18" s="87"/>
      <c r="S18" s="87"/>
      <c r="T18" s="87"/>
      <c r="U18" s="87"/>
      <c r="V18" s="87"/>
      <c r="W18" s="87"/>
    </row>
    <row r="19" spans="1:23" s="49" customFormat="1" ht="15" customHeight="1">
      <c r="A19" s="85"/>
      <c r="B19" s="75"/>
      <c r="C19" s="98"/>
      <c r="D19" s="97"/>
      <c r="E19" s="72"/>
      <c r="F19" s="68"/>
      <c r="G19" s="68"/>
      <c r="H19" s="75"/>
      <c r="I19" s="78"/>
      <c r="J19" s="68"/>
      <c r="K19" s="68"/>
      <c r="L19" s="68"/>
      <c r="M19" s="55">
        <v>13311100</v>
      </c>
      <c r="N19" s="18" t="s">
        <v>101</v>
      </c>
      <c r="O19" s="18">
        <v>495304</v>
      </c>
      <c r="P19" s="18">
        <v>495304</v>
      </c>
      <c r="Q19" s="18">
        <v>112723.67000000001</v>
      </c>
      <c r="R19" s="87"/>
      <c r="S19" s="87"/>
      <c r="T19" s="87"/>
      <c r="U19" s="87"/>
      <c r="V19" s="87"/>
      <c r="W19" s="87"/>
    </row>
    <row r="20" spans="1:23" s="49" customFormat="1" ht="15" customHeight="1" thickBot="1">
      <c r="A20" s="85"/>
      <c r="B20" s="75"/>
      <c r="C20" s="98"/>
      <c r="D20" s="97"/>
      <c r="E20" s="72"/>
      <c r="F20" s="68"/>
      <c r="G20" s="68"/>
      <c r="H20" s="76"/>
      <c r="I20" s="79"/>
      <c r="J20" s="69"/>
      <c r="K20" s="69"/>
      <c r="L20" s="69"/>
      <c r="M20" s="57">
        <v>13321100</v>
      </c>
      <c r="N20" s="24" t="s">
        <v>100</v>
      </c>
      <c r="O20" s="24">
        <v>28668</v>
      </c>
      <c r="P20" s="24">
        <v>28668</v>
      </c>
      <c r="Q20" s="24">
        <v>6930.45</v>
      </c>
      <c r="R20" s="87"/>
      <c r="S20" s="87"/>
      <c r="T20" s="87"/>
      <c r="U20" s="87"/>
      <c r="V20" s="87"/>
      <c r="W20" s="87"/>
    </row>
    <row r="21" spans="1:23" s="4" customFormat="1" ht="15" customHeight="1">
      <c r="A21" s="85"/>
      <c r="B21" s="75"/>
      <c r="C21" s="98"/>
      <c r="D21" s="97"/>
      <c r="E21" s="72"/>
      <c r="F21" s="68"/>
      <c r="G21" s="68"/>
      <c r="H21" s="74">
        <v>1400</v>
      </c>
      <c r="I21" s="77" t="s">
        <v>61</v>
      </c>
      <c r="J21" s="67">
        <v>6133134</v>
      </c>
      <c r="K21" s="67">
        <v>6133134</v>
      </c>
      <c r="L21" s="67">
        <v>1010079.22</v>
      </c>
      <c r="M21" s="54">
        <v>14111102</v>
      </c>
      <c r="N21" s="27" t="s">
        <v>108</v>
      </c>
      <c r="O21" s="27">
        <v>2802326</v>
      </c>
      <c r="P21" s="27">
        <v>2802326</v>
      </c>
      <c r="Q21" s="27">
        <v>513030.11</v>
      </c>
      <c r="R21" s="87"/>
      <c r="S21" s="87"/>
      <c r="T21" s="87"/>
      <c r="U21" s="87"/>
      <c r="V21" s="87"/>
      <c r="W21" s="87"/>
    </row>
    <row r="22" spans="1:23" s="49" customFormat="1" ht="15" customHeight="1">
      <c r="A22" s="85"/>
      <c r="B22" s="75"/>
      <c r="C22" s="98"/>
      <c r="D22" s="97"/>
      <c r="E22" s="72"/>
      <c r="F22" s="68"/>
      <c r="G22" s="68"/>
      <c r="H22" s="75"/>
      <c r="I22" s="78"/>
      <c r="J22" s="68"/>
      <c r="K22" s="68"/>
      <c r="L22" s="68"/>
      <c r="M22" s="55">
        <v>14111108</v>
      </c>
      <c r="N22" s="18" t="s">
        <v>108</v>
      </c>
      <c r="O22" s="18">
        <v>281485</v>
      </c>
      <c r="P22" s="18">
        <v>281485</v>
      </c>
      <c r="Q22" s="18">
        <v>53922.59</v>
      </c>
      <c r="R22" s="87"/>
      <c r="S22" s="87"/>
      <c r="T22" s="87"/>
      <c r="U22" s="87"/>
      <c r="V22" s="87"/>
      <c r="W22" s="87"/>
    </row>
    <row r="23" spans="1:23" s="49" customFormat="1" ht="15" customHeight="1">
      <c r="A23" s="85"/>
      <c r="B23" s="75"/>
      <c r="C23" s="98"/>
      <c r="D23" s="97"/>
      <c r="E23" s="72"/>
      <c r="F23" s="68"/>
      <c r="G23" s="68"/>
      <c r="H23" s="75"/>
      <c r="I23" s="78"/>
      <c r="J23" s="68"/>
      <c r="K23" s="68"/>
      <c r="L23" s="68"/>
      <c r="M23" s="55">
        <v>14211102</v>
      </c>
      <c r="N23" s="18" t="s">
        <v>107</v>
      </c>
      <c r="O23" s="18">
        <v>1065928</v>
      </c>
      <c r="P23" s="18">
        <v>1065928</v>
      </c>
      <c r="Q23" s="18">
        <v>164220.8</v>
      </c>
      <c r="R23" s="87"/>
      <c r="S23" s="87"/>
      <c r="T23" s="87"/>
      <c r="U23" s="87"/>
      <c r="V23" s="87"/>
      <c r="W23" s="87"/>
    </row>
    <row r="24" spans="1:23" s="49" customFormat="1" ht="38.25">
      <c r="A24" s="85"/>
      <c r="B24" s="75"/>
      <c r="C24" s="98"/>
      <c r="D24" s="97"/>
      <c r="E24" s="72"/>
      <c r="F24" s="68"/>
      <c r="G24" s="68"/>
      <c r="H24" s="75"/>
      <c r="I24" s="78"/>
      <c r="J24" s="68"/>
      <c r="K24" s="68"/>
      <c r="L24" s="68"/>
      <c r="M24" s="55">
        <v>14311100</v>
      </c>
      <c r="N24" s="18" t="s">
        <v>106</v>
      </c>
      <c r="O24" s="18">
        <v>903395</v>
      </c>
      <c r="P24" s="18">
        <v>903395</v>
      </c>
      <c r="Q24" s="18">
        <v>134360.86</v>
      </c>
      <c r="R24" s="87"/>
      <c r="S24" s="87"/>
      <c r="T24" s="87"/>
      <c r="U24" s="87"/>
      <c r="V24" s="87"/>
      <c r="W24" s="87"/>
    </row>
    <row r="25" spans="1:23" s="49" customFormat="1" ht="15" customHeight="1" thickBot="1">
      <c r="A25" s="85"/>
      <c r="B25" s="75"/>
      <c r="C25" s="98"/>
      <c r="D25" s="97"/>
      <c r="E25" s="72"/>
      <c r="F25" s="68"/>
      <c r="G25" s="68"/>
      <c r="H25" s="76"/>
      <c r="I25" s="79"/>
      <c r="J25" s="69"/>
      <c r="K25" s="69"/>
      <c r="L25" s="69"/>
      <c r="M25" s="57">
        <v>14411102</v>
      </c>
      <c r="N25" s="24" t="s">
        <v>105</v>
      </c>
      <c r="O25" s="24">
        <v>1080000</v>
      </c>
      <c r="P25" s="24">
        <v>1080000</v>
      </c>
      <c r="Q25" s="24">
        <v>144544.86</v>
      </c>
      <c r="R25" s="87"/>
      <c r="S25" s="87"/>
      <c r="T25" s="87"/>
      <c r="U25" s="87"/>
      <c r="V25" s="87"/>
      <c r="W25" s="87"/>
    </row>
    <row r="26" spans="1:23" s="4" customFormat="1" ht="15">
      <c r="A26" s="85"/>
      <c r="B26" s="75"/>
      <c r="C26" s="98"/>
      <c r="D26" s="97"/>
      <c r="E26" s="72"/>
      <c r="F26" s="68"/>
      <c r="G26" s="68"/>
      <c r="H26" s="74">
        <v>1500</v>
      </c>
      <c r="I26" s="77" t="s">
        <v>60</v>
      </c>
      <c r="J26" s="67">
        <v>21620470</v>
      </c>
      <c r="K26" s="67">
        <v>21620470</v>
      </c>
      <c r="L26" s="67">
        <v>3637957.4</v>
      </c>
      <c r="M26" s="54">
        <v>15111100</v>
      </c>
      <c r="N26" s="27" t="s">
        <v>119</v>
      </c>
      <c r="O26" s="27">
        <v>1679100</v>
      </c>
      <c r="P26" s="27">
        <v>1679100</v>
      </c>
      <c r="Q26" s="27">
        <v>348379</v>
      </c>
      <c r="R26" s="87"/>
      <c r="S26" s="87"/>
      <c r="T26" s="87"/>
      <c r="U26" s="87"/>
      <c r="V26" s="87"/>
      <c r="W26" s="87"/>
    </row>
    <row r="27" spans="1:23" s="49" customFormat="1" ht="25.5">
      <c r="A27" s="85"/>
      <c r="B27" s="75"/>
      <c r="C27" s="98"/>
      <c r="D27" s="97"/>
      <c r="E27" s="72"/>
      <c r="F27" s="68"/>
      <c r="G27" s="68"/>
      <c r="H27" s="75"/>
      <c r="I27" s="78"/>
      <c r="J27" s="68"/>
      <c r="K27" s="68"/>
      <c r="L27" s="68"/>
      <c r="M27" s="55">
        <v>15211100</v>
      </c>
      <c r="N27" s="18" t="s">
        <v>118</v>
      </c>
      <c r="O27" s="18">
        <v>1000000</v>
      </c>
      <c r="P27" s="18">
        <v>1000000</v>
      </c>
      <c r="Q27" s="18">
        <v>297777.4</v>
      </c>
      <c r="R27" s="87"/>
      <c r="S27" s="87"/>
      <c r="T27" s="87"/>
      <c r="U27" s="87"/>
      <c r="V27" s="87"/>
      <c r="W27" s="87"/>
    </row>
    <row r="28" spans="1:23" s="49" customFormat="1" ht="15" customHeight="1">
      <c r="A28" s="85"/>
      <c r="B28" s="75"/>
      <c r="C28" s="98"/>
      <c r="D28" s="97"/>
      <c r="E28" s="72"/>
      <c r="F28" s="68"/>
      <c r="G28" s="68"/>
      <c r="H28" s="75"/>
      <c r="I28" s="78"/>
      <c r="J28" s="68"/>
      <c r="K28" s="68"/>
      <c r="L28" s="68"/>
      <c r="M28" s="55">
        <v>15311100</v>
      </c>
      <c r="N28" s="18" t="s">
        <v>117</v>
      </c>
      <c r="O28" s="18">
        <v>1500000</v>
      </c>
      <c r="P28" s="18">
        <v>1500000</v>
      </c>
      <c r="Q28" s="18">
        <v>0</v>
      </c>
      <c r="R28" s="87"/>
      <c r="S28" s="87"/>
      <c r="T28" s="87"/>
      <c r="U28" s="87"/>
      <c r="V28" s="87"/>
      <c r="W28" s="87"/>
    </row>
    <row r="29" spans="1:23" s="49" customFormat="1" ht="15" customHeight="1">
      <c r="A29" s="85"/>
      <c r="B29" s="75"/>
      <c r="C29" s="98"/>
      <c r="D29" s="97"/>
      <c r="E29" s="72"/>
      <c r="F29" s="68"/>
      <c r="G29" s="68"/>
      <c r="H29" s="75"/>
      <c r="I29" s="78"/>
      <c r="J29" s="68"/>
      <c r="K29" s="68"/>
      <c r="L29" s="68"/>
      <c r="M29" s="55">
        <v>15411108</v>
      </c>
      <c r="N29" s="18" t="s">
        <v>116</v>
      </c>
      <c r="O29" s="18">
        <v>304275</v>
      </c>
      <c r="P29" s="18">
        <v>304275</v>
      </c>
      <c r="Q29" s="18">
        <v>0</v>
      </c>
      <c r="R29" s="87"/>
      <c r="S29" s="87"/>
      <c r="T29" s="87"/>
      <c r="U29" s="87"/>
      <c r="V29" s="87"/>
      <c r="W29" s="87"/>
    </row>
    <row r="30" spans="1:23" s="49" customFormat="1" ht="15" customHeight="1">
      <c r="A30" s="85"/>
      <c r="B30" s="75"/>
      <c r="C30" s="98"/>
      <c r="D30" s="97"/>
      <c r="E30" s="72"/>
      <c r="F30" s="68"/>
      <c r="G30" s="68"/>
      <c r="H30" s="75"/>
      <c r="I30" s="78"/>
      <c r="J30" s="68"/>
      <c r="K30" s="68"/>
      <c r="L30" s="68"/>
      <c r="M30" s="55">
        <v>15411118</v>
      </c>
      <c r="N30" s="18" t="s">
        <v>116</v>
      </c>
      <c r="O30" s="18">
        <v>0</v>
      </c>
      <c r="P30" s="18">
        <v>2282600</v>
      </c>
      <c r="Q30" s="18">
        <v>0</v>
      </c>
      <c r="R30" s="87"/>
      <c r="S30" s="87"/>
      <c r="T30" s="87"/>
      <c r="U30" s="87"/>
      <c r="V30" s="87"/>
      <c r="W30" s="87"/>
    </row>
    <row r="31" spans="1:23" s="49" customFormat="1" ht="15" customHeight="1">
      <c r="A31" s="85"/>
      <c r="B31" s="75"/>
      <c r="C31" s="98"/>
      <c r="D31" s="97"/>
      <c r="E31" s="72"/>
      <c r="F31" s="68"/>
      <c r="G31" s="68"/>
      <c r="H31" s="75"/>
      <c r="I31" s="78"/>
      <c r="J31" s="68"/>
      <c r="K31" s="68"/>
      <c r="L31" s="68"/>
      <c r="M31" s="55">
        <v>15411152</v>
      </c>
      <c r="N31" s="18" t="s">
        <v>116</v>
      </c>
      <c r="O31" s="18">
        <v>2282600</v>
      </c>
      <c r="P31" s="18">
        <v>0</v>
      </c>
      <c r="Q31" s="18">
        <v>0</v>
      </c>
      <c r="R31" s="87"/>
      <c r="S31" s="87"/>
      <c r="T31" s="87"/>
      <c r="U31" s="87"/>
      <c r="V31" s="87"/>
      <c r="W31" s="87"/>
    </row>
    <row r="32" spans="1:23" s="49" customFormat="1" ht="15" customHeight="1">
      <c r="A32" s="85"/>
      <c r="B32" s="75"/>
      <c r="C32" s="98"/>
      <c r="D32" s="97"/>
      <c r="E32" s="72"/>
      <c r="F32" s="68"/>
      <c r="G32" s="68"/>
      <c r="H32" s="75"/>
      <c r="I32" s="78"/>
      <c r="J32" s="68"/>
      <c r="K32" s="68"/>
      <c r="L32" s="68"/>
      <c r="M32" s="55">
        <v>15421100</v>
      </c>
      <c r="N32" s="18" t="s">
        <v>115</v>
      </c>
      <c r="O32" s="18">
        <v>32900</v>
      </c>
      <c r="P32" s="18">
        <v>32900</v>
      </c>
      <c r="Q32" s="18">
        <v>0</v>
      </c>
      <c r="R32" s="87"/>
      <c r="S32" s="87"/>
      <c r="T32" s="87"/>
      <c r="U32" s="87"/>
      <c r="V32" s="87"/>
      <c r="W32" s="87"/>
    </row>
    <row r="33" spans="1:23" s="49" customFormat="1" ht="15" customHeight="1">
      <c r="A33" s="85"/>
      <c r="B33" s="75"/>
      <c r="C33" s="98"/>
      <c r="D33" s="97"/>
      <c r="E33" s="72"/>
      <c r="F33" s="68"/>
      <c r="G33" s="68"/>
      <c r="H33" s="75"/>
      <c r="I33" s="78"/>
      <c r="J33" s="68"/>
      <c r="K33" s="68"/>
      <c r="L33" s="68"/>
      <c r="M33" s="55">
        <v>15431100</v>
      </c>
      <c r="N33" s="18" t="s">
        <v>114</v>
      </c>
      <c r="O33" s="18">
        <v>450000</v>
      </c>
      <c r="P33" s="18">
        <v>450000</v>
      </c>
      <c r="Q33" s="18">
        <v>0</v>
      </c>
      <c r="R33" s="87"/>
      <c r="S33" s="87"/>
      <c r="T33" s="87"/>
      <c r="U33" s="87"/>
      <c r="V33" s="87"/>
      <c r="W33" s="87"/>
    </row>
    <row r="34" spans="1:23" s="49" customFormat="1" ht="38.25">
      <c r="A34" s="85"/>
      <c r="B34" s="75"/>
      <c r="C34" s="98"/>
      <c r="D34" s="97"/>
      <c r="E34" s="72"/>
      <c r="F34" s="68"/>
      <c r="G34" s="68"/>
      <c r="H34" s="75"/>
      <c r="I34" s="78"/>
      <c r="J34" s="68"/>
      <c r="K34" s="68"/>
      <c r="L34" s="68"/>
      <c r="M34" s="55">
        <v>15441100</v>
      </c>
      <c r="N34" s="18" t="s">
        <v>113</v>
      </c>
      <c r="O34" s="18">
        <v>851395</v>
      </c>
      <c r="P34" s="18">
        <v>851395</v>
      </c>
      <c r="Q34" s="18">
        <v>186379</v>
      </c>
      <c r="R34" s="87"/>
      <c r="S34" s="87"/>
      <c r="T34" s="87"/>
      <c r="U34" s="87"/>
      <c r="V34" s="87"/>
      <c r="W34" s="87"/>
    </row>
    <row r="35" spans="1:23" s="49" customFormat="1" ht="25.5">
      <c r="A35" s="85"/>
      <c r="B35" s="75"/>
      <c r="C35" s="98"/>
      <c r="D35" s="97"/>
      <c r="E35" s="72"/>
      <c r="F35" s="68"/>
      <c r="G35" s="68"/>
      <c r="H35" s="75"/>
      <c r="I35" s="78"/>
      <c r="J35" s="68"/>
      <c r="K35" s="68"/>
      <c r="L35" s="68"/>
      <c r="M35" s="55">
        <v>15451100</v>
      </c>
      <c r="N35" s="18" t="s">
        <v>112</v>
      </c>
      <c r="O35" s="18">
        <v>1210730</v>
      </c>
      <c r="P35" s="18">
        <v>1210730</v>
      </c>
      <c r="Q35" s="18">
        <v>277586.27</v>
      </c>
      <c r="R35" s="87"/>
      <c r="S35" s="87"/>
      <c r="T35" s="87"/>
      <c r="U35" s="87"/>
      <c r="V35" s="87"/>
      <c r="W35" s="87"/>
    </row>
    <row r="36" spans="1:23" s="49" customFormat="1" ht="15" customHeight="1">
      <c r="A36" s="85"/>
      <c r="B36" s="75"/>
      <c r="C36" s="98"/>
      <c r="D36" s="97"/>
      <c r="E36" s="72"/>
      <c r="F36" s="68"/>
      <c r="G36" s="68"/>
      <c r="H36" s="75"/>
      <c r="I36" s="78"/>
      <c r="J36" s="68"/>
      <c r="K36" s="68"/>
      <c r="L36" s="68"/>
      <c r="M36" s="55">
        <v>15461100</v>
      </c>
      <c r="N36" s="18" t="s">
        <v>204</v>
      </c>
      <c r="O36" s="18">
        <v>4000</v>
      </c>
      <c r="P36" s="18">
        <v>4000</v>
      </c>
      <c r="Q36" s="18">
        <v>0</v>
      </c>
      <c r="R36" s="87"/>
      <c r="S36" s="87"/>
      <c r="T36" s="87"/>
      <c r="U36" s="87"/>
      <c r="V36" s="87"/>
      <c r="W36" s="87"/>
    </row>
    <row r="37" spans="1:23" s="49" customFormat="1" ht="15">
      <c r="A37" s="85"/>
      <c r="B37" s="75"/>
      <c r="C37" s="98"/>
      <c r="D37" s="97"/>
      <c r="E37" s="72"/>
      <c r="F37" s="68"/>
      <c r="G37" s="68"/>
      <c r="H37" s="75"/>
      <c r="I37" s="78"/>
      <c r="J37" s="68"/>
      <c r="K37" s="68"/>
      <c r="L37" s="68"/>
      <c r="M37" s="55">
        <v>15471100</v>
      </c>
      <c r="N37" s="18" t="s">
        <v>111</v>
      </c>
      <c r="O37" s="18">
        <v>180000</v>
      </c>
      <c r="P37" s="18">
        <v>180000</v>
      </c>
      <c r="Q37" s="18">
        <v>0</v>
      </c>
      <c r="R37" s="87"/>
      <c r="S37" s="87"/>
      <c r="T37" s="87"/>
      <c r="U37" s="87"/>
      <c r="V37" s="87"/>
      <c r="W37" s="87"/>
    </row>
    <row r="38" spans="1:23" s="49" customFormat="1" ht="38.25">
      <c r="A38" s="85"/>
      <c r="B38" s="75"/>
      <c r="C38" s="98"/>
      <c r="D38" s="97"/>
      <c r="E38" s="72"/>
      <c r="F38" s="68"/>
      <c r="G38" s="68"/>
      <c r="H38" s="75"/>
      <c r="I38" s="78"/>
      <c r="J38" s="68"/>
      <c r="K38" s="68"/>
      <c r="L38" s="68"/>
      <c r="M38" s="55">
        <v>15911100</v>
      </c>
      <c r="N38" s="18" t="s">
        <v>110</v>
      </c>
      <c r="O38" s="18">
        <v>12110969</v>
      </c>
      <c r="P38" s="18">
        <v>12110969</v>
      </c>
      <c r="Q38" s="18">
        <v>2527835.73</v>
      </c>
      <c r="R38" s="87"/>
      <c r="S38" s="87"/>
      <c r="T38" s="87"/>
      <c r="U38" s="87"/>
      <c r="V38" s="87"/>
      <c r="W38" s="87"/>
    </row>
    <row r="39" spans="1:23" s="49" customFormat="1" ht="15" customHeight="1" thickBot="1">
      <c r="A39" s="85"/>
      <c r="B39" s="75"/>
      <c r="C39" s="98"/>
      <c r="D39" s="97"/>
      <c r="E39" s="72"/>
      <c r="F39" s="68"/>
      <c r="G39" s="68"/>
      <c r="H39" s="76"/>
      <c r="I39" s="79"/>
      <c r="J39" s="69"/>
      <c r="K39" s="69"/>
      <c r="L39" s="69"/>
      <c r="M39" s="57">
        <v>15991100</v>
      </c>
      <c r="N39" s="24" t="s">
        <v>109</v>
      </c>
      <c r="O39" s="24">
        <v>14501</v>
      </c>
      <c r="P39" s="24">
        <v>14501</v>
      </c>
      <c r="Q39" s="24">
        <v>0</v>
      </c>
      <c r="R39" s="87"/>
      <c r="S39" s="87"/>
      <c r="T39" s="87"/>
      <c r="U39" s="87"/>
      <c r="V39" s="87"/>
      <c r="W39" s="87"/>
    </row>
    <row r="40" spans="1:23" s="4" customFormat="1" ht="15" customHeight="1">
      <c r="A40" s="85"/>
      <c r="B40" s="75"/>
      <c r="C40" s="98"/>
      <c r="D40" s="97"/>
      <c r="E40" s="72"/>
      <c r="F40" s="68"/>
      <c r="G40" s="68"/>
      <c r="H40" s="74">
        <v>1700</v>
      </c>
      <c r="I40" s="77" t="s">
        <v>59</v>
      </c>
      <c r="J40" s="67">
        <v>1280268</v>
      </c>
      <c r="K40" s="67">
        <v>1280268</v>
      </c>
      <c r="L40" s="67">
        <v>202349.89</v>
      </c>
      <c r="M40" s="54">
        <v>17121100</v>
      </c>
      <c r="N40" s="27" t="s">
        <v>122</v>
      </c>
      <c r="O40" s="27">
        <v>1109268</v>
      </c>
      <c r="P40" s="27">
        <v>1109268</v>
      </c>
      <c r="Q40" s="27">
        <v>169849.89</v>
      </c>
      <c r="R40" s="87"/>
      <c r="S40" s="87"/>
      <c r="T40" s="87"/>
      <c r="U40" s="87"/>
      <c r="V40" s="87"/>
      <c r="W40" s="87"/>
    </row>
    <row r="41" spans="1:23" s="49" customFormat="1" ht="15" customHeight="1">
      <c r="A41" s="85"/>
      <c r="B41" s="75"/>
      <c r="C41" s="98"/>
      <c r="D41" s="97"/>
      <c r="E41" s="72"/>
      <c r="F41" s="68"/>
      <c r="G41" s="68"/>
      <c r="H41" s="75"/>
      <c r="I41" s="78"/>
      <c r="J41" s="68"/>
      <c r="K41" s="68"/>
      <c r="L41" s="68"/>
      <c r="M41" s="55">
        <v>17131100</v>
      </c>
      <c r="N41" s="18" t="s">
        <v>121</v>
      </c>
      <c r="O41" s="18">
        <v>150000</v>
      </c>
      <c r="P41" s="18">
        <v>150000</v>
      </c>
      <c r="Q41" s="18">
        <v>30000</v>
      </c>
      <c r="R41" s="87"/>
      <c r="S41" s="87"/>
      <c r="T41" s="87"/>
      <c r="U41" s="87"/>
      <c r="V41" s="87"/>
      <c r="W41" s="87"/>
    </row>
    <row r="42" spans="1:23" s="49" customFormat="1" ht="15" customHeight="1" thickBot="1">
      <c r="A42" s="85"/>
      <c r="B42" s="75"/>
      <c r="C42" s="99"/>
      <c r="D42" s="82"/>
      <c r="E42" s="73"/>
      <c r="F42" s="69"/>
      <c r="G42" s="69"/>
      <c r="H42" s="76"/>
      <c r="I42" s="79"/>
      <c r="J42" s="69"/>
      <c r="K42" s="69"/>
      <c r="L42" s="69"/>
      <c r="M42" s="57">
        <v>17191100</v>
      </c>
      <c r="N42" s="24" t="s">
        <v>120</v>
      </c>
      <c r="O42" s="24">
        <v>21000</v>
      </c>
      <c r="P42" s="24">
        <v>21000</v>
      </c>
      <c r="Q42" s="24">
        <v>2500</v>
      </c>
      <c r="R42" s="87"/>
      <c r="S42" s="87"/>
      <c r="T42" s="87"/>
      <c r="U42" s="87"/>
      <c r="V42" s="87"/>
      <c r="W42" s="87"/>
    </row>
    <row r="43" spans="1:23" s="4" customFormat="1" ht="15">
      <c r="A43" s="85"/>
      <c r="B43" s="75"/>
      <c r="C43" s="74">
        <v>2000</v>
      </c>
      <c r="D43" s="77" t="s">
        <v>2</v>
      </c>
      <c r="E43" s="67">
        <v>4788500</v>
      </c>
      <c r="F43" s="67">
        <v>4788500</v>
      </c>
      <c r="G43" s="67">
        <v>123016.89</v>
      </c>
      <c r="H43" s="74">
        <v>2100</v>
      </c>
      <c r="I43" s="77" t="s">
        <v>77</v>
      </c>
      <c r="J43" s="67">
        <v>1918000</v>
      </c>
      <c r="K43" s="67">
        <v>1918000</v>
      </c>
      <c r="L43" s="67">
        <v>46345.94</v>
      </c>
      <c r="M43" s="54">
        <v>21111100</v>
      </c>
      <c r="N43" s="27" t="s">
        <v>128</v>
      </c>
      <c r="O43" s="27">
        <v>800000</v>
      </c>
      <c r="P43" s="27">
        <v>800000</v>
      </c>
      <c r="Q43" s="27">
        <v>8134.129999999999</v>
      </c>
      <c r="R43" s="87"/>
      <c r="S43" s="87"/>
      <c r="T43" s="87"/>
      <c r="U43" s="87"/>
      <c r="V43" s="87"/>
      <c r="W43" s="87"/>
    </row>
    <row r="44" spans="1:23" s="49" customFormat="1" ht="15">
      <c r="A44" s="85"/>
      <c r="B44" s="75"/>
      <c r="C44" s="98"/>
      <c r="D44" s="78"/>
      <c r="E44" s="68"/>
      <c r="F44" s="68"/>
      <c r="G44" s="68"/>
      <c r="H44" s="75"/>
      <c r="I44" s="78"/>
      <c r="J44" s="68"/>
      <c r="K44" s="68"/>
      <c r="L44" s="68"/>
      <c r="M44" s="55">
        <v>21211100</v>
      </c>
      <c r="N44" s="18" t="s">
        <v>127</v>
      </c>
      <c r="O44" s="18">
        <v>50000</v>
      </c>
      <c r="P44" s="18">
        <v>50000</v>
      </c>
      <c r="Q44" s="18">
        <v>0</v>
      </c>
      <c r="R44" s="87"/>
      <c r="S44" s="87"/>
      <c r="T44" s="87"/>
      <c r="U44" s="87"/>
      <c r="V44" s="87"/>
      <c r="W44" s="87"/>
    </row>
    <row r="45" spans="1:23" s="49" customFormat="1" ht="25.5">
      <c r="A45" s="85"/>
      <c r="B45" s="75"/>
      <c r="C45" s="98"/>
      <c r="D45" s="78"/>
      <c r="E45" s="68"/>
      <c r="F45" s="68"/>
      <c r="G45" s="68"/>
      <c r="H45" s="75"/>
      <c r="I45" s="78"/>
      <c r="J45" s="68"/>
      <c r="K45" s="68"/>
      <c r="L45" s="68"/>
      <c r="M45" s="55">
        <v>21411100</v>
      </c>
      <c r="N45" s="18" t="s">
        <v>126</v>
      </c>
      <c r="O45" s="18">
        <v>900000</v>
      </c>
      <c r="P45" s="18">
        <v>900000</v>
      </c>
      <c r="Q45" s="18">
        <v>31375</v>
      </c>
      <c r="R45" s="87"/>
      <c r="S45" s="87"/>
      <c r="T45" s="87"/>
      <c r="U45" s="87"/>
      <c r="V45" s="87"/>
      <c r="W45" s="87"/>
    </row>
    <row r="46" spans="1:23" s="49" customFormat="1" ht="15">
      <c r="A46" s="85"/>
      <c r="B46" s="75"/>
      <c r="C46" s="98"/>
      <c r="D46" s="78"/>
      <c r="E46" s="68"/>
      <c r="F46" s="68"/>
      <c r="G46" s="68"/>
      <c r="H46" s="75"/>
      <c r="I46" s="78"/>
      <c r="J46" s="68"/>
      <c r="K46" s="68"/>
      <c r="L46" s="68"/>
      <c r="M46" s="55">
        <v>21511100</v>
      </c>
      <c r="N46" s="18" t="s">
        <v>125</v>
      </c>
      <c r="O46" s="18">
        <v>10000</v>
      </c>
      <c r="P46" s="18">
        <v>10000</v>
      </c>
      <c r="Q46" s="18">
        <v>4928.26</v>
      </c>
      <c r="R46" s="87"/>
      <c r="S46" s="87"/>
      <c r="T46" s="87"/>
      <c r="U46" s="87"/>
      <c r="V46" s="87"/>
      <c r="W46" s="87"/>
    </row>
    <row r="47" spans="1:23" s="49" customFormat="1" ht="15">
      <c r="A47" s="85"/>
      <c r="B47" s="75"/>
      <c r="C47" s="98"/>
      <c r="D47" s="78"/>
      <c r="E47" s="68"/>
      <c r="F47" s="68"/>
      <c r="G47" s="68"/>
      <c r="H47" s="75"/>
      <c r="I47" s="78"/>
      <c r="J47" s="68"/>
      <c r="K47" s="68"/>
      <c r="L47" s="68"/>
      <c r="M47" s="55">
        <v>21611100</v>
      </c>
      <c r="N47" s="18" t="s">
        <v>124</v>
      </c>
      <c r="O47" s="18">
        <v>150000</v>
      </c>
      <c r="P47" s="18">
        <v>150000</v>
      </c>
      <c r="Q47" s="18">
        <v>1908.55</v>
      </c>
      <c r="R47" s="87"/>
      <c r="S47" s="87"/>
      <c r="T47" s="87"/>
      <c r="U47" s="87"/>
      <c r="V47" s="87"/>
      <c r="W47" s="87"/>
    </row>
    <row r="48" spans="1:23" s="49" customFormat="1" ht="15.75" thickBot="1">
      <c r="A48" s="85"/>
      <c r="B48" s="75"/>
      <c r="C48" s="98"/>
      <c r="D48" s="78"/>
      <c r="E48" s="68"/>
      <c r="F48" s="68"/>
      <c r="G48" s="68"/>
      <c r="H48" s="76"/>
      <c r="I48" s="79"/>
      <c r="J48" s="69"/>
      <c r="K48" s="69"/>
      <c r="L48" s="69"/>
      <c r="M48" s="57">
        <v>21711100</v>
      </c>
      <c r="N48" s="24" t="s">
        <v>123</v>
      </c>
      <c r="O48" s="24">
        <v>8000</v>
      </c>
      <c r="P48" s="24">
        <v>8000</v>
      </c>
      <c r="Q48" s="24">
        <v>0</v>
      </c>
      <c r="R48" s="87"/>
      <c r="S48" s="87"/>
      <c r="T48" s="87"/>
      <c r="U48" s="87"/>
      <c r="V48" s="87"/>
      <c r="W48" s="87"/>
    </row>
    <row r="49" spans="1:23" s="49" customFormat="1" ht="15">
      <c r="A49" s="85"/>
      <c r="B49" s="75"/>
      <c r="C49" s="98"/>
      <c r="D49" s="78"/>
      <c r="E49" s="68"/>
      <c r="F49" s="68"/>
      <c r="G49" s="68"/>
      <c r="H49" s="74">
        <v>2200</v>
      </c>
      <c r="I49" s="77" t="s">
        <v>76</v>
      </c>
      <c r="J49" s="67">
        <v>160000</v>
      </c>
      <c r="K49" s="67">
        <v>160000</v>
      </c>
      <c r="L49" s="67">
        <v>1686</v>
      </c>
      <c r="M49" s="54">
        <v>22111100</v>
      </c>
      <c r="N49" s="27" t="s">
        <v>130</v>
      </c>
      <c r="O49" s="27">
        <v>150000</v>
      </c>
      <c r="P49" s="27">
        <v>150000</v>
      </c>
      <c r="Q49" s="27">
        <v>1686</v>
      </c>
      <c r="R49" s="87"/>
      <c r="S49" s="87"/>
      <c r="T49" s="87"/>
      <c r="U49" s="87"/>
      <c r="V49" s="87"/>
      <c r="W49" s="87"/>
    </row>
    <row r="50" spans="1:23" s="49" customFormat="1" ht="15.75" thickBot="1">
      <c r="A50" s="85"/>
      <c r="B50" s="75"/>
      <c r="C50" s="98"/>
      <c r="D50" s="78"/>
      <c r="E50" s="68"/>
      <c r="F50" s="68"/>
      <c r="G50" s="68"/>
      <c r="H50" s="76"/>
      <c r="I50" s="79"/>
      <c r="J50" s="69"/>
      <c r="K50" s="69"/>
      <c r="L50" s="69"/>
      <c r="M50" s="57">
        <v>22311100</v>
      </c>
      <c r="N50" s="24" t="s">
        <v>129</v>
      </c>
      <c r="O50" s="24">
        <v>10000</v>
      </c>
      <c r="P50" s="24">
        <v>10000</v>
      </c>
      <c r="Q50" s="24">
        <v>0</v>
      </c>
      <c r="R50" s="87"/>
      <c r="S50" s="87"/>
      <c r="T50" s="87"/>
      <c r="U50" s="87"/>
      <c r="V50" s="87"/>
      <c r="W50" s="87"/>
    </row>
    <row r="51" spans="1:23" s="49" customFormat="1" ht="26.25" thickBot="1">
      <c r="A51" s="85"/>
      <c r="B51" s="75"/>
      <c r="C51" s="98"/>
      <c r="D51" s="78"/>
      <c r="E51" s="68"/>
      <c r="F51" s="68"/>
      <c r="G51" s="68"/>
      <c r="H51" s="28">
        <v>2300</v>
      </c>
      <c r="I51" s="29" t="s">
        <v>75</v>
      </c>
      <c r="J51" s="30">
        <v>2000</v>
      </c>
      <c r="K51" s="30">
        <v>2000</v>
      </c>
      <c r="L51" s="30">
        <v>0</v>
      </c>
      <c r="M51" s="56">
        <v>23211100</v>
      </c>
      <c r="N51" s="30" t="s">
        <v>131</v>
      </c>
      <c r="O51" s="30">
        <v>2000</v>
      </c>
      <c r="P51" s="30">
        <v>2000</v>
      </c>
      <c r="Q51" s="30">
        <v>0</v>
      </c>
      <c r="R51" s="87"/>
      <c r="S51" s="87"/>
      <c r="T51" s="87"/>
      <c r="U51" s="87"/>
      <c r="V51" s="87"/>
      <c r="W51" s="87"/>
    </row>
    <row r="52" spans="1:23" s="49" customFormat="1" ht="15">
      <c r="A52" s="85"/>
      <c r="B52" s="75"/>
      <c r="C52" s="98"/>
      <c r="D52" s="78"/>
      <c r="E52" s="68"/>
      <c r="F52" s="68"/>
      <c r="G52" s="68"/>
      <c r="H52" s="74">
        <v>2400</v>
      </c>
      <c r="I52" s="77" t="s">
        <v>74</v>
      </c>
      <c r="J52" s="67">
        <v>498000</v>
      </c>
      <c r="K52" s="67">
        <v>498000</v>
      </c>
      <c r="L52" s="67">
        <v>41.5</v>
      </c>
      <c r="M52" s="54">
        <v>24191100</v>
      </c>
      <c r="N52" s="27" t="s">
        <v>140</v>
      </c>
      <c r="O52" s="27">
        <v>5000</v>
      </c>
      <c r="P52" s="27">
        <v>5000</v>
      </c>
      <c r="Q52" s="27">
        <v>0</v>
      </c>
      <c r="R52" s="87"/>
      <c r="S52" s="87"/>
      <c r="T52" s="87"/>
      <c r="U52" s="87"/>
      <c r="V52" s="87"/>
      <c r="W52" s="87"/>
    </row>
    <row r="53" spans="1:23" s="49" customFormat="1" ht="15">
      <c r="A53" s="85"/>
      <c r="B53" s="75"/>
      <c r="C53" s="98"/>
      <c r="D53" s="78"/>
      <c r="E53" s="68"/>
      <c r="F53" s="68"/>
      <c r="G53" s="68"/>
      <c r="H53" s="75"/>
      <c r="I53" s="78"/>
      <c r="J53" s="68"/>
      <c r="K53" s="68"/>
      <c r="L53" s="68"/>
      <c r="M53" s="55">
        <v>24211100</v>
      </c>
      <c r="N53" s="18" t="s">
        <v>139</v>
      </c>
      <c r="O53" s="18">
        <v>5000</v>
      </c>
      <c r="P53" s="18">
        <v>5000</v>
      </c>
      <c r="Q53" s="18">
        <v>0</v>
      </c>
      <c r="R53" s="87"/>
      <c r="S53" s="87"/>
      <c r="T53" s="87"/>
      <c r="U53" s="87"/>
      <c r="V53" s="87"/>
      <c r="W53" s="87"/>
    </row>
    <row r="54" spans="1:23" s="49" customFormat="1" ht="15">
      <c r="A54" s="85"/>
      <c r="B54" s="75"/>
      <c r="C54" s="98"/>
      <c r="D54" s="78"/>
      <c r="E54" s="68"/>
      <c r="F54" s="68"/>
      <c r="G54" s="68"/>
      <c r="H54" s="75"/>
      <c r="I54" s="78"/>
      <c r="J54" s="68"/>
      <c r="K54" s="68"/>
      <c r="L54" s="68"/>
      <c r="M54" s="55">
        <v>24311100</v>
      </c>
      <c r="N54" s="18" t="s">
        <v>138</v>
      </c>
      <c r="O54" s="18">
        <v>5000</v>
      </c>
      <c r="P54" s="18">
        <v>5000</v>
      </c>
      <c r="Q54" s="18">
        <v>0</v>
      </c>
      <c r="R54" s="87"/>
      <c r="S54" s="87"/>
      <c r="T54" s="87"/>
      <c r="U54" s="87"/>
      <c r="V54" s="87"/>
      <c r="W54" s="87"/>
    </row>
    <row r="55" spans="1:23" s="49" customFormat="1" ht="15">
      <c r="A55" s="85"/>
      <c r="B55" s="75"/>
      <c r="C55" s="98"/>
      <c r="D55" s="78"/>
      <c r="E55" s="68"/>
      <c r="F55" s="68"/>
      <c r="G55" s="68"/>
      <c r="H55" s="75"/>
      <c r="I55" s="78"/>
      <c r="J55" s="68"/>
      <c r="K55" s="68"/>
      <c r="L55" s="68"/>
      <c r="M55" s="55">
        <v>24411100</v>
      </c>
      <c r="N55" s="18" t="s">
        <v>137</v>
      </c>
      <c r="O55" s="18">
        <v>40000</v>
      </c>
      <c r="P55" s="18">
        <v>40000</v>
      </c>
      <c r="Q55" s="18">
        <v>0</v>
      </c>
      <c r="R55" s="87"/>
      <c r="S55" s="87"/>
      <c r="T55" s="87"/>
      <c r="U55" s="87"/>
      <c r="V55" s="87"/>
      <c r="W55" s="87"/>
    </row>
    <row r="56" spans="1:23" s="49" customFormat="1" ht="15">
      <c r="A56" s="85"/>
      <c r="B56" s="75"/>
      <c r="C56" s="98"/>
      <c r="D56" s="78"/>
      <c r="E56" s="68"/>
      <c r="F56" s="68"/>
      <c r="G56" s="68"/>
      <c r="H56" s="75"/>
      <c r="I56" s="78"/>
      <c r="J56" s="68"/>
      <c r="K56" s="68"/>
      <c r="L56" s="68"/>
      <c r="M56" s="55">
        <v>24511100</v>
      </c>
      <c r="N56" s="18" t="s">
        <v>136</v>
      </c>
      <c r="O56" s="18">
        <v>3000</v>
      </c>
      <c r="P56" s="18">
        <v>3000</v>
      </c>
      <c r="Q56" s="18">
        <v>0</v>
      </c>
      <c r="R56" s="87"/>
      <c r="S56" s="87"/>
      <c r="T56" s="87"/>
      <c r="U56" s="87"/>
      <c r="V56" s="87"/>
      <c r="W56" s="87"/>
    </row>
    <row r="57" spans="1:23" s="49" customFormat="1" ht="15">
      <c r="A57" s="85"/>
      <c r="B57" s="75"/>
      <c r="C57" s="98"/>
      <c r="D57" s="78"/>
      <c r="E57" s="68"/>
      <c r="F57" s="68"/>
      <c r="G57" s="68"/>
      <c r="H57" s="75"/>
      <c r="I57" s="78"/>
      <c r="J57" s="68"/>
      <c r="K57" s="68"/>
      <c r="L57" s="68"/>
      <c r="M57" s="55">
        <v>24611100</v>
      </c>
      <c r="N57" s="18" t="s">
        <v>135</v>
      </c>
      <c r="O57" s="18">
        <v>220000</v>
      </c>
      <c r="P57" s="18">
        <v>220000</v>
      </c>
      <c r="Q57" s="18">
        <v>0</v>
      </c>
      <c r="R57" s="87"/>
      <c r="S57" s="87"/>
      <c r="T57" s="87"/>
      <c r="U57" s="87"/>
      <c r="V57" s="87"/>
      <c r="W57" s="87"/>
    </row>
    <row r="58" spans="1:23" s="49" customFormat="1" ht="15">
      <c r="A58" s="85"/>
      <c r="B58" s="75"/>
      <c r="C58" s="98"/>
      <c r="D58" s="78"/>
      <c r="E58" s="68"/>
      <c r="F58" s="68"/>
      <c r="G58" s="68"/>
      <c r="H58" s="75"/>
      <c r="I58" s="78"/>
      <c r="J58" s="68"/>
      <c r="K58" s="68"/>
      <c r="L58" s="68"/>
      <c r="M58" s="55">
        <v>24711100</v>
      </c>
      <c r="N58" s="18" t="s">
        <v>134</v>
      </c>
      <c r="O58" s="18">
        <v>55000</v>
      </c>
      <c r="P58" s="18">
        <v>55000</v>
      </c>
      <c r="Q58" s="18">
        <v>0</v>
      </c>
      <c r="R58" s="87"/>
      <c r="S58" s="87"/>
      <c r="T58" s="87"/>
      <c r="U58" s="87"/>
      <c r="V58" s="87"/>
      <c r="W58" s="87"/>
    </row>
    <row r="59" spans="1:23" s="49" customFormat="1" ht="15">
      <c r="A59" s="85"/>
      <c r="B59" s="75"/>
      <c r="C59" s="98"/>
      <c r="D59" s="78"/>
      <c r="E59" s="68"/>
      <c r="F59" s="68"/>
      <c r="G59" s="68"/>
      <c r="H59" s="75"/>
      <c r="I59" s="78"/>
      <c r="J59" s="68"/>
      <c r="K59" s="68"/>
      <c r="L59" s="68"/>
      <c r="M59" s="55">
        <v>24811100</v>
      </c>
      <c r="N59" s="18" t="s">
        <v>133</v>
      </c>
      <c r="O59" s="18">
        <v>20000</v>
      </c>
      <c r="P59" s="18">
        <v>20000</v>
      </c>
      <c r="Q59" s="18">
        <v>0</v>
      </c>
      <c r="R59" s="87"/>
      <c r="S59" s="87"/>
      <c r="T59" s="87"/>
      <c r="U59" s="87"/>
      <c r="V59" s="87"/>
      <c r="W59" s="87"/>
    </row>
    <row r="60" spans="1:23" s="49" customFormat="1" ht="26.25" thickBot="1">
      <c r="A60" s="85"/>
      <c r="B60" s="75"/>
      <c r="C60" s="98"/>
      <c r="D60" s="78"/>
      <c r="E60" s="68"/>
      <c r="F60" s="68"/>
      <c r="G60" s="68"/>
      <c r="H60" s="76"/>
      <c r="I60" s="79"/>
      <c r="J60" s="69"/>
      <c r="K60" s="69"/>
      <c r="L60" s="69"/>
      <c r="M60" s="57">
        <v>24911100</v>
      </c>
      <c r="N60" s="24" t="s">
        <v>132</v>
      </c>
      <c r="O60" s="24">
        <v>145000</v>
      </c>
      <c r="P60" s="24">
        <v>145000</v>
      </c>
      <c r="Q60" s="24">
        <v>41.5</v>
      </c>
      <c r="R60" s="87"/>
      <c r="S60" s="87"/>
      <c r="T60" s="87"/>
      <c r="U60" s="87"/>
      <c r="V60" s="87"/>
      <c r="W60" s="87"/>
    </row>
    <row r="61" spans="1:23" s="49" customFormat="1" ht="15">
      <c r="A61" s="85"/>
      <c r="B61" s="75"/>
      <c r="C61" s="98"/>
      <c r="D61" s="78"/>
      <c r="E61" s="68"/>
      <c r="F61" s="68"/>
      <c r="G61" s="68"/>
      <c r="H61" s="74">
        <v>2500</v>
      </c>
      <c r="I61" s="77" t="s">
        <v>73</v>
      </c>
      <c r="J61" s="67">
        <v>307000</v>
      </c>
      <c r="K61" s="67">
        <v>307000</v>
      </c>
      <c r="L61" s="67">
        <v>2690.4</v>
      </c>
      <c r="M61" s="54">
        <v>25311100</v>
      </c>
      <c r="N61" s="27" t="s">
        <v>143</v>
      </c>
      <c r="O61" s="27">
        <v>262000</v>
      </c>
      <c r="P61" s="27">
        <v>262000</v>
      </c>
      <c r="Q61" s="27">
        <v>0</v>
      </c>
      <c r="R61" s="87"/>
      <c r="S61" s="87"/>
      <c r="T61" s="87"/>
      <c r="U61" s="87"/>
      <c r="V61" s="87"/>
      <c r="W61" s="87"/>
    </row>
    <row r="62" spans="1:23" s="49" customFormat="1" ht="15">
      <c r="A62" s="85"/>
      <c r="B62" s="75"/>
      <c r="C62" s="98"/>
      <c r="D62" s="78"/>
      <c r="E62" s="68"/>
      <c r="F62" s="68"/>
      <c r="G62" s="68"/>
      <c r="H62" s="75"/>
      <c r="I62" s="78"/>
      <c r="J62" s="68"/>
      <c r="K62" s="68"/>
      <c r="L62" s="68"/>
      <c r="M62" s="55">
        <v>25411100</v>
      </c>
      <c r="N62" s="18" t="s">
        <v>142</v>
      </c>
      <c r="O62" s="18">
        <v>35000</v>
      </c>
      <c r="P62" s="18">
        <v>35000</v>
      </c>
      <c r="Q62" s="18">
        <v>2690.4</v>
      </c>
      <c r="R62" s="87"/>
      <c r="S62" s="87"/>
      <c r="T62" s="87"/>
      <c r="U62" s="87"/>
      <c r="V62" s="87"/>
      <c r="W62" s="87"/>
    </row>
    <row r="63" spans="1:23" s="49" customFormat="1" ht="15.75" thickBot="1">
      <c r="A63" s="85"/>
      <c r="B63" s="75"/>
      <c r="C63" s="98"/>
      <c r="D63" s="78"/>
      <c r="E63" s="68"/>
      <c r="F63" s="68"/>
      <c r="G63" s="68"/>
      <c r="H63" s="76"/>
      <c r="I63" s="79"/>
      <c r="J63" s="69"/>
      <c r="K63" s="69"/>
      <c r="L63" s="69"/>
      <c r="M63" s="57">
        <v>25611100</v>
      </c>
      <c r="N63" s="24" t="s">
        <v>141</v>
      </c>
      <c r="O63" s="24">
        <v>10000</v>
      </c>
      <c r="P63" s="24">
        <v>10000</v>
      </c>
      <c r="Q63" s="24">
        <v>0</v>
      </c>
      <c r="R63" s="87"/>
      <c r="S63" s="87"/>
      <c r="T63" s="87"/>
      <c r="U63" s="87"/>
      <c r="V63" s="87"/>
      <c r="W63" s="87"/>
    </row>
    <row r="64" spans="1:23" s="49" customFormat="1" ht="15.75" thickBot="1">
      <c r="A64" s="85"/>
      <c r="B64" s="75"/>
      <c r="C64" s="98"/>
      <c r="D64" s="78"/>
      <c r="E64" s="68"/>
      <c r="F64" s="68"/>
      <c r="G64" s="68"/>
      <c r="H64" s="28">
        <v>2600</v>
      </c>
      <c r="I64" s="29" t="s">
        <v>72</v>
      </c>
      <c r="J64" s="30">
        <v>500000</v>
      </c>
      <c r="K64" s="30">
        <v>500000</v>
      </c>
      <c r="L64" s="30">
        <v>54704.1</v>
      </c>
      <c r="M64" s="56">
        <v>26111100</v>
      </c>
      <c r="N64" s="30" t="s">
        <v>72</v>
      </c>
      <c r="O64" s="30">
        <v>500000</v>
      </c>
      <c r="P64" s="30">
        <v>500000</v>
      </c>
      <c r="Q64" s="30">
        <v>54704.1</v>
      </c>
      <c r="R64" s="87"/>
      <c r="S64" s="87"/>
      <c r="T64" s="87"/>
      <c r="U64" s="87"/>
      <c r="V64" s="87"/>
      <c r="W64" s="87"/>
    </row>
    <row r="65" spans="1:23" s="49" customFormat="1" ht="15">
      <c r="A65" s="85"/>
      <c r="B65" s="75"/>
      <c r="C65" s="98"/>
      <c r="D65" s="78"/>
      <c r="E65" s="68"/>
      <c r="F65" s="68"/>
      <c r="G65" s="68"/>
      <c r="H65" s="74">
        <v>2700</v>
      </c>
      <c r="I65" s="77" t="s">
        <v>71</v>
      </c>
      <c r="J65" s="67">
        <v>927500</v>
      </c>
      <c r="K65" s="67">
        <v>927500</v>
      </c>
      <c r="L65" s="67">
        <v>60.03</v>
      </c>
      <c r="M65" s="54">
        <v>27111100</v>
      </c>
      <c r="N65" s="27" t="s">
        <v>147</v>
      </c>
      <c r="O65" s="27">
        <v>900000</v>
      </c>
      <c r="P65" s="27">
        <v>900000</v>
      </c>
      <c r="Q65" s="27">
        <v>60.03</v>
      </c>
      <c r="R65" s="87"/>
      <c r="S65" s="87"/>
      <c r="T65" s="87"/>
      <c r="U65" s="87"/>
      <c r="V65" s="87"/>
      <c r="W65" s="87"/>
    </row>
    <row r="66" spans="1:23" s="49" customFormat="1" ht="15">
      <c r="A66" s="85"/>
      <c r="B66" s="75"/>
      <c r="C66" s="98"/>
      <c r="D66" s="78"/>
      <c r="E66" s="68"/>
      <c r="F66" s="68"/>
      <c r="G66" s="68"/>
      <c r="H66" s="75"/>
      <c r="I66" s="78"/>
      <c r="J66" s="68"/>
      <c r="K66" s="68"/>
      <c r="L66" s="68"/>
      <c r="M66" s="55">
        <v>27211100</v>
      </c>
      <c r="N66" s="18" t="s">
        <v>146</v>
      </c>
      <c r="O66" s="18">
        <v>20000</v>
      </c>
      <c r="P66" s="18">
        <v>20000</v>
      </c>
      <c r="Q66" s="18">
        <v>0</v>
      </c>
      <c r="R66" s="87"/>
      <c r="S66" s="87"/>
      <c r="T66" s="87"/>
      <c r="U66" s="87"/>
      <c r="V66" s="87"/>
      <c r="W66" s="87"/>
    </row>
    <row r="67" spans="1:23" s="49" customFormat="1" ht="15">
      <c r="A67" s="85"/>
      <c r="B67" s="75"/>
      <c r="C67" s="98"/>
      <c r="D67" s="78"/>
      <c r="E67" s="68"/>
      <c r="F67" s="68"/>
      <c r="G67" s="68"/>
      <c r="H67" s="75"/>
      <c r="I67" s="78"/>
      <c r="J67" s="68"/>
      <c r="K67" s="68"/>
      <c r="L67" s="68"/>
      <c r="M67" s="55">
        <v>27411100</v>
      </c>
      <c r="N67" s="18" t="s">
        <v>145</v>
      </c>
      <c r="O67" s="18">
        <v>5000</v>
      </c>
      <c r="P67" s="18">
        <v>5000</v>
      </c>
      <c r="Q67" s="18">
        <v>0</v>
      </c>
      <c r="R67" s="87"/>
      <c r="S67" s="87"/>
      <c r="T67" s="87"/>
      <c r="U67" s="87"/>
      <c r="V67" s="87"/>
      <c r="W67" s="87"/>
    </row>
    <row r="68" spans="1:23" s="49" customFormat="1" ht="26.25" thickBot="1">
      <c r="A68" s="85"/>
      <c r="B68" s="75"/>
      <c r="C68" s="98"/>
      <c r="D68" s="78"/>
      <c r="E68" s="68"/>
      <c r="F68" s="68"/>
      <c r="G68" s="68"/>
      <c r="H68" s="76"/>
      <c r="I68" s="79"/>
      <c r="J68" s="69"/>
      <c r="K68" s="69"/>
      <c r="L68" s="69"/>
      <c r="M68" s="57">
        <v>27511100</v>
      </c>
      <c r="N68" s="24" t="s">
        <v>144</v>
      </c>
      <c r="O68" s="24">
        <v>2500</v>
      </c>
      <c r="P68" s="24">
        <v>2500</v>
      </c>
      <c r="Q68" s="24">
        <v>0</v>
      </c>
      <c r="R68" s="87"/>
      <c r="S68" s="87"/>
      <c r="T68" s="87"/>
      <c r="U68" s="87"/>
      <c r="V68" s="87"/>
      <c r="W68" s="87"/>
    </row>
    <row r="69" spans="1:23" s="49" customFormat="1" ht="15">
      <c r="A69" s="85"/>
      <c r="B69" s="75"/>
      <c r="C69" s="98"/>
      <c r="D69" s="78"/>
      <c r="E69" s="68"/>
      <c r="F69" s="68"/>
      <c r="G69" s="68"/>
      <c r="H69" s="74">
        <v>2900</v>
      </c>
      <c r="I69" s="77" t="s">
        <v>70</v>
      </c>
      <c r="J69" s="67">
        <v>476000</v>
      </c>
      <c r="K69" s="67">
        <v>476000</v>
      </c>
      <c r="L69" s="67">
        <v>17488.920000000002</v>
      </c>
      <c r="M69" s="54">
        <v>29111100</v>
      </c>
      <c r="N69" s="27" t="s">
        <v>153</v>
      </c>
      <c r="O69" s="27">
        <v>25000</v>
      </c>
      <c r="P69" s="27">
        <v>25000</v>
      </c>
      <c r="Q69" s="27">
        <v>3762.52</v>
      </c>
      <c r="R69" s="87"/>
      <c r="S69" s="87"/>
      <c r="T69" s="87"/>
      <c r="U69" s="87"/>
      <c r="V69" s="87"/>
      <c r="W69" s="87"/>
    </row>
    <row r="70" spans="1:23" s="49" customFormat="1" ht="15">
      <c r="A70" s="85"/>
      <c r="B70" s="75"/>
      <c r="C70" s="98"/>
      <c r="D70" s="78"/>
      <c r="E70" s="68"/>
      <c r="F70" s="68"/>
      <c r="G70" s="68"/>
      <c r="H70" s="75"/>
      <c r="I70" s="78"/>
      <c r="J70" s="68"/>
      <c r="K70" s="68"/>
      <c r="L70" s="68"/>
      <c r="M70" s="55">
        <v>29211100</v>
      </c>
      <c r="N70" s="18" t="s">
        <v>152</v>
      </c>
      <c r="O70" s="18">
        <v>29000</v>
      </c>
      <c r="P70" s="18">
        <v>29000</v>
      </c>
      <c r="Q70" s="18">
        <v>1097.36</v>
      </c>
      <c r="R70" s="87"/>
      <c r="S70" s="87"/>
      <c r="T70" s="87"/>
      <c r="U70" s="87"/>
      <c r="V70" s="87"/>
      <c r="W70" s="87"/>
    </row>
    <row r="71" spans="1:23" s="49" customFormat="1" ht="25.5">
      <c r="A71" s="85"/>
      <c r="B71" s="75"/>
      <c r="C71" s="98"/>
      <c r="D71" s="78"/>
      <c r="E71" s="68"/>
      <c r="F71" s="68"/>
      <c r="G71" s="68"/>
      <c r="H71" s="75"/>
      <c r="I71" s="78"/>
      <c r="J71" s="68"/>
      <c r="K71" s="68"/>
      <c r="L71" s="68"/>
      <c r="M71" s="55">
        <v>29311100</v>
      </c>
      <c r="N71" s="18" t="s">
        <v>151</v>
      </c>
      <c r="O71" s="18">
        <v>15000</v>
      </c>
      <c r="P71" s="18">
        <v>15000</v>
      </c>
      <c r="Q71" s="18">
        <v>11999.04</v>
      </c>
      <c r="R71" s="87"/>
      <c r="S71" s="87"/>
      <c r="T71" s="87"/>
      <c r="U71" s="87"/>
      <c r="V71" s="87"/>
      <c r="W71" s="87"/>
    </row>
    <row r="72" spans="1:23" s="49" customFormat="1" ht="25.5">
      <c r="A72" s="85"/>
      <c r="B72" s="75"/>
      <c r="C72" s="98"/>
      <c r="D72" s="78"/>
      <c r="E72" s="68"/>
      <c r="F72" s="68"/>
      <c r="G72" s="68"/>
      <c r="H72" s="75"/>
      <c r="I72" s="78"/>
      <c r="J72" s="68"/>
      <c r="K72" s="68"/>
      <c r="L72" s="68"/>
      <c r="M72" s="55">
        <v>29411100</v>
      </c>
      <c r="N72" s="18" t="s">
        <v>150</v>
      </c>
      <c r="O72" s="18">
        <v>190000</v>
      </c>
      <c r="P72" s="18">
        <v>190000</v>
      </c>
      <c r="Q72" s="18">
        <v>630</v>
      </c>
      <c r="R72" s="87"/>
      <c r="S72" s="87"/>
      <c r="T72" s="87"/>
      <c r="U72" s="87"/>
      <c r="V72" s="87"/>
      <c r="W72" s="87"/>
    </row>
    <row r="73" spans="1:23" s="49" customFormat="1" ht="25.5">
      <c r="A73" s="85"/>
      <c r="B73" s="75"/>
      <c r="C73" s="98"/>
      <c r="D73" s="78"/>
      <c r="E73" s="68"/>
      <c r="F73" s="68"/>
      <c r="G73" s="68"/>
      <c r="H73" s="75"/>
      <c r="I73" s="78"/>
      <c r="J73" s="68"/>
      <c r="K73" s="68"/>
      <c r="L73" s="68"/>
      <c r="M73" s="55">
        <v>29611100</v>
      </c>
      <c r="N73" s="18" t="s">
        <v>149</v>
      </c>
      <c r="O73" s="18">
        <v>60000</v>
      </c>
      <c r="P73" s="18">
        <v>60000</v>
      </c>
      <c r="Q73" s="18">
        <v>0</v>
      </c>
      <c r="R73" s="87"/>
      <c r="S73" s="87"/>
      <c r="T73" s="87"/>
      <c r="U73" s="87"/>
      <c r="V73" s="87"/>
      <c r="W73" s="87"/>
    </row>
    <row r="74" spans="1:23" s="49" customFormat="1" ht="26.25" thickBot="1">
      <c r="A74" s="85"/>
      <c r="B74" s="75"/>
      <c r="C74" s="99"/>
      <c r="D74" s="79"/>
      <c r="E74" s="69"/>
      <c r="F74" s="69"/>
      <c r="G74" s="69"/>
      <c r="H74" s="76"/>
      <c r="I74" s="79"/>
      <c r="J74" s="69"/>
      <c r="K74" s="69"/>
      <c r="L74" s="69"/>
      <c r="M74" s="57">
        <v>29911100</v>
      </c>
      <c r="N74" s="24" t="s">
        <v>148</v>
      </c>
      <c r="O74" s="24">
        <v>157000</v>
      </c>
      <c r="P74" s="24">
        <v>157000</v>
      </c>
      <c r="Q74" s="24">
        <v>0</v>
      </c>
      <c r="R74" s="87"/>
      <c r="S74" s="87"/>
      <c r="T74" s="87"/>
      <c r="U74" s="87"/>
      <c r="V74" s="87"/>
      <c r="W74" s="87"/>
    </row>
    <row r="75" spans="1:23" s="4" customFormat="1" ht="15">
      <c r="A75" s="85"/>
      <c r="B75" s="75"/>
      <c r="C75" s="74">
        <v>3000</v>
      </c>
      <c r="D75" s="77" t="s">
        <v>3</v>
      </c>
      <c r="E75" s="67">
        <v>25724890</v>
      </c>
      <c r="F75" s="67">
        <v>25724890</v>
      </c>
      <c r="G75" s="67">
        <v>1146353.48</v>
      </c>
      <c r="H75" s="74">
        <v>3100</v>
      </c>
      <c r="I75" s="77" t="s">
        <v>84</v>
      </c>
      <c r="J75" s="67">
        <v>3057000</v>
      </c>
      <c r="K75" s="67">
        <v>3257000</v>
      </c>
      <c r="L75" s="67">
        <v>366053.82</v>
      </c>
      <c r="M75" s="54">
        <v>31111100</v>
      </c>
      <c r="N75" s="27" t="s">
        <v>206</v>
      </c>
      <c r="O75" s="27">
        <v>10000</v>
      </c>
      <c r="P75" s="27">
        <v>10000</v>
      </c>
      <c r="Q75" s="27">
        <v>0</v>
      </c>
      <c r="R75" s="87"/>
      <c r="S75" s="87"/>
      <c r="T75" s="87"/>
      <c r="U75" s="87"/>
      <c r="V75" s="87"/>
      <c r="W75" s="87"/>
    </row>
    <row r="76" spans="1:23" s="49" customFormat="1" ht="15">
      <c r="A76" s="85"/>
      <c r="B76" s="75"/>
      <c r="C76" s="98"/>
      <c r="D76" s="78"/>
      <c r="E76" s="68"/>
      <c r="F76" s="68"/>
      <c r="G76" s="68"/>
      <c r="H76" s="75"/>
      <c r="I76" s="78"/>
      <c r="J76" s="68"/>
      <c r="K76" s="68"/>
      <c r="L76" s="68"/>
      <c r="M76" s="55">
        <v>31121100</v>
      </c>
      <c r="N76" s="18" t="s">
        <v>159</v>
      </c>
      <c r="O76" s="18">
        <v>1225000</v>
      </c>
      <c r="P76" s="18">
        <v>1225000</v>
      </c>
      <c r="Q76" s="18">
        <v>105927</v>
      </c>
      <c r="R76" s="87"/>
      <c r="S76" s="87"/>
      <c r="T76" s="87"/>
      <c r="U76" s="87"/>
      <c r="V76" s="87"/>
      <c r="W76" s="87"/>
    </row>
    <row r="77" spans="1:23" s="49" customFormat="1" ht="15">
      <c r="A77" s="85"/>
      <c r="B77" s="75"/>
      <c r="C77" s="98"/>
      <c r="D77" s="78"/>
      <c r="E77" s="68"/>
      <c r="F77" s="68"/>
      <c r="G77" s="68"/>
      <c r="H77" s="75"/>
      <c r="I77" s="78"/>
      <c r="J77" s="68"/>
      <c r="K77" s="68"/>
      <c r="L77" s="68"/>
      <c r="M77" s="55">
        <v>31311100</v>
      </c>
      <c r="N77" s="18" t="s">
        <v>158</v>
      </c>
      <c r="O77" s="18">
        <v>310000</v>
      </c>
      <c r="P77" s="18">
        <v>310000</v>
      </c>
      <c r="Q77" s="18">
        <v>38699.32</v>
      </c>
      <c r="R77" s="87"/>
      <c r="S77" s="87"/>
      <c r="T77" s="87"/>
      <c r="U77" s="87"/>
      <c r="V77" s="87"/>
      <c r="W77" s="87"/>
    </row>
    <row r="78" spans="1:23" s="49" customFormat="1" ht="15">
      <c r="A78" s="85"/>
      <c r="B78" s="75"/>
      <c r="C78" s="98"/>
      <c r="D78" s="78"/>
      <c r="E78" s="68"/>
      <c r="F78" s="68"/>
      <c r="G78" s="68"/>
      <c r="H78" s="75"/>
      <c r="I78" s="78"/>
      <c r="J78" s="68"/>
      <c r="K78" s="68"/>
      <c r="L78" s="68"/>
      <c r="M78" s="55">
        <v>31411100</v>
      </c>
      <c r="N78" s="18" t="s">
        <v>157</v>
      </c>
      <c r="O78" s="18">
        <v>750000</v>
      </c>
      <c r="P78" s="18">
        <v>750000</v>
      </c>
      <c r="Q78" s="18">
        <v>128451.99</v>
      </c>
      <c r="R78" s="87"/>
      <c r="S78" s="87"/>
      <c r="T78" s="87"/>
      <c r="U78" s="87"/>
      <c r="V78" s="87"/>
      <c r="W78" s="87"/>
    </row>
    <row r="79" spans="1:23" s="49" customFormat="1" ht="25.5">
      <c r="A79" s="85"/>
      <c r="B79" s="75"/>
      <c r="C79" s="98"/>
      <c r="D79" s="78"/>
      <c r="E79" s="68"/>
      <c r="F79" s="68"/>
      <c r="G79" s="68"/>
      <c r="H79" s="75"/>
      <c r="I79" s="78"/>
      <c r="J79" s="68"/>
      <c r="K79" s="68"/>
      <c r="L79" s="68"/>
      <c r="M79" s="55">
        <v>31711100</v>
      </c>
      <c r="N79" s="18" t="s">
        <v>156</v>
      </c>
      <c r="O79" s="18">
        <v>156000</v>
      </c>
      <c r="P79" s="18">
        <v>356000</v>
      </c>
      <c r="Q79" s="18">
        <v>5746.5</v>
      </c>
      <c r="R79" s="87"/>
      <c r="S79" s="87"/>
      <c r="T79" s="87"/>
      <c r="U79" s="87"/>
      <c r="V79" s="87"/>
      <c r="W79" s="87"/>
    </row>
    <row r="80" spans="1:23" s="49" customFormat="1" ht="15">
      <c r="A80" s="85"/>
      <c r="B80" s="75"/>
      <c r="C80" s="98"/>
      <c r="D80" s="78"/>
      <c r="E80" s="68"/>
      <c r="F80" s="68"/>
      <c r="G80" s="68"/>
      <c r="H80" s="75"/>
      <c r="I80" s="78"/>
      <c r="J80" s="68"/>
      <c r="K80" s="68"/>
      <c r="L80" s="68"/>
      <c r="M80" s="55">
        <v>31811100</v>
      </c>
      <c r="N80" s="18" t="s">
        <v>155</v>
      </c>
      <c r="O80" s="18">
        <v>534000</v>
      </c>
      <c r="P80" s="18">
        <v>534000</v>
      </c>
      <c r="Q80" s="18">
        <v>87229.01000000001</v>
      </c>
      <c r="R80" s="87"/>
      <c r="S80" s="87"/>
      <c r="T80" s="87"/>
      <c r="U80" s="87"/>
      <c r="V80" s="87"/>
      <c r="W80" s="87"/>
    </row>
    <row r="81" spans="1:23" s="49" customFormat="1" ht="15.75" thickBot="1">
      <c r="A81" s="85"/>
      <c r="B81" s="75"/>
      <c r="C81" s="98"/>
      <c r="D81" s="78"/>
      <c r="E81" s="68"/>
      <c r="F81" s="68"/>
      <c r="G81" s="68"/>
      <c r="H81" s="76"/>
      <c r="I81" s="79"/>
      <c r="J81" s="69"/>
      <c r="K81" s="69"/>
      <c r="L81" s="69"/>
      <c r="M81" s="57">
        <v>31911100</v>
      </c>
      <c r="N81" s="24" t="s">
        <v>154</v>
      </c>
      <c r="O81" s="24">
        <v>72000</v>
      </c>
      <c r="P81" s="24">
        <v>72000</v>
      </c>
      <c r="Q81" s="24">
        <v>0</v>
      </c>
      <c r="R81" s="87"/>
      <c r="S81" s="87"/>
      <c r="T81" s="87"/>
      <c r="U81" s="87"/>
      <c r="V81" s="87"/>
      <c r="W81" s="87"/>
    </row>
    <row r="82" spans="1:23" s="49" customFormat="1" ht="25.5">
      <c r="A82" s="85"/>
      <c r="B82" s="75"/>
      <c r="C82" s="98"/>
      <c r="D82" s="78"/>
      <c r="E82" s="68"/>
      <c r="F82" s="68"/>
      <c r="G82" s="68"/>
      <c r="H82" s="74">
        <v>3300</v>
      </c>
      <c r="I82" s="77" t="s">
        <v>83</v>
      </c>
      <c r="J82" s="67">
        <v>13153050</v>
      </c>
      <c r="K82" s="67">
        <v>12953050</v>
      </c>
      <c r="L82" s="67">
        <v>154603.53999999998</v>
      </c>
      <c r="M82" s="54">
        <v>33111100</v>
      </c>
      <c r="N82" s="27" t="s">
        <v>168</v>
      </c>
      <c r="O82" s="27">
        <v>240000</v>
      </c>
      <c r="P82" s="27">
        <v>240000</v>
      </c>
      <c r="Q82" s="27">
        <v>0</v>
      </c>
      <c r="R82" s="87"/>
      <c r="S82" s="87"/>
      <c r="T82" s="87"/>
      <c r="U82" s="87"/>
      <c r="V82" s="87"/>
      <c r="W82" s="87"/>
    </row>
    <row r="83" spans="1:23" s="49" customFormat="1" ht="25.5">
      <c r="A83" s="85"/>
      <c r="B83" s="75"/>
      <c r="C83" s="98"/>
      <c r="D83" s="78"/>
      <c r="E83" s="68"/>
      <c r="F83" s="68"/>
      <c r="G83" s="68"/>
      <c r="H83" s="75"/>
      <c r="I83" s="78"/>
      <c r="J83" s="68"/>
      <c r="K83" s="68"/>
      <c r="L83" s="68"/>
      <c r="M83" s="55">
        <v>33311100</v>
      </c>
      <c r="N83" s="18" t="s">
        <v>166</v>
      </c>
      <c r="O83" s="18">
        <v>4256000</v>
      </c>
      <c r="P83" s="18">
        <v>4256000</v>
      </c>
      <c r="Q83" s="18">
        <v>36600.56</v>
      </c>
      <c r="R83" s="87"/>
      <c r="S83" s="87"/>
      <c r="T83" s="87"/>
      <c r="U83" s="87"/>
      <c r="V83" s="87"/>
      <c r="W83" s="87"/>
    </row>
    <row r="84" spans="1:23" s="49" customFormat="1" ht="15">
      <c r="A84" s="85"/>
      <c r="B84" s="75"/>
      <c r="C84" s="98"/>
      <c r="D84" s="78"/>
      <c r="E84" s="68"/>
      <c r="F84" s="68"/>
      <c r="G84" s="68"/>
      <c r="H84" s="75"/>
      <c r="I84" s="78"/>
      <c r="J84" s="68"/>
      <c r="K84" s="68"/>
      <c r="L84" s="68"/>
      <c r="M84" s="55">
        <v>33411100</v>
      </c>
      <c r="N84" s="18" t="s">
        <v>165</v>
      </c>
      <c r="O84" s="18">
        <v>1250000</v>
      </c>
      <c r="P84" s="18">
        <v>1250000</v>
      </c>
      <c r="Q84" s="18">
        <v>0</v>
      </c>
      <c r="R84" s="87"/>
      <c r="S84" s="87"/>
      <c r="T84" s="87"/>
      <c r="U84" s="87"/>
      <c r="V84" s="87"/>
      <c r="W84" s="87"/>
    </row>
    <row r="85" spans="1:23" s="49" customFormat="1" ht="15">
      <c r="A85" s="85"/>
      <c r="B85" s="75"/>
      <c r="C85" s="98"/>
      <c r="D85" s="78"/>
      <c r="E85" s="68"/>
      <c r="F85" s="68"/>
      <c r="G85" s="68"/>
      <c r="H85" s="75"/>
      <c r="I85" s="78"/>
      <c r="J85" s="68"/>
      <c r="K85" s="68"/>
      <c r="L85" s="68"/>
      <c r="M85" s="55">
        <v>33511100</v>
      </c>
      <c r="N85" s="18" t="s">
        <v>164</v>
      </c>
      <c r="O85" s="18">
        <v>500000</v>
      </c>
      <c r="P85" s="18">
        <v>500000</v>
      </c>
      <c r="Q85" s="18">
        <v>0</v>
      </c>
      <c r="R85" s="87"/>
      <c r="S85" s="87"/>
      <c r="T85" s="87"/>
      <c r="U85" s="87"/>
      <c r="V85" s="87"/>
      <c r="W85" s="87"/>
    </row>
    <row r="86" spans="1:23" s="49" customFormat="1" ht="15">
      <c r="A86" s="85"/>
      <c r="B86" s="75"/>
      <c r="C86" s="98"/>
      <c r="D86" s="78"/>
      <c r="E86" s="68"/>
      <c r="F86" s="68"/>
      <c r="G86" s="68"/>
      <c r="H86" s="75"/>
      <c r="I86" s="78"/>
      <c r="J86" s="68"/>
      <c r="K86" s="68"/>
      <c r="L86" s="68"/>
      <c r="M86" s="55">
        <v>33611100</v>
      </c>
      <c r="N86" s="18" t="s">
        <v>163</v>
      </c>
      <c r="O86" s="18">
        <v>600000</v>
      </c>
      <c r="P86" s="18">
        <v>600000</v>
      </c>
      <c r="Q86" s="18">
        <v>0</v>
      </c>
      <c r="R86" s="87"/>
      <c r="S86" s="87"/>
      <c r="T86" s="87"/>
      <c r="U86" s="87"/>
      <c r="V86" s="87"/>
      <c r="W86" s="87"/>
    </row>
    <row r="87" spans="1:23" s="49" customFormat="1" ht="15">
      <c r="A87" s="85"/>
      <c r="B87" s="75"/>
      <c r="C87" s="98"/>
      <c r="D87" s="78"/>
      <c r="E87" s="68"/>
      <c r="F87" s="68"/>
      <c r="G87" s="68"/>
      <c r="H87" s="75"/>
      <c r="I87" s="78"/>
      <c r="J87" s="68"/>
      <c r="K87" s="68"/>
      <c r="L87" s="68"/>
      <c r="M87" s="55">
        <v>33621100</v>
      </c>
      <c r="N87" s="18" t="s">
        <v>162</v>
      </c>
      <c r="O87" s="18">
        <v>900000</v>
      </c>
      <c r="P87" s="18">
        <v>900000</v>
      </c>
      <c r="Q87" s="18">
        <v>118002.98</v>
      </c>
      <c r="R87" s="87"/>
      <c r="S87" s="87"/>
      <c r="T87" s="87"/>
      <c r="U87" s="87"/>
      <c r="V87" s="87"/>
      <c r="W87" s="87"/>
    </row>
    <row r="88" spans="1:23" s="49" customFormat="1" ht="15">
      <c r="A88" s="85"/>
      <c r="B88" s="75"/>
      <c r="C88" s="98"/>
      <c r="D88" s="78"/>
      <c r="E88" s="68"/>
      <c r="F88" s="68"/>
      <c r="G88" s="68"/>
      <c r="H88" s="75"/>
      <c r="I88" s="78"/>
      <c r="J88" s="68"/>
      <c r="K88" s="68"/>
      <c r="L88" s="68"/>
      <c r="M88" s="55">
        <v>33811100</v>
      </c>
      <c r="N88" s="18" t="s">
        <v>161</v>
      </c>
      <c r="O88" s="18">
        <v>3651000</v>
      </c>
      <c r="P88" s="18">
        <v>3651000</v>
      </c>
      <c r="Q88" s="18">
        <v>0</v>
      </c>
      <c r="R88" s="87"/>
      <c r="S88" s="87"/>
      <c r="T88" s="87"/>
      <c r="U88" s="87"/>
      <c r="V88" s="87"/>
      <c r="W88" s="87"/>
    </row>
    <row r="89" spans="1:23" s="49" customFormat="1" ht="15.75" thickBot="1">
      <c r="A89" s="85"/>
      <c r="B89" s="75"/>
      <c r="C89" s="98"/>
      <c r="D89" s="78"/>
      <c r="E89" s="68"/>
      <c r="F89" s="68"/>
      <c r="G89" s="68"/>
      <c r="H89" s="76"/>
      <c r="I89" s="79"/>
      <c r="J89" s="69"/>
      <c r="K89" s="69"/>
      <c r="L89" s="69"/>
      <c r="M89" s="57">
        <v>33911100</v>
      </c>
      <c r="N89" s="24" t="s">
        <v>207</v>
      </c>
      <c r="O89" s="24">
        <v>1756050</v>
      </c>
      <c r="P89" s="24">
        <v>1556050</v>
      </c>
      <c r="Q89" s="24">
        <v>0</v>
      </c>
      <c r="R89" s="87"/>
      <c r="S89" s="87"/>
      <c r="T89" s="87"/>
      <c r="U89" s="87"/>
      <c r="V89" s="87"/>
      <c r="W89" s="87"/>
    </row>
    <row r="90" spans="1:23" s="49" customFormat="1" ht="15">
      <c r="A90" s="85"/>
      <c r="B90" s="75"/>
      <c r="C90" s="98"/>
      <c r="D90" s="78"/>
      <c r="E90" s="68"/>
      <c r="F90" s="68"/>
      <c r="G90" s="68"/>
      <c r="H90" s="74">
        <v>3400</v>
      </c>
      <c r="I90" s="77" t="s">
        <v>82</v>
      </c>
      <c r="J90" s="67">
        <v>683023</v>
      </c>
      <c r="K90" s="67">
        <v>683023</v>
      </c>
      <c r="L90" s="67">
        <v>33547.009999999995</v>
      </c>
      <c r="M90" s="54">
        <v>34111100</v>
      </c>
      <c r="N90" s="27" t="s">
        <v>170</v>
      </c>
      <c r="O90" s="27">
        <v>169023</v>
      </c>
      <c r="P90" s="27">
        <v>169023</v>
      </c>
      <c r="Q90" s="27">
        <v>33547.009999999995</v>
      </c>
      <c r="R90" s="87"/>
      <c r="S90" s="87"/>
      <c r="T90" s="87"/>
      <c r="U90" s="87"/>
      <c r="V90" s="87"/>
      <c r="W90" s="87"/>
    </row>
    <row r="91" spans="1:23" s="49" customFormat="1" ht="15">
      <c r="A91" s="85"/>
      <c r="B91" s="75"/>
      <c r="C91" s="98"/>
      <c r="D91" s="78"/>
      <c r="E91" s="68"/>
      <c r="F91" s="68"/>
      <c r="G91" s="68"/>
      <c r="H91" s="75"/>
      <c r="I91" s="78"/>
      <c r="J91" s="68"/>
      <c r="K91" s="68"/>
      <c r="L91" s="68"/>
      <c r="M91" s="55">
        <v>34511100</v>
      </c>
      <c r="N91" s="18" t="s">
        <v>169</v>
      </c>
      <c r="O91" s="18">
        <v>504000</v>
      </c>
      <c r="P91" s="18">
        <v>504000</v>
      </c>
      <c r="Q91" s="18">
        <v>0</v>
      </c>
      <c r="R91" s="87"/>
      <c r="S91" s="87"/>
      <c r="T91" s="87"/>
      <c r="U91" s="87"/>
      <c r="V91" s="87"/>
      <c r="W91" s="87"/>
    </row>
    <row r="92" spans="1:23" s="49" customFormat="1" ht="15.75" thickBot="1">
      <c r="A92" s="85"/>
      <c r="B92" s="75"/>
      <c r="C92" s="98"/>
      <c r="D92" s="78"/>
      <c r="E92" s="68"/>
      <c r="F92" s="68"/>
      <c r="G92" s="68"/>
      <c r="H92" s="76"/>
      <c r="I92" s="79"/>
      <c r="J92" s="69"/>
      <c r="K92" s="69"/>
      <c r="L92" s="69"/>
      <c r="M92" s="57">
        <v>34711100</v>
      </c>
      <c r="N92" s="24" t="s">
        <v>208</v>
      </c>
      <c r="O92" s="24">
        <v>10000</v>
      </c>
      <c r="P92" s="24">
        <v>10000</v>
      </c>
      <c r="Q92" s="24">
        <v>0</v>
      </c>
      <c r="R92" s="87"/>
      <c r="S92" s="87"/>
      <c r="T92" s="87"/>
      <c r="U92" s="87"/>
      <c r="V92" s="87"/>
      <c r="W92" s="87"/>
    </row>
    <row r="93" spans="1:23" s="49" customFormat="1" ht="15">
      <c r="A93" s="85"/>
      <c r="B93" s="75"/>
      <c r="C93" s="98"/>
      <c r="D93" s="78"/>
      <c r="E93" s="68"/>
      <c r="F93" s="68"/>
      <c r="G93" s="68"/>
      <c r="H93" s="74">
        <v>3500</v>
      </c>
      <c r="I93" s="77" t="s">
        <v>81</v>
      </c>
      <c r="J93" s="67">
        <v>3832000</v>
      </c>
      <c r="K93" s="67">
        <v>3832000</v>
      </c>
      <c r="L93" s="67">
        <v>125829.61</v>
      </c>
      <c r="M93" s="54">
        <v>35111100</v>
      </c>
      <c r="N93" s="27" t="s">
        <v>177</v>
      </c>
      <c r="O93" s="27">
        <v>800000</v>
      </c>
      <c r="P93" s="27">
        <v>800000</v>
      </c>
      <c r="Q93" s="27">
        <v>0</v>
      </c>
      <c r="R93" s="87"/>
      <c r="S93" s="87"/>
      <c r="T93" s="87"/>
      <c r="U93" s="87"/>
      <c r="V93" s="87"/>
      <c r="W93" s="87"/>
    </row>
    <row r="94" spans="1:23" s="49" customFormat="1" ht="25.5">
      <c r="A94" s="85"/>
      <c r="B94" s="75"/>
      <c r="C94" s="98"/>
      <c r="D94" s="78"/>
      <c r="E94" s="68"/>
      <c r="F94" s="68"/>
      <c r="G94" s="68"/>
      <c r="H94" s="75"/>
      <c r="I94" s="78"/>
      <c r="J94" s="68"/>
      <c r="K94" s="68"/>
      <c r="L94" s="68"/>
      <c r="M94" s="55">
        <v>35211100</v>
      </c>
      <c r="N94" s="18" t="s">
        <v>176</v>
      </c>
      <c r="O94" s="18">
        <v>150000</v>
      </c>
      <c r="P94" s="18">
        <v>150000</v>
      </c>
      <c r="Q94" s="18">
        <v>229.68</v>
      </c>
      <c r="R94" s="87"/>
      <c r="S94" s="87"/>
      <c r="T94" s="87"/>
      <c r="U94" s="87"/>
      <c r="V94" s="87"/>
      <c r="W94" s="87"/>
    </row>
    <row r="95" spans="1:23" s="49" customFormat="1" ht="25.5">
      <c r="A95" s="85"/>
      <c r="B95" s="75"/>
      <c r="C95" s="98"/>
      <c r="D95" s="78"/>
      <c r="E95" s="68"/>
      <c r="F95" s="68"/>
      <c r="G95" s="68"/>
      <c r="H95" s="75"/>
      <c r="I95" s="78"/>
      <c r="J95" s="68"/>
      <c r="K95" s="68"/>
      <c r="L95" s="68"/>
      <c r="M95" s="55">
        <v>35311100</v>
      </c>
      <c r="N95" s="18" t="s">
        <v>175</v>
      </c>
      <c r="O95" s="18">
        <v>180000</v>
      </c>
      <c r="P95" s="18">
        <v>180000</v>
      </c>
      <c r="Q95" s="18">
        <v>1160</v>
      </c>
      <c r="R95" s="87"/>
      <c r="S95" s="87"/>
      <c r="T95" s="87"/>
      <c r="U95" s="87"/>
      <c r="V95" s="87"/>
      <c r="W95" s="87"/>
    </row>
    <row r="96" spans="1:23" s="49" customFormat="1" ht="38.25">
      <c r="A96" s="85"/>
      <c r="B96" s="75"/>
      <c r="C96" s="98"/>
      <c r="D96" s="78"/>
      <c r="E96" s="68"/>
      <c r="F96" s="68"/>
      <c r="G96" s="68"/>
      <c r="H96" s="75"/>
      <c r="I96" s="78"/>
      <c r="J96" s="68"/>
      <c r="K96" s="68"/>
      <c r="L96" s="68"/>
      <c r="M96" s="55">
        <v>35531100</v>
      </c>
      <c r="N96" s="18" t="s">
        <v>174</v>
      </c>
      <c r="O96" s="18">
        <v>260000</v>
      </c>
      <c r="P96" s="18">
        <v>260000</v>
      </c>
      <c r="Q96" s="18">
        <v>3008.2</v>
      </c>
      <c r="R96" s="87"/>
      <c r="S96" s="87"/>
      <c r="T96" s="87"/>
      <c r="U96" s="87"/>
      <c r="V96" s="87"/>
      <c r="W96" s="87"/>
    </row>
    <row r="97" spans="1:23" s="49" customFormat="1" ht="25.5">
      <c r="A97" s="85"/>
      <c r="B97" s="75"/>
      <c r="C97" s="98"/>
      <c r="D97" s="78"/>
      <c r="E97" s="68"/>
      <c r="F97" s="68"/>
      <c r="G97" s="68"/>
      <c r="H97" s="75"/>
      <c r="I97" s="78"/>
      <c r="J97" s="68"/>
      <c r="K97" s="68"/>
      <c r="L97" s="68"/>
      <c r="M97" s="55">
        <v>35711100</v>
      </c>
      <c r="N97" s="18" t="s">
        <v>173</v>
      </c>
      <c r="O97" s="18">
        <v>350000</v>
      </c>
      <c r="P97" s="18">
        <v>350000</v>
      </c>
      <c r="Q97" s="18">
        <v>0</v>
      </c>
      <c r="R97" s="87"/>
      <c r="S97" s="87"/>
      <c r="T97" s="87"/>
      <c r="U97" s="87"/>
      <c r="V97" s="87"/>
      <c r="W97" s="87"/>
    </row>
    <row r="98" spans="1:23" s="49" customFormat="1" ht="15">
      <c r="A98" s="85"/>
      <c r="B98" s="75"/>
      <c r="C98" s="98"/>
      <c r="D98" s="78"/>
      <c r="E98" s="68"/>
      <c r="F98" s="68"/>
      <c r="G98" s="68"/>
      <c r="H98" s="75"/>
      <c r="I98" s="78"/>
      <c r="J98" s="68"/>
      <c r="K98" s="68"/>
      <c r="L98" s="68"/>
      <c r="M98" s="55">
        <v>35811100</v>
      </c>
      <c r="N98" s="18" t="s">
        <v>172</v>
      </c>
      <c r="O98" s="18">
        <v>2004000</v>
      </c>
      <c r="P98" s="18">
        <v>2004000</v>
      </c>
      <c r="Q98" s="18">
        <v>121431.73</v>
      </c>
      <c r="R98" s="87"/>
      <c r="S98" s="87"/>
      <c r="T98" s="87"/>
      <c r="U98" s="87"/>
      <c r="V98" s="87"/>
      <c r="W98" s="87"/>
    </row>
    <row r="99" spans="1:23" s="49" customFormat="1" ht="15.75" thickBot="1">
      <c r="A99" s="85"/>
      <c r="B99" s="75"/>
      <c r="C99" s="98"/>
      <c r="D99" s="78"/>
      <c r="E99" s="68"/>
      <c r="F99" s="68"/>
      <c r="G99" s="68"/>
      <c r="H99" s="76"/>
      <c r="I99" s="79"/>
      <c r="J99" s="69"/>
      <c r="K99" s="69"/>
      <c r="L99" s="69"/>
      <c r="M99" s="57">
        <v>35911100</v>
      </c>
      <c r="N99" s="24" t="s">
        <v>171</v>
      </c>
      <c r="O99" s="24">
        <v>88000</v>
      </c>
      <c r="P99" s="24">
        <v>88000</v>
      </c>
      <c r="Q99" s="24">
        <v>0</v>
      </c>
      <c r="R99" s="87"/>
      <c r="S99" s="87"/>
      <c r="T99" s="87"/>
      <c r="U99" s="87"/>
      <c r="V99" s="87"/>
      <c r="W99" s="87"/>
    </row>
    <row r="100" spans="1:23" s="49" customFormat="1" ht="26.25" thickBot="1">
      <c r="A100" s="85"/>
      <c r="B100" s="75"/>
      <c r="C100" s="98"/>
      <c r="D100" s="78"/>
      <c r="E100" s="68"/>
      <c r="F100" s="68"/>
      <c r="G100" s="68"/>
      <c r="H100" s="28">
        <v>3600</v>
      </c>
      <c r="I100" s="29" t="s">
        <v>80</v>
      </c>
      <c r="J100" s="30">
        <v>100000</v>
      </c>
      <c r="K100" s="30">
        <v>100000</v>
      </c>
      <c r="L100" s="30">
        <v>0</v>
      </c>
      <c r="M100" s="56">
        <v>36311100</v>
      </c>
      <c r="N100" s="30" t="s">
        <v>178</v>
      </c>
      <c r="O100" s="30">
        <v>100000</v>
      </c>
      <c r="P100" s="30">
        <v>100000</v>
      </c>
      <c r="Q100" s="30">
        <v>0</v>
      </c>
      <c r="R100" s="87"/>
      <c r="S100" s="87"/>
      <c r="T100" s="87"/>
      <c r="U100" s="87"/>
      <c r="V100" s="87"/>
      <c r="W100" s="87"/>
    </row>
    <row r="101" spans="1:23" s="49" customFormat="1" ht="15">
      <c r="A101" s="85"/>
      <c r="B101" s="75"/>
      <c r="C101" s="98"/>
      <c r="D101" s="78"/>
      <c r="E101" s="68"/>
      <c r="F101" s="68"/>
      <c r="G101" s="68"/>
      <c r="H101" s="74">
        <v>3700</v>
      </c>
      <c r="I101" s="77" t="s">
        <v>79</v>
      </c>
      <c r="J101" s="67">
        <v>120000</v>
      </c>
      <c r="K101" s="67">
        <v>120000</v>
      </c>
      <c r="L101" s="67">
        <v>5071.5</v>
      </c>
      <c r="M101" s="54">
        <v>37111100</v>
      </c>
      <c r="N101" s="27" t="s">
        <v>183</v>
      </c>
      <c r="O101" s="27">
        <v>24000</v>
      </c>
      <c r="P101" s="27">
        <v>24000</v>
      </c>
      <c r="Q101" s="27">
        <v>0</v>
      </c>
      <c r="R101" s="87"/>
      <c r="S101" s="87"/>
      <c r="T101" s="87"/>
      <c r="U101" s="87"/>
      <c r="V101" s="87"/>
      <c r="W101" s="87"/>
    </row>
    <row r="102" spans="1:23" s="49" customFormat="1" ht="15">
      <c r="A102" s="85"/>
      <c r="B102" s="75"/>
      <c r="C102" s="98"/>
      <c r="D102" s="78"/>
      <c r="E102" s="68"/>
      <c r="F102" s="68"/>
      <c r="G102" s="68"/>
      <c r="H102" s="75"/>
      <c r="I102" s="78"/>
      <c r="J102" s="68"/>
      <c r="K102" s="68"/>
      <c r="L102" s="68"/>
      <c r="M102" s="55">
        <v>37211100</v>
      </c>
      <c r="N102" s="18" t="s">
        <v>182</v>
      </c>
      <c r="O102" s="18">
        <v>12000</v>
      </c>
      <c r="P102" s="18">
        <v>12000</v>
      </c>
      <c r="Q102" s="18">
        <v>0</v>
      </c>
      <c r="R102" s="87"/>
      <c r="S102" s="87"/>
      <c r="T102" s="87"/>
      <c r="U102" s="87"/>
      <c r="V102" s="87"/>
      <c r="W102" s="87"/>
    </row>
    <row r="103" spans="1:23" s="49" customFormat="1" ht="15">
      <c r="A103" s="85"/>
      <c r="B103" s="75"/>
      <c r="C103" s="98"/>
      <c r="D103" s="78"/>
      <c r="E103" s="68"/>
      <c r="F103" s="68"/>
      <c r="G103" s="68"/>
      <c r="H103" s="75"/>
      <c r="I103" s="78"/>
      <c r="J103" s="68"/>
      <c r="K103" s="68"/>
      <c r="L103" s="68"/>
      <c r="M103" s="55">
        <v>37221100</v>
      </c>
      <c r="N103" s="18" t="s">
        <v>181</v>
      </c>
      <c r="O103" s="18">
        <v>48000</v>
      </c>
      <c r="P103" s="18">
        <v>48000</v>
      </c>
      <c r="Q103" s="18">
        <v>5071.5</v>
      </c>
      <c r="R103" s="87"/>
      <c r="S103" s="87"/>
      <c r="T103" s="87"/>
      <c r="U103" s="87"/>
      <c r="V103" s="87"/>
      <c r="W103" s="87"/>
    </row>
    <row r="104" spans="1:23" s="49" customFormat="1" ht="15">
      <c r="A104" s="85"/>
      <c r="B104" s="75"/>
      <c r="C104" s="98"/>
      <c r="D104" s="78"/>
      <c r="E104" s="68"/>
      <c r="F104" s="68"/>
      <c r="G104" s="68"/>
      <c r="H104" s="75"/>
      <c r="I104" s="78"/>
      <c r="J104" s="68"/>
      <c r="K104" s="68"/>
      <c r="L104" s="68"/>
      <c r="M104" s="55">
        <v>37511100</v>
      </c>
      <c r="N104" s="18" t="s">
        <v>180</v>
      </c>
      <c r="O104" s="18">
        <v>24000</v>
      </c>
      <c r="P104" s="18">
        <v>24000</v>
      </c>
      <c r="Q104" s="18">
        <v>0</v>
      </c>
      <c r="R104" s="87"/>
      <c r="S104" s="87"/>
      <c r="T104" s="87"/>
      <c r="U104" s="87"/>
      <c r="V104" s="87"/>
      <c r="W104" s="87"/>
    </row>
    <row r="105" spans="1:23" s="49" customFormat="1" ht="15.75" thickBot="1">
      <c r="A105" s="85"/>
      <c r="B105" s="75"/>
      <c r="C105" s="98"/>
      <c r="D105" s="78"/>
      <c r="E105" s="68"/>
      <c r="F105" s="68"/>
      <c r="G105" s="68"/>
      <c r="H105" s="76"/>
      <c r="I105" s="79"/>
      <c r="J105" s="69"/>
      <c r="K105" s="69"/>
      <c r="L105" s="69"/>
      <c r="M105" s="57">
        <v>37811100</v>
      </c>
      <c r="N105" s="24" t="s">
        <v>179</v>
      </c>
      <c r="O105" s="24">
        <v>12000</v>
      </c>
      <c r="P105" s="24">
        <v>12000</v>
      </c>
      <c r="Q105" s="24">
        <v>0</v>
      </c>
      <c r="R105" s="87"/>
      <c r="S105" s="87"/>
      <c r="T105" s="87"/>
      <c r="U105" s="87"/>
      <c r="V105" s="87"/>
      <c r="W105" s="87"/>
    </row>
    <row r="106" spans="1:23" s="49" customFormat="1" ht="15.75" thickBot="1">
      <c r="A106" s="85"/>
      <c r="B106" s="75"/>
      <c r="C106" s="98"/>
      <c r="D106" s="78"/>
      <c r="E106" s="68"/>
      <c r="F106" s="68"/>
      <c r="G106" s="68"/>
      <c r="H106" s="28">
        <v>3800</v>
      </c>
      <c r="I106" s="29" t="s">
        <v>202</v>
      </c>
      <c r="J106" s="30">
        <v>80000</v>
      </c>
      <c r="K106" s="30">
        <v>80000</v>
      </c>
      <c r="L106" s="30">
        <v>0</v>
      </c>
      <c r="M106" s="56">
        <v>38311100</v>
      </c>
      <c r="N106" s="30" t="s">
        <v>209</v>
      </c>
      <c r="O106" s="30">
        <v>80000</v>
      </c>
      <c r="P106" s="30">
        <v>80000</v>
      </c>
      <c r="Q106" s="30">
        <v>0</v>
      </c>
      <c r="R106" s="87"/>
      <c r="S106" s="87"/>
      <c r="T106" s="87"/>
      <c r="U106" s="87"/>
      <c r="V106" s="87"/>
      <c r="W106" s="87"/>
    </row>
    <row r="107" spans="1:23" s="49" customFormat="1" ht="25.5">
      <c r="A107" s="85"/>
      <c r="B107" s="75"/>
      <c r="C107" s="98"/>
      <c r="D107" s="78"/>
      <c r="E107" s="68"/>
      <c r="F107" s="68"/>
      <c r="G107" s="68"/>
      <c r="H107" s="74">
        <v>3900</v>
      </c>
      <c r="I107" s="77" t="s">
        <v>78</v>
      </c>
      <c r="J107" s="67">
        <v>4699817</v>
      </c>
      <c r="K107" s="67">
        <v>4699817</v>
      </c>
      <c r="L107" s="67">
        <v>461248</v>
      </c>
      <c r="M107" s="54">
        <v>39111100</v>
      </c>
      <c r="N107" s="27" t="s">
        <v>189</v>
      </c>
      <c r="O107" s="27">
        <v>156800</v>
      </c>
      <c r="P107" s="27">
        <v>156800</v>
      </c>
      <c r="Q107" s="27">
        <v>40500</v>
      </c>
      <c r="R107" s="87"/>
      <c r="S107" s="87"/>
      <c r="T107" s="87"/>
      <c r="U107" s="87"/>
      <c r="V107" s="87"/>
      <c r="W107" s="87"/>
    </row>
    <row r="108" spans="1:23" s="49" customFormat="1" ht="15">
      <c r="A108" s="85"/>
      <c r="B108" s="75"/>
      <c r="C108" s="98"/>
      <c r="D108" s="78"/>
      <c r="E108" s="68"/>
      <c r="F108" s="68"/>
      <c r="G108" s="68"/>
      <c r="H108" s="75"/>
      <c r="I108" s="78"/>
      <c r="J108" s="68"/>
      <c r="K108" s="68"/>
      <c r="L108" s="68"/>
      <c r="M108" s="55">
        <v>39211100</v>
      </c>
      <c r="N108" s="18" t="s">
        <v>188</v>
      </c>
      <c r="O108" s="18">
        <v>1820000</v>
      </c>
      <c r="P108" s="18">
        <v>1820000</v>
      </c>
      <c r="Q108" s="18">
        <v>187802</v>
      </c>
      <c r="R108" s="87"/>
      <c r="S108" s="87"/>
      <c r="T108" s="87"/>
      <c r="U108" s="87"/>
      <c r="V108" s="87"/>
      <c r="W108" s="87"/>
    </row>
    <row r="109" spans="1:23" s="49" customFormat="1" ht="15">
      <c r="A109" s="85"/>
      <c r="B109" s="75"/>
      <c r="C109" s="98"/>
      <c r="D109" s="78"/>
      <c r="E109" s="68"/>
      <c r="F109" s="68"/>
      <c r="G109" s="68"/>
      <c r="H109" s="75"/>
      <c r="I109" s="78"/>
      <c r="J109" s="68"/>
      <c r="K109" s="68"/>
      <c r="L109" s="68"/>
      <c r="M109" s="55">
        <v>39411100</v>
      </c>
      <c r="N109" s="18" t="s">
        <v>187</v>
      </c>
      <c r="O109" s="18">
        <v>400000</v>
      </c>
      <c r="P109" s="18">
        <v>400000</v>
      </c>
      <c r="Q109" s="18">
        <v>50000</v>
      </c>
      <c r="R109" s="87"/>
      <c r="S109" s="87"/>
      <c r="T109" s="87"/>
      <c r="U109" s="87"/>
      <c r="V109" s="87"/>
      <c r="W109" s="87"/>
    </row>
    <row r="110" spans="1:23" s="49" customFormat="1" ht="15">
      <c r="A110" s="85"/>
      <c r="B110" s="75"/>
      <c r="C110" s="98"/>
      <c r="D110" s="78"/>
      <c r="E110" s="68"/>
      <c r="F110" s="68"/>
      <c r="G110" s="68"/>
      <c r="H110" s="75"/>
      <c r="I110" s="78"/>
      <c r="J110" s="68"/>
      <c r="K110" s="68"/>
      <c r="L110" s="68"/>
      <c r="M110" s="55">
        <v>39691100</v>
      </c>
      <c r="N110" s="18" t="s">
        <v>186</v>
      </c>
      <c r="O110" s="18">
        <v>100000</v>
      </c>
      <c r="P110" s="18">
        <v>100000</v>
      </c>
      <c r="Q110" s="18">
        <v>0</v>
      </c>
      <c r="R110" s="87"/>
      <c r="S110" s="87"/>
      <c r="T110" s="87"/>
      <c r="U110" s="87"/>
      <c r="V110" s="87"/>
      <c r="W110" s="87"/>
    </row>
    <row r="111" spans="1:23" s="49" customFormat="1" ht="15">
      <c r="A111" s="85"/>
      <c r="B111" s="75"/>
      <c r="C111" s="98"/>
      <c r="D111" s="78"/>
      <c r="E111" s="68"/>
      <c r="F111" s="68"/>
      <c r="G111" s="68"/>
      <c r="H111" s="75"/>
      <c r="I111" s="78"/>
      <c r="J111" s="68"/>
      <c r="K111" s="68"/>
      <c r="L111" s="68"/>
      <c r="M111" s="55">
        <v>39811100</v>
      </c>
      <c r="N111" s="18" t="s">
        <v>185</v>
      </c>
      <c r="O111" s="18">
        <v>1349749</v>
      </c>
      <c r="P111" s="18">
        <v>1349749</v>
      </c>
      <c r="Q111" s="18">
        <v>171965</v>
      </c>
      <c r="R111" s="87"/>
      <c r="S111" s="87"/>
      <c r="T111" s="87"/>
      <c r="U111" s="87"/>
      <c r="V111" s="87"/>
      <c r="W111" s="87"/>
    </row>
    <row r="112" spans="1:23" s="49" customFormat="1" ht="15">
      <c r="A112" s="85"/>
      <c r="B112" s="75"/>
      <c r="C112" s="98"/>
      <c r="D112" s="78"/>
      <c r="E112" s="68"/>
      <c r="F112" s="68"/>
      <c r="G112" s="68"/>
      <c r="H112" s="75"/>
      <c r="I112" s="78"/>
      <c r="J112" s="68"/>
      <c r="K112" s="68"/>
      <c r="L112" s="68"/>
      <c r="M112" s="55">
        <v>39811108</v>
      </c>
      <c r="N112" s="18" t="s">
        <v>185</v>
      </c>
      <c r="O112" s="18">
        <v>117347</v>
      </c>
      <c r="P112" s="18">
        <v>117347</v>
      </c>
      <c r="Q112" s="18">
        <v>10981</v>
      </c>
      <c r="R112" s="87"/>
      <c r="S112" s="87"/>
      <c r="T112" s="87"/>
      <c r="U112" s="87"/>
      <c r="V112" s="87"/>
      <c r="W112" s="87"/>
    </row>
    <row r="113" spans="1:23" s="49" customFormat="1" ht="15">
      <c r="A113" s="85"/>
      <c r="B113" s="75"/>
      <c r="C113" s="98"/>
      <c r="D113" s="78"/>
      <c r="E113" s="68"/>
      <c r="F113" s="68"/>
      <c r="G113" s="68"/>
      <c r="H113" s="75"/>
      <c r="I113" s="78"/>
      <c r="J113" s="68"/>
      <c r="K113" s="68"/>
      <c r="L113" s="68"/>
      <c r="M113" s="55">
        <v>39821100</v>
      </c>
      <c r="N113" s="18" t="s">
        <v>184</v>
      </c>
      <c r="O113" s="18">
        <v>693384</v>
      </c>
      <c r="P113" s="18">
        <v>693384</v>
      </c>
      <c r="Q113" s="18">
        <v>0</v>
      </c>
      <c r="R113" s="87"/>
      <c r="S113" s="87"/>
      <c r="T113" s="87"/>
      <c r="U113" s="87"/>
      <c r="V113" s="87"/>
      <c r="W113" s="87"/>
    </row>
    <row r="114" spans="1:23" s="49" customFormat="1" ht="15.75" thickBot="1">
      <c r="A114" s="85"/>
      <c r="B114" s="75"/>
      <c r="C114" s="99"/>
      <c r="D114" s="79"/>
      <c r="E114" s="69"/>
      <c r="F114" s="69"/>
      <c r="G114" s="69"/>
      <c r="H114" s="76"/>
      <c r="I114" s="79"/>
      <c r="J114" s="69"/>
      <c r="K114" s="69"/>
      <c r="L114" s="69"/>
      <c r="M114" s="57">
        <v>39821108</v>
      </c>
      <c r="N114" s="24" t="s">
        <v>184</v>
      </c>
      <c r="O114" s="24">
        <v>62537</v>
      </c>
      <c r="P114" s="24">
        <v>62537</v>
      </c>
      <c r="Q114" s="24">
        <v>0</v>
      </c>
      <c r="R114" s="87"/>
      <c r="S114" s="87"/>
      <c r="T114" s="87"/>
      <c r="U114" s="87"/>
      <c r="V114" s="87"/>
      <c r="W114" s="87"/>
    </row>
    <row r="115" spans="1:23" s="4" customFormat="1" ht="47.25" customHeight="1">
      <c r="A115" s="85"/>
      <c r="B115" s="75"/>
      <c r="C115" s="74">
        <v>4000</v>
      </c>
      <c r="D115" s="77" t="s">
        <v>4</v>
      </c>
      <c r="E115" s="67">
        <v>1141848868</v>
      </c>
      <c r="F115" s="67">
        <v>1270379829.44</v>
      </c>
      <c r="G115" s="67">
        <v>399741109.8</v>
      </c>
      <c r="H115" s="74">
        <v>4500</v>
      </c>
      <c r="I115" s="77" t="s">
        <v>56</v>
      </c>
      <c r="J115" s="67">
        <v>1141848868</v>
      </c>
      <c r="K115" s="67">
        <v>1270379829.44</v>
      </c>
      <c r="L115" s="67">
        <v>399741109.8</v>
      </c>
      <c r="M115" s="54">
        <v>45111100</v>
      </c>
      <c r="N115" s="27" t="s">
        <v>199</v>
      </c>
      <c r="O115" s="27">
        <v>459379819</v>
      </c>
      <c r="P115" s="27">
        <v>587910780.44</v>
      </c>
      <c r="Q115" s="27">
        <v>176331364.14000002</v>
      </c>
      <c r="R115" s="87"/>
      <c r="S115" s="87"/>
      <c r="T115" s="87"/>
      <c r="U115" s="87"/>
      <c r="V115" s="87"/>
      <c r="W115" s="87"/>
    </row>
    <row r="116" spans="1:23" s="49" customFormat="1" ht="47.25" customHeight="1">
      <c r="A116" s="85"/>
      <c r="B116" s="75"/>
      <c r="C116" s="98"/>
      <c r="D116" s="78"/>
      <c r="E116" s="68"/>
      <c r="F116" s="68"/>
      <c r="G116" s="68"/>
      <c r="H116" s="75"/>
      <c r="I116" s="78"/>
      <c r="J116" s="68"/>
      <c r="K116" s="68"/>
      <c r="L116" s="68"/>
      <c r="M116" s="55">
        <v>45211100</v>
      </c>
      <c r="N116" s="18" t="s">
        <v>198</v>
      </c>
      <c r="O116" s="18">
        <v>457500000</v>
      </c>
      <c r="P116" s="18">
        <v>457500000</v>
      </c>
      <c r="Q116" s="18">
        <v>182131813.66</v>
      </c>
      <c r="R116" s="87"/>
      <c r="S116" s="87"/>
      <c r="T116" s="87"/>
      <c r="U116" s="87"/>
      <c r="V116" s="87"/>
      <c r="W116" s="87"/>
    </row>
    <row r="117" spans="1:23" s="49" customFormat="1" ht="47.25" customHeight="1" thickBot="1">
      <c r="A117" s="85"/>
      <c r="B117" s="75"/>
      <c r="C117" s="99"/>
      <c r="D117" s="79"/>
      <c r="E117" s="69"/>
      <c r="F117" s="69"/>
      <c r="G117" s="69"/>
      <c r="H117" s="76"/>
      <c r="I117" s="79"/>
      <c r="J117" s="69"/>
      <c r="K117" s="69"/>
      <c r="L117" s="69"/>
      <c r="M117" s="57">
        <v>45911100</v>
      </c>
      <c r="N117" s="24" t="s">
        <v>197</v>
      </c>
      <c r="O117" s="24">
        <v>224969049</v>
      </c>
      <c r="P117" s="24">
        <v>224969049</v>
      </c>
      <c r="Q117" s="24">
        <v>41277932</v>
      </c>
      <c r="R117" s="87"/>
      <c r="S117" s="87"/>
      <c r="T117" s="87"/>
      <c r="U117" s="87"/>
      <c r="V117" s="87"/>
      <c r="W117" s="87"/>
    </row>
    <row r="118" spans="1:23" s="4" customFormat="1" ht="28.5" customHeight="1">
      <c r="A118" s="85"/>
      <c r="B118" s="75"/>
      <c r="C118" s="74">
        <v>5000</v>
      </c>
      <c r="D118" s="77" t="s">
        <v>5</v>
      </c>
      <c r="E118" s="67">
        <v>3640020</v>
      </c>
      <c r="F118" s="67">
        <v>3640020</v>
      </c>
      <c r="G118" s="67">
        <v>0</v>
      </c>
      <c r="H118" s="74">
        <v>5100</v>
      </c>
      <c r="I118" s="77" t="s">
        <v>89</v>
      </c>
      <c r="J118" s="67">
        <v>1090020</v>
      </c>
      <c r="K118" s="67">
        <v>1090020</v>
      </c>
      <c r="L118" s="67">
        <v>0</v>
      </c>
      <c r="M118" s="54">
        <v>51112100</v>
      </c>
      <c r="N118" s="27" t="s">
        <v>190</v>
      </c>
      <c r="O118" s="27">
        <v>60000</v>
      </c>
      <c r="P118" s="27">
        <v>60000</v>
      </c>
      <c r="Q118" s="27">
        <v>0</v>
      </c>
      <c r="R118" s="87"/>
      <c r="S118" s="87"/>
      <c r="T118" s="87"/>
      <c r="U118" s="87"/>
      <c r="V118" s="87"/>
      <c r="W118" s="87"/>
    </row>
    <row r="119" spans="1:23" s="49" customFormat="1" ht="28.5" customHeight="1">
      <c r="A119" s="85"/>
      <c r="B119" s="75"/>
      <c r="C119" s="98"/>
      <c r="D119" s="78"/>
      <c r="E119" s="68"/>
      <c r="F119" s="68"/>
      <c r="G119" s="68"/>
      <c r="H119" s="75"/>
      <c r="I119" s="78"/>
      <c r="J119" s="68"/>
      <c r="K119" s="68"/>
      <c r="L119" s="68"/>
      <c r="M119" s="55">
        <v>51512100</v>
      </c>
      <c r="N119" s="18" t="s">
        <v>191</v>
      </c>
      <c r="O119" s="18">
        <v>1000020</v>
      </c>
      <c r="P119" s="18">
        <v>1000020</v>
      </c>
      <c r="Q119" s="18">
        <v>0</v>
      </c>
      <c r="R119" s="87"/>
      <c r="S119" s="87"/>
      <c r="T119" s="87"/>
      <c r="U119" s="87"/>
      <c r="V119" s="87"/>
      <c r="W119" s="87"/>
    </row>
    <row r="120" spans="1:23" s="49" customFormat="1" ht="28.5" customHeight="1" thickBot="1">
      <c r="A120" s="85"/>
      <c r="B120" s="75"/>
      <c r="C120" s="98"/>
      <c r="D120" s="78"/>
      <c r="E120" s="68"/>
      <c r="F120" s="68"/>
      <c r="G120" s="68"/>
      <c r="H120" s="76"/>
      <c r="I120" s="79"/>
      <c r="J120" s="69"/>
      <c r="K120" s="69"/>
      <c r="L120" s="69"/>
      <c r="M120" s="57">
        <v>51912100</v>
      </c>
      <c r="N120" s="24" t="s">
        <v>210</v>
      </c>
      <c r="O120" s="24">
        <v>30000</v>
      </c>
      <c r="P120" s="24">
        <v>30000</v>
      </c>
      <c r="Q120" s="24">
        <v>0</v>
      </c>
      <c r="R120" s="87"/>
      <c r="S120" s="87"/>
      <c r="T120" s="87"/>
      <c r="U120" s="87"/>
      <c r="V120" s="87"/>
      <c r="W120" s="87"/>
    </row>
    <row r="121" spans="1:23" s="49" customFormat="1" ht="28.5" customHeight="1">
      <c r="A121" s="85"/>
      <c r="B121" s="75"/>
      <c r="C121" s="98"/>
      <c r="D121" s="78"/>
      <c r="E121" s="68"/>
      <c r="F121" s="68"/>
      <c r="G121" s="68"/>
      <c r="H121" s="74">
        <v>5200</v>
      </c>
      <c r="I121" s="77" t="s">
        <v>88</v>
      </c>
      <c r="J121" s="67">
        <v>30000</v>
      </c>
      <c r="K121" s="67">
        <v>30000</v>
      </c>
      <c r="L121" s="67">
        <v>0</v>
      </c>
      <c r="M121" s="54">
        <v>52112100</v>
      </c>
      <c r="N121" s="27" t="s">
        <v>192</v>
      </c>
      <c r="O121" s="27">
        <v>10000</v>
      </c>
      <c r="P121" s="27">
        <v>10000</v>
      </c>
      <c r="Q121" s="27">
        <v>0</v>
      </c>
      <c r="R121" s="87"/>
      <c r="S121" s="87"/>
      <c r="T121" s="87"/>
      <c r="U121" s="87"/>
      <c r="V121" s="87"/>
      <c r="W121" s="87"/>
    </row>
    <row r="122" spans="1:23" s="49" customFormat="1" ht="28.5" customHeight="1" thickBot="1">
      <c r="A122" s="85"/>
      <c r="B122" s="75"/>
      <c r="C122" s="98"/>
      <c r="D122" s="78"/>
      <c r="E122" s="68"/>
      <c r="F122" s="68"/>
      <c r="G122" s="68"/>
      <c r="H122" s="76"/>
      <c r="I122" s="79"/>
      <c r="J122" s="69"/>
      <c r="K122" s="69"/>
      <c r="L122" s="69"/>
      <c r="M122" s="57">
        <v>52312100</v>
      </c>
      <c r="N122" s="24" t="s">
        <v>212</v>
      </c>
      <c r="O122" s="24">
        <v>20000</v>
      </c>
      <c r="P122" s="24">
        <v>20000</v>
      </c>
      <c r="Q122" s="24">
        <v>0</v>
      </c>
      <c r="R122" s="87"/>
      <c r="S122" s="87"/>
      <c r="T122" s="87"/>
      <c r="U122" s="87"/>
      <c r="V122" s="87"/>
      <c r="W122" s="87"/>
    </row>
    <row r="123" spans="1:23" s="49" customFormat="1" ht="28.5" customHeight="1" thickBot="1">
      <c r="A123" s="85"/>
      <c r="B123" s="75"/>
      <c r="C123" s="98"/>
      <c r="D123" s="78"/>
      <c r="E123" s="68"/>
      <c r="F123" s="68"/>
      <c r="G123" s="68"/>
      <c r="H123" s="28">
        <v>5400</v>
      </c>
      <c r="I123" s="29" t="s">
        <v>87</v>
      </c>
      <c r="J123" s="30">
        <v>200000</v>
      </c>
      <c r="K123" s="30">
        <v>200000</v>
      </c>
      <c r="L123" s="30">
        <v>0</v>
      </c>
      <c r="M123" s="56">
        <v>54132100</v>
      </c>
      <c r="N123" s="30" t="s">
        <v>214</v>
      </c>
      <c r="O123" s="30">
        <v>200000</v>
      </c>
      <c r="P123" s="30">
        <v>200000</v>
      </c>
      <c r="Q123" s="30">
        <v>0</v>
      </c>
      <c r="R123" s="87"/>
      <c r="S123" s="87"/>
      <c r="T123" s="87"/>
      <c r="U123" s="87"/>
      <c r="V123" s="87"/>
      <c r="W123" s="87"/>
    </row>
    <row r="124" spans="1:23" s="49" customFormat="1" ht="28.5" customHeight="1">
      <c r="A124" s="85"/>
      <c r="B124" s="75"/>
      <c r="C124" s="98"/>
      <c r="D124" s="78"/>
      <c r="E124" s="68"/>
      <c r="F124" s="68"/>
      <c r="G124" s="68"/>
      <c r="H124" s="74">
        <v>5600</v>
      </c>
      <c r="I124" s="77" t="s">
        <v>86</v>
      </c>
      <c r="J124" s="67">
        <v>1790000</v>
      </c>
      <c r="K124" s="67">
        <v>1790000</v>
      </c>
      <c r="L124" s="67">
        <v>0</v>
      </c>
      <c r="M124" s="54">
        <v>56412100</v>
      </c>
      <c r="N124" s="27" t="s">
        <v>217</v>
      </c>
      <c r="O124" s="27">
        <v>40000</v>
      </c>
      <c r="P124" s="27">
        <v>40000</v>
      </c>
      <c r="Q124" s="27">
        <v>0</v>
      </c>
      <c r="R124" s="87"/>
      <c r="S124" s="87"/>
      <c r="T124" s="87"/>
      <c r="U124" s="87"/>
      <c r="V124" s="87"/>
      <c r="W124" s="87"/>
    </row>
    <row r="125" spans="1:23" s="49" customFormat="1" ht="28.5" customHeight="1" thickBot="1">
      <c r="A125" s="85"/>
      <c r="B125" s="75"/>
      <c r="C125" s="98"/>
      <c r="D125" s="78"/>
      <c r="E125" s="68"/>
      <c r="F125" s="68"/>
      <c r="G125" s="68"/>
      <c r="H125" s="76"/>
      <c r="I125" s="79"/>
      <c r="J125" s="69"/>
      <c r="K125" s="69"/>
      <c r="L125" s="69"/>
      <c r="M125" s="57">
        <v>56512100</v>
      </c>
      <c r="N125" s="24" t="s">
        <v>194</v>
      </c>
      <c r="O125" s="24">
        <v>1750000</v>
      </c>
      <c r="P125" s="24">
        <v>1750000</v>
      </c>
      <c r="Q125" s="24">
        <v>0</v>
      </c>
      <c r="R125" s="87"/>
      <c r="S125" s="87"/>
      <c r="T125" s="87"/>
      <c r="U125" s="87"/>
      <c r="V125" s="87"/>
      <c r="W125" s="87"/>
    </row>
    <row r="126" spans="1:23" s="49" customFormat="1" ht="28.5" customHeight="1" thickBot="1">
      <c r="A126" s="85"/>
      <c r="B126" s="75"/>
      <c r="C126" s="99"/>
      <c r="D126" s="79"/>
      <c r="E126" s="69"/>
      <c r="F126" s="69"/>
      <c r="G126" s="69"/>
      <c r="H126" s="12">
        <v>5900</v>
      </c>
      <c r="I126" s="52" t="s">
        <v>85</v>
      </c>
      <c r="J126" s="53">
        <v>530000</v>
      </c>
      <c r="K126" s="53">
        <v>530000</v>
      </c>
      <c r="L126" s="53">
        <v>0</v>
      </c>
      <c r="M126" s="58">
        <v>59112100</v>
      </c>
      <c r="N126" s="53" t="s">
        <v>195</v>
      </c>
      <c r="O126" s="53">
        <v>530000</v>
      </c>
      <c r="P126" s="53">
        <v>530000</v>
      </c>
      <c r="Q126" s="53">
        <v>0</v>
      </c>
      <c r="R126" s="87"/>
      <c r="S126" s="87"/>
      <c r="T126" s="87"/>
      <c r="U126" s="87"/>
      <c r="V126" s="87"/>
      <c r="W126" s="87"/>
    </row>
    <row r="127" spans="1:23" s="4" customFormat="1" ht="15.75" thickBot="1">
      <c r="A127" s="85"/>
      <c r="B127" s="75"/>
      <c r="C127" s="28">
        <v>6000</v>
      </c>
      <c r="D127" s="29" t="s">
        <v>6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87"/>
      <c r="S127" s="87"/>
      <c r="T127" s="87"/>
      <c r="U127" s="87"/>
      <c r="V127" s="87"/>
      <c r="W127" s="87"/>
    </row>
    <row r="128" spans="1:23" s="4" customFormat="1" ht="26.25" thickBot="1">
      <c r="A128" s="85"/>
      <c r="B128" s="75"/>
      <c r="C128" s="28">
        <v>7000</v>
      </c>
      <c r="D128" s="29" t="s">
        <v>7</v>
      </c>
      <c r="E128" s="30">
        <v>249132583</v>
      </c>
      <c r="F128" s="30">
        <v>249132583</v>
      </c>
      <c r="G128" s="30">
        <v>0</v>
      </c>
      <c r="H128" s="28">
        <v>7400</v>
      </c>
      <c r="I128" s="29" t="s">
        <v>90</v>
      </c>
      <c r="J128" s="30">
        <v>249132583</v>
      </c>
      <c r="K128" s="30">
        <v>249132583</v>
      </c>
      <c r="L128" s="30">
        <v>0</v>
      </c>
      <c r="M128" s="56">
        <v>74512100</v>
      </c>
      <c r="N128" s="30" t="s">
        <v>196</v>
      </c>
      <c r="O128" s="30">
        <v>249132583</v>
      </c>
      <c r="P128" s="30">
        <v>249132583</v>
      </c>
      <c r="Q128" s="30">
        <v>0</v>
      </c>
      <c r="R128" s="87"/>
      <c r="S128" s="87"/>
      <c r="T128" s="87"/>
      <c r="U128" s="87"/>
      <c r="V128" s="87"/>
      <c r="W128" s="87"/>
    </row>
    <row r="129" spans="1:23" s="5" customFormat="1" ht="15.75" thickBot="1">
      <c r="A129" s="86"/>
      <c r="B129" s="76"/>
      <c r="C129" s="33" t="s">
        <v>8</v>
      </c>
      <c r="D129" s="34"/>
      <c r="E129" s="35">
        <f>SUM(E11:E128)</f>
        <v>1487157138</v>
      </c>
      <c r="F129" s="35">
        <f>SUM(F11:F128)</f>
        <v>1615688099.44</v>
      </c>
      <c r="G129" s="35">
        <f>SUM(G11:G128)</f>
        <v>412317987.08000004</v>
      </c>
      <c r="H129" s="35"/>
      <c r="I129" s="35"/>
      <c r="J129" s="35">
        <f>SUM(J11:J128)</f>
        <v>1487157138</v>
      </c>
      <c r="K129" s="35">
        <f>SUM(K11:K128)</f>
        <v>1615688099.44</v>
      </c>
      <c r="L129" s="35">
        <f>SUM(L11:L128)</f>
        <v>412317987.08</v>
      </c>
      <c r="M129" s="35"/>
      <c r="N129" s="35"/>
      <c r="O129" s="35">
        <f>SUM(O11:O128)</f>
        <v>1487157138</v>
      </c>
      <c r="P129" s="35">
        <f>SUM(P11:P128)</f>
        <v>1615688099.44</v>
      </c>
      <c r="Q129" s="35">
        <f>SUM(Q11:Q128)</f>
        <v>412317987.08000004</v>
      </c>
      <c r="R129" s="88"/>
      <c r="S129" s="88"/>
      <c r="T129" s="88"/>
      <c r="U129" s="88"/>
      <c r="V129" s="88"/>
      <c r="W129" s="88"/>
    </row>
    <row r="130" s="4" customFormat="1" ht="15" customHeight="1"/>
    <row r="131" spans="1:23" s="4" customFormat="1" ht="15" customHeight="1">
      <c r="A131" s="83" t="s">
        <v>13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</row>
    <row r="132" spans="1:23" s="4" customFormat="1" ht="1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</row>
    <row r="133" spans="1:23" s="4" customFormat="1" ht="1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</row>
    <row r="134" s="4" customFormat="1" ht="15"/>
    <row r="135" spans="1:18" ht="15" customHeight="1">
      <c r="A135" s="7" t="s">
        <v>37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ht="15">
      <c r="A136" s="7" t="s">
        <v>34</v>
      </c>
    </row>
    <row r="137" s="47" customFormat="1" ht="15">
      <c r="A137" s="51" t="s">
        <v>200</v>
      </c>
    </row>
    <row r="138" s="47" customFormat="1" ht="15">
      <c r="A138" s="51" t="s">
        <v>230</v>
      </c>
    </row>
  </sheetData>
  <sheetProtection/>
  <mergeCells count="149">
    <mergeCell ref="W9:W10"/>
    <mergeCell ref="W11:W129"/>
    <mergeCell ref="R9:R10"/>
    <mergeCell ref="S9:S10"/>
    <mergeCell ref="T9:T10"/>
    <mergeCell ref="U9:U10"/>
    <mergeCell ref="V9:V10"/>
    <mergeCell ref="H12:H14"/>
    <mergeCell ref="H15:H20"/>
    <mergeCell ref="H21:H25"/>
    <mergeCell ref="H26:H39"/>
    <mergeCell ref="H40:H42"/>
    <mergeCell ref="I12:I14"/>
    <mergeCell ref="I15:I20"/>
    <mergeCell ref="I21:I25"/>
    <mergeCell ref="I26:I39"/>
    <mergeCell ref="A7:W7"/>
    <mergeCell ref="A9:A10"/>
    <mergeCell ref="B9:B10"/>
    <mergeCell ref="R11:R129"/>
    <mergeCell ref="T11:T129"/>
    <mergeCell ref="U11:U129"/>
    <mergeCell ref="A11:A129"/>
    <mergeCell ref="B11:B129"/>
    <mergeCell ref="S11:S129"/>
    <mergeCell ref="C9:Q9"/>
    <mergeCell ref="H43:H48"/>
    <mergeCell ref="H49:H50"/>
    <mergeCell ref="H52:H60"/>
    <mergeCell ref="H61:H63"/>
    <mergeCell ref="H65:H68"/>
    <mergeCell ref="A131:W133"/>
    <mergeCell ref="V11:V129"/>
    <mergeCell ref="I90:I92"/>
    <mergeCell ref="I93:I99"/>
    <mergeCell ref="H101:H105"/>
    <mergeCell ref="H107:H114"/>
    <mergeCell ref="H115:H117"/>
    <mergeCell ref="H69:H74"/>
    <mergeCell ref="H75:H81"/>
    <mergeCell ref="H82:H89"/>
    <mergeCell ref="H90:H92"/>
    <mergeCell ref="H93:H99"/>
    <mergeCell ref="I52:I60"/>
    <mergeCell ref="I61:I63"/>
    <mergeCell ref="I65:I68"/>
    <mergeCell ref="I69:I74"/>
    <mergeCell ref="I75:I81"/>
    <mergeCell ref="I82:I89"/>
    <mergeCell ref="H124:H125"/>
    <mergeCell ref="H118:H120"/>
    <mergeCell ref="H121:H122"/>
    <mergeCell ref="J26:J39"/>
    <mergeCell ref="K26:K39"/>
    <mergeCell ref="I40:I42"/>
    <mergeCell ref="I43:I48"/>
    <mergeCell ref="I101:I105"/>
    <mergeCell ref="I107:I114"/>
    <mergeCell ref="I115:I117"/>
    <mergeCell ref="J40:J42"/>
    <mergeCell ref="I124:I125"/>
    <mergeCell ref="J12:J14"/>
    <mergeCell ref="K12:K14"/>
    <mergeCell ref="L12:L14"/>
    <mergeCell ref="J15:J20"/>
    <mergeCell ref="K15:K20"/>
    <mergeCell ref="I121:I122"/>
    <mergeCell ref="I118:I120"/>
    <mergeCell ref="I49:I50"/>
    <mergeCell ref="L15:L20"/>
    <mergeCell ref="J21:J25"/>
    <mergeCell ref="K21:K25"/>
    <mergeCell ref="L21:L25"/>
    <mergeCell ref="J43:J48"/>
    <mergeCell ref="K43:K48"/>
    <mergeCell ref="L43:L48"/>
    <mergeCell ref="L26:L39"/>
    <mergeCell ref="L40:L42"/>
    <mergeCell ref="K40:K42"/>
    <mergeCell ref="L49:L50"/>
    <mergeCell ref="K49:K50"/>
    <mergeCell ref="J49:J50"/>
    <mergeCell ref="J52:J60"/>
    <mergeCell ref="K52:K60"/>
    <mergeCell ref="L52:L60"/>
    <mergeCell ref="L61:L63"/>
    <mergeCell ref="K61:K63"/>
    <mergeCell ref="J61:J63"/>
    <mergeCell ref="J65:J68"/>
    <mergeCell ref="K65:K68"/>
    <mergeCell ref="L65:L68"/>
    <mergeCell ref="L69:L74"/>
    <mergeCell ref="K69:K74"/>
    <mergeCell ref="J69:J74"/>
    <mergeCell ref="J75:J81"/>
    <mergeCell ref="K75:K81"/>
    <mergeCell ref="L75:L81"/>
    <mergeCell ref="L82:L89"/>
    <mergeCell ref="K82:K89"/>
    <mergeCell ref="J82:J89"/>
    <mergeCell ref="J90:J92"/>
    <mergeCell ref="K90:K92"/>
    <mergeCell ref="L90:L92"/>
    <mergeCell ref="L93:L99"/>
    <mergeCell ref="K93:K99"/>
    <mergeCell ref="J93:J99"/>
    <mergeCell ref="J101:J105"/>
    <mergeCell ref="K101:K105"/>
    <mergeCell ref="L101:L105"/>
    <mergeCell ref="L107:L114"/>
    <mergeCell ref="K107:K114"/>
    <mergeCell ref="J107:J114"/>
    <mergeCell ref="J115:J117"/>
    <mergeCell ref="K115:K117"/>
    <mergeCell ref="L115:L117"/>
    <mergeCell ref="L118:L120"/>
    <mergeCell ref="K118:K120"/>
    <mergeCell ref="J118:J120"/>
    <mergeCell ref="J121:J122"/>
    <mergeCell ref="K121:K122"/>
    <mergeCell ref="L121:L122"/>
    <mergeCell ref="L124:L125"/>
    <mergeCell ref="K124:K125"/>
    <mergeCell ref="J124:J125"/>
    <mergeCell ref="D11:D42"/>
    <mergeCell ref="D43:D74"/>
    <mergeCell ref="D75:D114"/>
    <mergeCell ref="D115:D117"/>
    <mergeCell ref="D118:D126"/>
    <mergeCell ref="F11:F42"/>
    <mergeCell ref="G11:G42"/>
    <mergeCell ref="F115:F117"/>
    <mergeCell ref="C11:C42"/>
    <mergeCell ref="C43:C74"/>
    <mergeCell ref="C75:C114"/>
    <mergeCell ref="C115:C117"/>
    <mergeCell ref="C118:C126"/>
    <mergeCell ref="E11:E42"/>
    <mergeCell ref="E43:E74"/>
    <mergeCell ref="G115:G117"/>
    <mergeCell ref="F43:F74"/>
    <mergeCell ref="G43:G74"/>
    <mergeCell ref="E118:E126"/>
    <mergeCell ref="F118:F126"/>
    <mergeCell ref="G118:G126"/>
    <mergeCell ref="E75:E114"/>
    <mergeCell ref="F75:F114"/>
    <mergeCell ref="G75:G114"/>
    <mergeCell ref="E115:E117"/>
  </mergeCells>
  <hyperlinks>
    <hyperlink ref="S11:S129" r:id="rId1" display="INFORME TRIMESTRAL DE AVANCE DE RESULTADOS ENERO-MARZO 2016"/>
    <hyperlink ref="V11" r:id="rId2" display="Vínculo al portal de Internet de la Secretaría de Finanzas, al Informe de Avance Programático Presupuestal trimestral y acumulado del año en curso del Gobierno del DF (http://www.finanzas.df.gob.mx/documentos/iapp.html)"/>
    <hyperlink ref="V11:V118" r:id="rId3" display="Vínculo al portal de Internet de la Secretaría de Finanzas, al Informe de Avance Programático Presupuestal trimestral y acumulado del año en curso del Gobierno del DF (http://www.finanzas.df.gob.mx/documentos/iapp.html)"/>
    <hyperlink ref="R11:R129" r:id="rId4" display="Justificación de la modificación del presupuesto enero-marzo de 2016"/>
    <hyperlink ref="T11:T129" r:id="rId5" display="Balances Generales"/>
    <hyperlink ref="U11:U129" r:id="rId6" display="Estado Financiero"/>
    <hyperlink ref="W11:W129" r:id="rId7" display="Vínculo al portal de Internet de la Secretaría de Finanzas, al Informe trimestral Título V de la Ley General de Contabilidad Gubernamental"/>
  </hyperlinks>
  <printOptions horizontalCentered="1"/>
  <pageMargins left="0" right="0" top="0.7480314960629921" bottom="0.7480314960629921" header="0" footer="0"/>
  <pageSetup orientation="landscape" paperSize="206" scale="35" r:id="rId9"/>
  <drawing r:id="rId8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4">
    <tabColor rgb="FFFFFF00"/>
  </sheetPr>
  <dimension ref="A2:W141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12.8515625" style="0" customWidth="1"/>
    <col min="2" max="2" width="15.8515625" style="0" customWidth="1"/>
    <col min="3" max="3" width="12.7109375" style="0" customWidth="1"/>
    <col min="4" max="4" width="28.57421875" style="0" customWidth="1"/>
    <col min="5" max="5" width="17.00390625" style="0" customWidth="1"/>
    <col min="6" max="7" width="17.140625" style="0" customWidth="1"/>
    <col min="8" max="8" width="13.28125" style="0" customWidth="1"/>
    <col min="9" max="9" width="31.421875" style="0" customWidth="1"/>
    <col min="10" max="10" width="17.421875" style="0" customWidth="1"/>
    <col min="11" max="11" width="17.7109375" style="0" customWidth="1"/>
    <col min="12" max="12" width="17.00390625" style="0" customWidth="1"/>
    <col min="13" max="13" width="14.421875" style="0" customWidth="1"/>
    <col min="14" max="14" width="67.28125" style="0" customWidth="1"/>
    <col min="15" max="15" width="17.00390625" style="0" customWidth="1"/>
    <col min="16" max="17" width="17.421875" style="0" customWidth="1"/>
    <col min="18" max="18" width="15.421875" style="0" customWidth="1"/>
    <col min="19" max="19" width="15.8515625" style="0" customWidth="1"/>
    <col min="20" max="20" width="15.00390625" style="0" customWidth="1"/>
    <col min="21" max="21" width="14.57421875" style="0" customWidth="1"/>
    <col min="22" max="22" width="15.57421875" style="0" customWidth="1"/>
    <col min="23" max="23" width="17.7109375" style="0" customWidth="1"/>
  </cols>
  <sheetData>
    <row r="2" ht="15.75">
      <c r="C2" s="1"/>
    </row>
    <row r="3" ht="15.75">
      <c r="C3" s="2"/>
    </row>
    <row r="4" ht="15.75">
      <c r="C4" s="2"/>
    </row>
    <row r="7" spans="1:23" ht="18.75" customHeight="1">
      <c r="A7" s="89" t="s">
        <v>36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18" ht="20.2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3" ht="42" customHeight="1" thickBot="1">
      <c r="A9" s="91" t="s">
        <v>0</v>
      </c>
      <c r="B9" s="91" t="s">
        <v>21</v>
      </c>
      <c r="C9" s="91" t="s">
        <v>22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84" t="s">
        <v>28</v>
      </c>
      <c r="S9" s="84" t="s">
        <v>29</v>
      </c>
      <c r="T9" s="84" t="s">
        <v>30</v>
      </c>
      <c r="U9" s="84" t="s">
        <v>31</v>
      </c>
      <c r="V9" s="84" t="s">
        <v>32</v>
      </c>
      <c r="W9" s="84" t="s">
        <v>33</v>
      </c>
    </row>
    <row r="10" spans="1:23" ht="168" customHeight="1" thickBot="1">
      <c r="A10" s="91"/>
      <c r="B10" s="91"/>
      <c r="C10" s="10" t="s">
        <v>23</v>
      </c>
      <c r="D10" s="10" t="s">
        <v>24</v>
      </c>
      <c r="E10" s="10" t="s">
        <v>25</v>
      </c>
      <c r="F10" s="10" t="s">
        <v>26</v>
      </c>
      <c r="G10" s="10" t="s">
        <v>27</v>
      </c>
      <c r="H10" s="43" t="s">
        <v>69</v>
      </c>
      <c r="I10" s="43" t="s">
        <v>68</v>
      </c>
      <c r="J10" s="43" t="s">
        <v>67</v>
      </c>
      <c r="K10" s="43" t="s">
        <v>66</v>
      </c>
      <c r="L10" s="43" t="s">
        <v>65</v>
      </c>
      <c r="M10" s="43" t="s">
        <v>95</v>
      </c>
      <c r="N10" s="43" t="s">
        <v>94</v>
      </c>
      <c r="O10" s="43" t="s">
        <v>93</v>
      </c>
      <c r="P10" s="43" t="s">
        <v>92</v>
      </c>
      <c r="Q10" s="43" t="s">
        <v>91</v>
      </c>
      <c r="R10" s="84"/>
      <c r="S10" s="84"/>
      <c r="T10" s="84"/>
      <c r="U10" s="84"/>
      <c r="V10" s="84"/>
      <c r="W10" s="84"/>
    </row>
    <row r="11" spans="1:23" s="4" customFormat="1" ht="39" thickBot="1">
      <c r="A11" s="85">
        <v>2016</v>
      </c>
      <c r="B11" s="75" t="s">
        <v>9</v>
      </c>
      <c r="C11" s="75">
        <v>1000</v>
      </c>
      <c r="D11" s="97" t="s">
        <v>1</v>
      </c>
      <c r="E11" s="72">
        <v>62022277</v>
      </c>
      <c r="F11" s="72">
        <v>62022277</v>
      </c>
      <c r="G11" s="72">
        <v>23965258.38</v>
      </c>
      <c r="H11" s="19">
        <v>1100</v>
      </c>
      <c r="I11" s="20" t="s">
        <v>64</v>
      </c>
      <c r="J11" s="21">
        <v>19995275</v>
      </c>
      <c r="K11" s="21">
        <v>19995275</v>
      </c>
      <c r="L11" s="21">
        <v>9871383.39</v>
      </c>
      <c r="M11" s="19">
        <v>11311100</v>
      </c>
      <c r="N11" s="20" t="s">
        <v>96</v>
      </c>
      <c r="O11" s="21">
        <v>19995275</v>
      </c>
      <c r="P11" s="21">
        <v>19995275</v>
      </c>
      <c r="Q11" s="21">
        <v>9871383.39</v>
      </c>
      <c r="R11" s="87" t="s">
        <v>46</v>
      </c>
      <c r="S11" s="87" t="s">
        <v>19</v>
      </c>
      <c r="T11" s="87" t="s">
        <v>38</v>
      </c>
      <c r="U11" s="87" t="s">
        <v>39</v>
      </c>
      <c r="V11" s="87" t="s">
        <v>35</v>
      </c>
      <c r="W11" s="87" t="s">
        <v>40</v>
      </c>
    </row>
    <row r="12" spans="1:23" s="4" customFormat="1" ht="15" customHeight="1">
      <c r="A12" s="85"/>
      <c r="B12" s="75"/>
      <c r="C12" s="75"/>
      <c r="D12" s="97"/>
      <c r="E12" s="72"/>
      <c r="F12" s="68"/>
      <c r="G12" s="68"/>
      <c r="H12" s="74">
        <v>1200</v>
      </c>
      <c r="I12" s="77" t="s">
        <v>63</v>
      </c>
      <c r="J12" s="67">
        <v>7526008</v>
      </c>
      <c r="K12" s="67">
        <v>7526008</v>
      </c>
      <c r="L12" s="67">
        <v>2866518.62</v>
      </c>
      <c r="M12" s="25">
        <v>12111100</v>
      </c>
      <c r="N12" s="26" t="s">
        <v>99</v>
      </c>
      <c r="O12" s="27">
        <v>3824265</v>
      </c>
      <c r="P12" s="27">
        <v>3824265</v>
      </c>
      <c r="Q12" s="27">
        <v>1394250</v>
      </c>
      <c r="R12" s="87"/>
      <c r="S12" s="87"/>
      <c r="T12" s="87"/>
      <c r="U12" s="87"/>
      <c r="V12" s="87"/>
      <c r="W12" s="87"/>
    </row>
    <row r="13" spans="1:23" s="4" customFormat="1" ht="15" customHeight="1">
      <c r="A13" s="85"/>
      <c r="B13" s="75"/>
      <c r="C13" s="75"/>
      <c r="D13" s="97"/>
      <c r="E13" s="72"/>
      <c r="F13" s="68"/>
      <c r="G13" s="68"/>
      <c r="H13" s="75"/>
      <c r="I13" s="97"/>
      <c r="J13" s="72"/>
      <c r="K13" s="68"/>
      <c r="L13" s="68"/>
      <c r="M13" s="16">
        <v>12211108</v>
      </c>
      <c r="N13" s="17" t="s">
        <v>98</v>
      </c>
      <c r="O13" s="18">
        <v>3509743</v>
      </c>
      <c r="P13" s="18">
        <v>3509743</v>
      </c>
      <c r="Q13" s="18">
        <v>1414916.62</v>
      </c>
      <c r="R13" s="87"/>
      <c r="S13" s="87"/>
      <c r="T13" s="87"/>
      <c r="U13" s="87"/>
      <c r="V13" s="87"/>
      <c r="W13" s="87"/>
    </row>
    <row r="14" spans="1:23" s="4" customFormat="1" ht="15" customHeight="1" thickBot="1">
      <c r="A14" s="85"/>
      <c r="B14" s="75"/>
      <c r="C14" s="75"/>
      <c r="D14" s="97"/>
      <c r="E14" s="72"/>
      <c r="F14" s="68"/>
      <c r="G14" s="68"/>
      <c r="H14" s="76"/>
      <c r="I14" s="82"/>
      <c r="J14" s="73"/>
      <c r="K14" s="69"/>
      <c r="L14" s="69"/>
      <c r="M14" s="22">
        <v>12311100</v>
      </c>
      <c r="N14" s="23" t="s">
        <v>97</v>
      </c>
      <c r="O14" s="24">
        <v>192000</v>
      </c>
      <c r="P14" s="24">
        <v>192000</v>
      </c>
      <c r="Q14" s="24">
        <v>57352</v>
      </c>
      <c r="R14" s="87"/>
      <c r="S14" s="87"/>
      <c r="T14" s="87"/>
      <c r="U14" s="87"/>
      <c r="V14" s="87"/>
      <c r="W14" s="87"/>
    </row>
    <row r="15" spans="1:23" s="4" customFormat="1" ht="15" customHeight="1">
      <c r="A15" s="85"/>
      <c r="B15" s="75"/>
      <c r="C15" s="75"/>
      <c r="D15" s="97"/>
      <c r="E15" s="72"/>
      <c r="F15" s="68"/>
      <c r="G15" s="68"/>
      <c r="H15" s="74">
        <v>1300</v>
      </c>
      <c r="I15" s="77" t="s">
        <v>62</v>
      </c>
      <c r="J15" s="67">
        <v>5467122</v>
      </c>
      <c r="K15" s="67">
        <v>5467122</v>
      </c>
      <c r="L15" s="67">
        <v>752944.75</v>
      </c>
      <c r="M15" s="25">
        <v>13111100</v>
      </c>
      <c r="N15" s="26" t="s">
        <v>104</v>
      </c>
      <c r="O15" s="27">
        <v>147259</v>
      </c>
      <c r="P15" s="27">
        <v>147259</v>
      </c>
      <c r="Q15" s="27">
        <v>69733.16</v>
      </c>
      <c r="R15" s="87"/>
      <c r="S15" s="87"/>
      <c r="T15" s="87"/>
      <c r="U15" s="87"/>
      <c r="V15" s="87"/>
      <c r="W15" s="87"/>
    </row>
    <row r="16" spans="1:23" s="4" customFormat="1" ht="15" customHeight="1">
      <c r="A16" s="85"/>
      <c r="B16" s="75"/>
      <c r="C16" s="75"/>
      <c r="D16" s="97"/>
      <c r="E16" s="72"/>
      <c r="F16" s="68"/>
      <c r="G16" s="68"/>
      <c r="H16" s="75"/>
      <c r="I16" s="78"/>
      <c r="J16" s="68"/>
      <c r="K16" s="68"/>
      <c r="L16" s="68"/>
      <c r="M16" s="16">
        <v>13211100</v>
      </c>
      <c r="N16" s="17" t="s">
        <v>103</v>
      </c>
      <c r="O16" s="18">
        <v>971616</v>
      </c>
      <c r="P16" s="18">
        <v>971616</v>
      </c>
      <c r="Q16" s="18">
        <v>345737.32999999996</v>
      </c>
      <c r="R16" s="87"/>
      <c r="S16" s="87"/>
      <c r="T16" s="87"/>
      <c r="U16" s="87"/>
      <c r="V16" s="87"/>
      <c r="W16" s="87"/>
    </row>
    <row r="17" spans="1:23" s="4" customFormat="1" ht="15" customHeight="1">
      <c r="A17" s="85"/>
      <c r="B17" s="75"/>
      <c r="C17" s="75"/>
      <c r="D17" s="97"/>
      <c r="E17" s="72"/>
      <c r="F17" s="68"/>
      <c r="G17" s="68"/>
      <c r="H17" s="75"/>
      <c r="I17" s="78"/>
      <c r="J17" s="68"/>
      <c r="K17" s="68"/>
      <c r="L17" s="68"/>
      <c r="M17" s="16">
        <v>13231100</v>
      </c>
      <c r="N17" s="17" t="s">
        <v>102</v>
      </c>
      <c r="O17" s="18">
        <v>3422441</v>
      </c>
      <c r="P17" s="18">
        <v>3422441</v>
      </c>
      <c r="Q17" s="18">
        <v>75442.69</v>
      </c>
      <c r="R17" s="87"/>
      <c r="S17" s="87"/>
      <c r="T17" s="87"/>
      <c r="U17" s="87"/>
      <c r="V17" s="87"/>
      <c r="W17" s="87"/>
    </row>
    <row r="18" spans="1:23" s="4" customFormat="1" ht="15" customHeight="1">
      <c r="A18" s="85"/>
      <c r="B18" s="75"/>
      <c r="C18" s="75"/>
      <c r="D18" s="97"/>
      <c r="E18" s="72"/>
      <c r="F18" s="68"/>
      <c r="G18" s="68"/>
      <c r="H18" s="75"/>
      <c r="I18" s="78"/>
      <c r="J18" s="68"/>
      <c r="K18" s="68"/>
      <c r="L18" s="68"/>
      <c r="M18" s="16">
        <v>13231108</v>
      </c>
      <c r="N18" s="17" t="s">
        <v>102</v>
      </c>
      <c r="O18" s="18">
        <v>401834</v>
      </c>
      <c r="P18" s="18">
        <v>401834</v>
      </c>
      <c r="Q18" s="18">
        <v>4683.68</v>
      </c>
      <c r="R18" s="87"/>
      <c r="S18" s="87"/>
      <c r="T18" s="87"/>
      <c r="U18" s="87"/>
      <c r="V18" s="87"/>
      <c r="W18" s="87"/>
    </row>
    <row r="19" spans="1:23" s="4" customFormat="1" ht="15" customHeight="1">
      <c r="A19" s="85"/>
      <c r="B19" s="75"/>
      <c r="C19" s="75"/>
      <c r="D19" s="97"/>
      <c r="E19" s="72"/>
      <c r="F19" s="68"/>
      <c r="G19" s="68"/>
      <c r="H19" s="75"/>
      <c r="I19" s="78"/>
      <c r="J19" s="68"/>
      <c r="K19" s="68"/>
      <c r="L19" s="68"/>
      <c r="M19" s="16">
        <v>13311100</v>
      </c>
      <c r="N19" s="17" t="s">
        <v>101</v>
      </c>
      <c r="O19" s="18">
        <v>495304</v>
      </c>
      <c r="P19" s="18">
        <v>495304</v>
      </c>
      <c r="Q19" s="18">
        <v>243358.07000000004</v>
      </c>
      <c r="R19" s="87"/>
      <c r="S19" s="87"/>
      <c r="T19" s="87"/>
      <c r="U19" s="87"/>
      <c r="V19" s="87"/>
      <c r="W19" s="87"/>
    </row>
    <row r="20" spans="1:23" s="4" customFormat="1" ht="15" customHeight="1" thickBot="1">
      <c r="A20" s="85"/>
      <c r="B20" s="75"/>
      <c r="C20" s="75"/>
      <c r="D20" s="97"/>
      <c r="E20" s="72"/>
      <c r="F20" s="68"/>
      <c r="G20" s="68"/>
      <c r="H20" s="76"/>
      <c r="I20" s="79"/>
      <c r="J20" s="69"/>
      <c r="K20" s="69"/>
      <c r="L20" s="69"/>
      <c r="M20" s="22">
        <v>13321100</v>
      </c>
      <c r="N20" s="23" t="s">
        <v>100</v>
      </c>
      <c r="O20" s="24">
        <v>28668</v>
      </c>
      <c r="P20" s="24">
        <v>28668</v>
      </c>
      <c r="Q20" s="24">
        <v>13989.82</v>
      </c>
      <c r="R20" s="87"/>
      <c r="S20" s="87"/>
      <c r="T20" s="87"/>
      <c r="U20" s="87"/>
      <c r="V20" s="87"/>
      <c r="W20" s="87"/>
    </row>
    <row r="21" spans="1:23" s="4" customFormat="1" ht="15" customHeight="1">
      <c r="A21" s="85"/>
      <c r="B21" s="75"/>
      <c r="C21" s="75"/>
      <c r="D21" s="97"/>
      <c r="E21" s="72"/>
      <c r="F21" s="68"/>
      <c r="G21" s="68"/>
      <c r="H21" s="74">
        <v>1400</v>
      </c>
      <c r="I21" s="77" t="s">
        <v>61</v>
      </c>
      <c r="J21" s="67">
        <v>6133134</v>
      </c>
      <c r="K21" s="67">
        <v>6133134</v>
      </c>
      <c r="L21" s="67">
        <v>2196741.44</v>
      </c>
      <c r="M21" s="25">
        <v>14111102</v>
      </c>
      <c r="N21" s="26" t="s">
        <v>108</v>
      </c>
      <c r="O21" s="27">
        <v>2802326</v>
      </c>
      <c r="P21" s="27">
        <v>2802326</v>
      </c>
      <c r="Q21" s="27">
        <v>1125880.9</v>
      </c>
      <c r="R21" s="87"/>
      <c r="S21" s="87"/>
      <c r="T21" s="87"/>
      <c r="U21" s="87"/>
      <c r="V21" s="87"/>
      <c r="W21" s="87"/>
    </row>
    <row r="22" spans="1:23" s="4" customFormat="1" ht="15" customHeight="1">
      <c r="A22" s="85"/>
      <c r="B22" s="75"/>
      <c r="C22" s="75"/>
      <c r="D22" s="97"/>
      <c r="E22" s="72"/>
      <c r="F22" s="68"/>
      <c r="G22" s="68"/>
      <c r="H22" s="75"/>
      <c r="I22" s="78"/>
      <c r="J22" s="68"/>
      <c r="K22" s="68"/>
      <c r="L22" s="68"/>
      <c r="M22" s="16">
        <v>14111108</v>
      </c>
      <c r="N22" s="17" t="s">
        <v>108</v>
      </c>
      <c r="O22" s="18">
        <v>281485</v>
      </c>
      <c r="P22" s="18">
        <v>281485</v>
      </c>
      <c r="Q22" s="18">
        <v>114171.51999999999</v>
      </c>
      <c r="R22" s="87"/>
      <c r="S22" s="87"/>
      <c r="T22" s="87"/>
      <c r="U22" s="87"/>
      <c r="V22" s="87"/>
      <c r="W22" s="87"/>
    </row>
    <row r="23" spans="1:23" s="4" customFormat="1" ht="15" customHeight="1">
      <c r="A23" s="85"/>
      <c r="B23" s="75"/>
      <c r="C23" s="75"/>
      <c r="D23" s="97"/>
      <c r="E23" s="72"/>
      <c r="F23" s="68"/>
      <c r="G23" s="68"/>
      <c r="H23" s="75"/>
      <c r="I23" s="78"/>
      <c r="J23" s="68"/>
      <c r="K23" s="68"/>
      <c r="L23" s="68"/>
      <c r="M23" s="16">
        <v>14211102</v>
      </c>
      <c r="N23" s="17" t="s">
        <v>107</v>
      </c>
      <c r="O23" s="18">
        <v>1065928</v>
      </c>
      <c r="P23" s="18">
        <v>1065928</v>
      </c>
      <c r="Q23" s="18">
        <v>327974.23000000004</v>
      </c>
      <c r="R23" s="87"/>
      <c r="S23" s="87"/>
      <c r="T23" s="87"/>
      <c r="U23" s="87"/>
      <c r="V23" s="87"/>
      <c r="W23" s="87"/>
    </row>
    <row r="24" spans="1:23" s="4" customFormat="1" ht="25.5">
      <c r="A24" s="85"/>
      <c r="B24" s="75"/>
      <c r="C24" s="75"/>
      <c r="D24" s="97"/>
      <c r="E24" s="72"/>
      <c r="F24" s="68"/>
      <c r="G24" s="68"/>
      <c r="H24" s="75"/>
      <c r="I24" s="78"/>
      <c r="J24" s="68"/>
      <c r="K24" s="68"/>
      <c r="L24" s="68"/>
      <c r="M24" s="16">
        <v>14311100</v>
      </c>
      <c r="N24" s="17" t="s">
        <v>106</v>
      </c>
      <c r="O24" s="18">
        <v>903395</v>
      </c>
      <c r="P24" s="18">
        <v>903395</v>
      </c>
      <c r="Q24" s="18">
        <v>267712.52</v>
      </c>
      <c r="R24" s="87"/>
      <c r="S24" s="87"/>
      <c r="T24" s="87"/>
      <c r="U24" s="87"/>
      <c r="V24" s="87"/>
      <c r="W24" s="87"/>
    </row>
    <row r="25" spans="1:23" s="4" customFormat="1" ht="15" customHeight="1" thickBot="1">
      <c r="A25" s="85"/>
      <c r="B25" s="75"/>
      <c r="C25" s="75"/>
      <c r="D25" s="97"/>
      <c r="E25" s="72"/>
      <c r="F25" s="68"/>
      <c r="G25" s="68"/>
      <c r="H25" s="76"/>
      <c r="I25" s="79"/>
      <c r="J25" s="69"/>
      <c r="K25" s="69"/>
      <c r="L25" s="69"/>
      <c r="M25" s="22">
        <v>14411102</v>
      </c>
      <c r="N25" s="23" t="s">
        <v>105</v>
      </c>
      <c r="O25" s="24">
        <v>1080000</v>
      </c>
      <c r="P25" s="24">
        <v>1080000</v>
      </c>
      <c r="Q25" s="24">
        <v>361002.27</v>
      </c>
      <c r="R25" s="87"/>
      <c r="S25" s="87"/>
      <c r="T25" s="87"/>
      <c r="U25" s="87"/>
      <c r="V25" s="87"/>
      <c r="W25" s="87"/>
    </row>
    <row r="26" spans="1:23" s="4" customFormat="1" ht="15" customHeight="1">
      <c r="A26" s="85"/>
      <c r="B26" s="75"/>
      <c r="C26" s="75"/>
      <c r="D26" s="97"/>
      <c r="E26" s="72"/>
      <c r="F26" s="68"/>
      <c r="G26" s="68"/>
      <c r="H26" s="74">
        <v>1500</v>
      </c>
      <c r="I26" s="77" t="s">
        <v>60</v>
      </c>
      <c r="J26" s="67">
        <v>21620470</v>
      </c>
      <c r="K26" s="67">
        <v>21620470</v>
      </c>
      <c r="L26" s="67">
        <v>7893311.25</v>
      </c>
      <c r="M26" s="25">
        <v>15111100</v>
      </c>
      <c r="N26" s="26" t="s">
        <v>119</v>
      </c>
      <c r="O26" s="27">
        <v>1679100</v>
      </c>
      <c r="P26" s="27">
        <v>1679100</v>
      </c>
      <c r="Q26" s="27">
        <v>692441.8</v>
      </c>
      <c r="R26" s="87"/>
      <c r="S26" s="87"/>
      <c r="T26" s="87"/>
      <c r="U26" s="87"/>
      <c r="V26" s="87"/>
      <c r="W26" s="87"/>
    </row>
    <row r="27" spans="1:23" s="4" customFormat="1" ht="15" customHeight="1">
      <c r="A27" s="85"/>
      <c r="B27" s="75"/>
      <c r="C27" s="75"/>
      <c r="D27" s="97"/>
      <c r="E27" s="72"/>
      <c r="F27" s="68"/>
      <c r="G27" s="68"/>
      <c r="H27" s="75"/>
      <c r="I27" s="78"/>
      <c r="J27" s="68"/>
      <c r="K27" s="68"/>
      <c r="L27" s="68"/>
      <c r="M27" s="16">
        <v>15211100</v>
      </c>
      <c r="N27" s="17" t="s">
        <v>118</v>
      </c>
      <c r="O27" s="18">
        <v>1000000</v>
      </c>
      <c r="P27" s="18">
        <v>1000000</v>
      </c>
      <c r="Q27" s="18">
        <v>931322.53</v>
      </c>
      <c r="R27" s="87"/>
      <c r="S27" s="87"/>
      <c r="T27" s="87"/>
      <c r="U27" s="87"/>
      <c r="V27" s="87"/>
      <c r="W27" s="87"/>
    </row>
    <row r="28" spans="1:23" s="4" customFormat="1" ht="15" customHeight="1">
      <c r="A28" s="85"/>
      <c r="B28" s="75"/>
      <c r="C28" s="75"/>
      <c r="D28" s="97"/>
      <c r="E28" s="72"/>
      <c r="F28" s="68"/>
      <c r="G28" s="68"/>
      <c r="H28" s="75"/>
      <c r="I28" s="78"/>
      <c r="J28" s="68"/>
      <c r="K28" s="68"/>
      <c r="L28" s="68"/>
      <c r="M28" s="16">
        <v>15311100</v>
      </c>
      <c r="N28" s="17" t="s">
        <v>117</v>
      </c>
      <c r="O28" s="18">
        <v>1500000</v>
      </c>
      <c r="P28" s="18">
        <v>1500000</v>
      </c>
      <c r="Q28" s="18">
        <v>0</v>
      </c>
      <c r="R28" s="87"/>
      <c r="S28" s="87"/>
      <c r="T28" s="87"/>
      <c r="U28" s="87"/>
      <c r="V28" s="87"/>
      <c r="W28" s="87"/>
    </row>
    <row r="29" spans="1:23" s="4" customFormat="1" ht="15" customHeight="1">
      <c r="A29" s="85"/>
      <c r="B29" s="75"/>
      <c r="C29" s="75"/>
      <c r="D29" s="97"/>
      <c r="E29" s="72"/>
      <c r="F29" s="68"/>
      <c r="G29" s="68"/>
      <c r="H29" s="75"/>
      <c r="I29" s="78"/>
      <c r="J29" s="68"/>
      <c r="K29" s="68"/>
      <c r="L29" s="68"/>
      <c r="M29" s="16">
        <v>15411108</v>
      </c>
      <c r="N29" s="17" t="s">
        <v>116</v>
      </c>
      <c r="O29" s="18">
        <v>304275</v>
      </c>
      <c r="P29" s="18">
        <v>304275</v>
      </c>
      <c r="Q29" s="18">
        <v>0</v>
      </c>
      <c r="R29" s="87"/>
      <c r="S29" s="87"/>
      <c r="T29" s="87"/>
      <c r="U29" s="87"/>
      <c r="V29" s="87"/>
      <c r="W29" s="87"/>
    </row>
    <row r="30" spans="1:23" s="4" customFormat="1" ht="15" customHeight="1">
      <c r="A30" s="85"/>
      <c r="B30" s="75"/>
      <c r="C30" s="75"/>
      <c r="D30" s="97"/>
      <c r="E30" s="72"/>
      <c r="F30" s="68"/>
      <c r="G30" s="68"/>
      <c r="H30" s="75"/>
      <c r="I30" s="78"/>
      <c r="J30" s="68"/>
      <c r="K30" s="68"/>
      <c r="L30" s="68"/>
      <c r="M30" s="16">
        <v>15411118</v>
      </c>
      <c r="N30" s="17" t="s">
        <v>116</v>
      </c>
      <c r="O30" s="18">
        <v>0</v>
      </c>
      <c r="P30" s="18">
        <v>2282600</v>
      </c>
      <c r="Q30" s="18">
        <v>0</v>
      </c>
      <c r="R30" s="87"/>
      <c r="S30" s="87"/>
      <c r="T30" s="87"/>
      <c r="U30" s="87"/>
      <c r="V30" s="87"/>
      <c r="W30" s="87"/>
    </row>
    <row r="31" spans="1:23" s="4" customFormat="1" ht="15" customHeight="1">
      <c r="A31" s="85"/>
      <c r="B31" s="75"/>
      <c r="C31" s="75"/>
      <c r="D31" s="97"/>
      <c r="E31" s="72"/>
      <c r="F31" s="68"/>
      <c r="G31" s="68"/>
      <c r="H31" s="75"/>
      <c r="I31" s="78"/>
      <c r="J31" s="68"/>
      <c r="K31" s="68"/>
      <c r="L31" s="68"/>
      <c r="M31" s="16">
        <v>15411152</v>
      </c>
      <c r="N31" s="17" t="s">
        <v>116</v>
      </c>
      <c r="O31" s="18">
        <v>2282600</v>
      </c>
      <c r="P31" s="18">
        <v>0</v>
      </c>
      <c r="Q31" s="18">
        <v>0</v>
      </c>
      <c r="R31" s="87"/>
      <c r="S31" s="87"/>
      <c r="T31" s="87"/>
      <c r="U31" s="87"/>
      <c r="V31" s="87"/>
      <c r="W31" s="87"/>
    </row>
    <row r="32" spans="1:23" s="4" customFormat="1" ht="15" customHeight="1">
      <c r="A32" s="85"/>
      <c r="B32" s="75"/>
      <c r="C32" s="75"/>
      <c r="D32" s="97"/>
      <c r="E32" s="72"/>
      <c r="F32" s="68"/>
      <c r="G32" s="68"/>
      <c r="H32" s="75"/>
      <c r="I32" s="78"/>
      <c r="J32" s="68"/>
      <c r="K32" s="68"/>
      <c r="L32" s="68"/>
      <c r="M32" s="16">
        <v>15421100</v>
      </c>
      <c r="N32" s="17" t="s">
        <v>115</v>
      </c>
      <c r="O32" s="18">
        <v>32900</v>
      </c>
      <c r="P32" s="18">
        <v>32900</v>
      </c>
      <c r="Q32" s="18">
        <v>0</v>
      </c>
      <c r="R32" s="87"/>
      <c r="S32" s="87"/>
      <c r="T32" s="87"/>
      <c r="U32" s="87"/>
      <c r="V32" s="87"/>
      <c r="W32" s="87"/>
    </row>
    <row r="33" spans="1:23" s="4" customFormat="1" ht="15" customHeight="1">
      <c r="A33" s="85"/>
      <c r="B33" s="75"/>
      <c r="C33" s="75"/>
      <c r="D33" s="97"/>
      <c r="E33" s="72"/>
      <c r="F33" s="68"/>
      <c r="G33" s="68"/>
      <c r="H33" s="75"/>
      <c r="I33" s="78"/>
      <c r="J33" s="68"/>
      <c r="K33" s="68"/>
      <c r="L33" s="68"/>
      <c r="M33" s="16">
        <v>15431100</v>
      </c>
      <c r="N33" s="17" t="s">
        <v>114</v>
      </c>
      <c r="O33" s="18">
        <v>450000</v>
      </c>
      <c r="P33" s="18">
        <v>450000</v>
      </c>
      <c r="Q33" s="18">
        <v>269345.6</v>
      </c>
      <c r="R33" s="87"/>
      <c r="S33" s="87"/>
      <c r="T33" s="87"/>
      <c r="U33" s="87"/>
      <c r="V33" s="87"/>
      <c r="W33" s="87"/>
    </row>
    <row r="34" spans="1:23" s="4" customFormat="1" ht="38.25">
      <c r="A34" s="85"/>
      <c r="B34" s="75"/>
      <c r="C34" s="75"/>
      <c r="D34" s="97"/>
      <c r="E34" s="72"/>
      <c r="F34" s="68"/>
      <c r="G34" s="68"/>
      <c r="H34" s="75"/>
      <c r="I34" s="78"/>
      <c r="J34" s="68"/>
      <c r="K34" s="68"/>
      <c r="L34" s="68"/>
      <c r="M34" s="16">
        <v>15441100</v>
      </c>
      <c r="N34" s="17" t="s">
        <v>113</v>
      </c>
      <c r="O34" s="18">
        <v>851395</v>
      </c>
      <c r="P34" s="18">
        <v>851395</v>
      </c>
      <c r="Q34" s="18">
        <v>377930.67</v>
      </c>
      <c r="R34" s="87"/>
      <c r="S34" s="87"/>
      <c r="T34" s="87"/>
      <c r="U34" s="87"/>
      <c r="V34" s="87"/>
      <c r="W34" s="87"/>
    </row>
    <row r="35" spans="1:23" s="4" customFormat="1" ht="25.5">
      <c r="A35" s="85"/>
      <c r="B35" s="75"/>
      <c r="C35" s="75"/>
      <c r="D35" s="97"/>
      <c r="E35" s="72"/>
      <c r="F35" s="68"/>
      <c r="G35" s="68"/>
      <c r="H35" s="75"/>
      <c r="I35" s="78"/>
      <c r="J35" s="68"/>
      <c r="K35" s="68"/>
      <c r="L35" s="68"/>
      <c r="M35" s="16">
        <v>15451100</v>
      </c>
      <c r="N35" s="17" t="s">
        <v>112</v>
      </c>
      <c r="O35" s="18">
        <v>1210730</v>
      </c>
      <c r="P35" s="18">
        <v>1210730</v>
      </c>
      <c r="Q35" s="18">
        <v>554728.91</v>
      </c>
      <c r="R35" s="87"/>
      <c r="S35" s="87"/>
      <c r="T35" s="87"/>
      <c r="U35" s="87"/>
      <c r="V35" s="87"/>
      <c r="W35" s="87"/>
    </row>
    <row r="36" spans="1:23" s="4" customFormat="1" ht="15" customHeight="1">
      <c r="A36" s="85"/>
      <c r="B36" s="75"/>
      <c r="C36" s="75"/>
      <c r="D36" s="97"/>
      <c r="E36" s="72"/>
      <c r="F36" s="68"/>
      <c r="G36" s="68"/>
      <c r="H36" s="75"/>
      <c r="I36" s="78"/>
      <c r="J36" s="68"/>
      <c r="K36" s="68"/>
      <c r="L36" s="68"/>
      <c r="M36" s="16">
        <v>15461100</v>
      </c>
      <c r="N36" s="17" t="s">
        <v>204</v>
      </c>
      <c r="O36" s="18">
        <v>4000</v>
      </c>
      <c r="P36" s="18">
        <v>4000</v>
      </c>
      <c r="Q36" s="18">
        <v>0</v>
      </c>
      <c r="R36" s="87"/>
      <c r="S36" s="87"/>
      <c r="T36" s="87"/>
      <c r="U36" s="87"/>
      <c r="V36" s="87"/>
      <c r="W36" s="87"/>
    </row>
    <row r="37" spans="1:23" s="4" customFormat="1" ht="15" customHeight="1">
      <c r="A37" s="85"/>
      <c r="B37" s="75"/>
      <c r="C37" s="75"/>
      <c r="D37" s="97"/>
      <c r="E37" s="72"/>
      <c r="F37" s="68"/>
      <c r="G37" s="68"/>
      <c r="H37" s="75"/>
      <c r="I37" s="78"/>
      <c r="J37" s="68"/>
      <c r="K37" s="68"/>
      <c r="L37" s="68"/>
      <c r="M37" s="16">
        <v>15471100</v>
      </c>
      <c r="N37" s="17" t="s">
        <v>111</v>
      </c>
      <c r="O37" s="18">
        <v>180000</v>
      </c>
      <c r="P37" s="18">
        <v>179999.99999999997</v>
      </c>
      <c r="Q37" s="18">
        <v>146637.03999999998</v>
      </c>
      <c r="R37" s="87"/>
      <c r="S37" s="87"/>
      <c r="T37" s="87"/>
      <c r="U37" s="87"/>
      <c r="V37" s="87"/>
      <c r="W37" s="87"/>
    </row>
    <row r="38" spans="1:23" s="4" customFormat="1" ht="38.25">
      <c r="A38" s="85"/>
      <c r="B38" s="75"/>
      <c r="C38" s="75"/>
      <c r="D38" s="97"/>
      <c r="E38" s="72"/>
      <c r="F38" s="68"/>
      <c r="G38" s="68"/>
      <c r="H38" s="75"/>
      <c r="I38" s="78"/>
      <c r="J38" s="68"/>
      <c r="K38" s="68"/>
      <c r="L38" s="68"/>
      <c r="M38" s="16">
        <v>15911100</v>
      </c>
      <c r="N38" s="17" t="s">
        <v>110</v>
      </c>
      <c r="O38" s="18">
        <v>12110969</v>
      </c>
      <c r="P38" s="18">
        <v>12110969</v>
      </c>
      <c r="Q38" s="18">
        <v>4920904.7</v>
      </c>
      <c r="R38" s="87"/>
      <c r="S38" s="87"/>
      <c r="T38" s="87"/>
      <c r="U38" s="87"/>
      <c r="V38" s="87"/>
      <c r="W38" s="87"/>
    </row>
    <row r="39" spans="1:23" s="4" customFormat="1" ht="15" customHeight="1" thickBot="1">
      <c r="A39" s="85"/>
      <c r="B39" s="75"/>
      <c r="C39" s="75"/>
      <c r="D39" s="97"/>
      <c r="E39" s="72"/>
      <c r="F39" s="68"/>
      <c r="G39" s="68"/>
      <c r="H39" s="76"/>
      <c r="I39" s="79"/>
      <c r="J39" s="69"/>
      <c r="K39" s="69"/>
      <c r="L39" s="69"/>
      <c r="M39" s="22">
        <v>15991100</v>
      </c>
      <c r="N39" s="23" t="s">
        <v>109</v>
      </c>
      <c r="O39" s="24">
        <v>14501</v>
      </c>
      <c r="P39" s="24">
        <v>14501</v>
      </c>
      <c r="Q39" s="24">
        <v>0</v>
      </c>
      <c r="R39" s="87"/>
      <c r="S39" s="87"/>
      <c r="T39" s="87"/>
      <c r="U39" s="87"/>
      <c r="V39" s="87"/>
      <c r="W39" s="87"/>
    </row>
    <row r="40" spans="1:23" s="4" customFormat="1" ht="15" customHeight="1">
      <c r="A40" s="85"/>
      <c r="B40" s="75"/>
      <c r="C40" s="75"/>
      <c r="D40" s="97"/>
      <c r="E40" s="72"/>
      <c r="F40" s="68"/>
      <c r="G40" s="68"/>
      <c r="H40" s="74">
        <v>1700</v>
      </c>
      <c r="I40" s="77" t="s">
        <v>59</v>
      </c>
      <c r="J40" s="67">
        <v>1280268</v>
      </c>
      <c r="K40" s="67">
        <v>1280268</v>
      </c>
      <c r="L40" s="67">
        <v>384358.93</v>
      </c>
      <c r="M40" s="25">
        <v>17121100</v>
      </c>
      <c r="N40" s="26" t="s">
        <v>122</v>
      </c>
      <c r="O40" s="27">
        <v>1109268</v>
      </c>
      <c r="P40" s="27">
        <v>1109268</v>
      </c>
      <c r="Q40" s="27">
        <v>351858.93</v>
      </c>
      <c r="R40" s="87"/>
      <c r="S40" s="87"/>
      <c r="T40" s="87"/>
      <c r="U40" s="87"/>
      <c r="V40" s="87"/>
      <c r="W40" s="87"/>
    </row>
    <row r="41" spans="1:23" s="4" customFormat="1" ht="15" customHeight="1">
      <c r="A41" s="85"/>
      <c r="B41" s="75"/>
      <c r="C41" s="75"/>
      <c r="D41" s="97"/>
      <c r="E41" s="72"/>
      <c r="F41" s="68"/>
      <c r="G41" s="68"/>
      <c r="H41" s="75"/>
      <c r="I41" s="78"/>
      <c r="J41" s="68"/>
      <c r="K41" s="68"/>
      <c r="L41" s="68"/>
      <c r="M41" s="16">
        <v>17131100</v>
      </c>
      <c r="N41" s="17" t="s">
        <v>121</v>
      </c>
      <c r="O41" s="18">
        <v>150000</v>
      </c>
      <c r="P41" s="18">
        <v>150000</v>
      </c>
      <c r="Q41" s="18">
        <v>30000</v>
      </c>
      <c r="R41" s="87"/>
      <c r="S41" s="87"/>
      <c r="T41" s="87"/>
      <c r="U41" s="87"/>
      <c r="V41" s="87"/>
      <c r="W41" s="87"/>
    </row>
    <row r="42" spans="1:23" s="4" customFormat="1" ht="15" customHeight="1" thickBot="1">
      <c r="A42" s="85"/>
      <c r="B42" s="75"/>
      <c r="C42" s="76"/>
      <c r="D42" s="82"/>
      <c r="E42" s="73"/>
      <c r="F42" s="69"/>
      <c r="G42" s="69"/>
      <c r="H42" s="76"/>
      <c r="I42" s="79"/>
      <c r="J42" s="69"/>
      <c r="K42" s="69"/>
      <c r="L42" s="69"/>
      <c r="M42" s="22">
        <v>17191100</v>
      </c>
      <c r="N42" s="23" t="s">
        <v>120</v>
      </c>
      <c r="O42" s="24">
        <v>21000</v>
      </c>
      <c r="P42" s="24">
        <v>21000</v>
      </c>
      <c r="Q42" s="24">
        <v>2500</v>
      </c>
      <c r="R42" s="87"/>
      <c r="S42" s="87"/>
      <c r="T42" s="87"/>
      <c r="U42" s="87"/>
      <c r="V42" s="87"/>
      <c r="W42" s="87"/>
    </row>
    <row r="43" spans="1:23" s="4" customFormat="1" ht="15">
      <c r="A43" s="85"/>
      <c r="B43" s="75"/>
      <c r="C43" s="74">
        <v>2000</v>
      </c>
      <c r="D43" s="77" t="s">
        <v>2</v>
      </c>
      <c r="E43" s="67">
        <v>4788500</v>
      </c>
      <c r="F43" s="67">
        <v>4773500</v>
      </c>
      <c r="G43" s="67">
        <v>748571.91</v>
      </c>
      <c r="H43" s="74">
        <v>2100</v>
      </c>
      <c r="I43" s="77" t="s">
        <v>77</v>
      </c>
      <c r="J43" s="67">
        <v>1918000</v>
      </c>
      <c r="K43" s="67">
        <v>1898000</v>
      </c>
      <c r="L43" s="67">
        <v>435347.26999999996</v>
      </c>
      <c r="M43" s="25">
        <v>21111100</v>
      </c>
      <c r="N43" s="26" t="s">
        <v>128</v>
      </c>
      <c r="O43" s="27">
        <v>800000</v>
      </c>
      <c r="P43" s="27">
        <v>800000</v>
      </c>
      <c r="Q43" s="27">
        <v>160041.32</v>
      </c>
      <c r="R43" s="87"/>
      <c r="S43" s="87"/>
      <c r="T43" s="87"/>
      <c r="U43" s="87"/>
      <c r="V43" s="87"/>
      <c r="W43" s="87"/>
    </row>
    <row r="44" spans="1:23" s="4" customFormat="1" ht="15">
      <c r="A44" s="85"/>
      <c r="B44" s="75"/>
      <c r="C44" s="75"/>
      <c r="D44" s="78"/>
      <c r="E44" s="68"/>
      <c r="F44" s="68"/>
      <c r="G44" s="68"/>
      <c r="H44" s="75"/>
      <c r="I44" s="78"/>
      <c r="J44" s="68"/>
      <c r="K44" s="68"/>
      <c r="L44" s="68"/>
      <c r="M44" s="16">
        <v>21211100</v>
      </c>
      <c r="N44" s="17" t="s">
        <v>127</v>
      </c>
      <c r="O44" s="18">
        <v>50000</v>
      </c>
      <c r="P44" s="18">
        <v>0</v>
      </c>
      <c r="Q44" s="18">
        <v>0</v>
      </c>
      <c r="R44" s="87"/>
      <c r="S44" s="87"/>
      <c r="T44" s="87"/>
      <c r="U44" s="87"/>
      <c r="V44" s="87"/>
      <c r="W44" s="87"/>
    </row>
    <row r="45" spans="1:23" s="4" customFormat="1" ht="25.5">
      <c r="A45" s="85"/>
      <c r="B45" s="75"/>
      <c r="C45" s="75"/>
      <c r="D45" s="78"/>
      <c r="E45" s="68"/>
      <c r="F45" s="68"/>
      <c r="G45" s="68"/>
      <c r="H45" s="75"/>
      <c r="I45" s="78"/>
      <c r="J45" s="68"/>
      <c r="K45" s="68"/>
      <c r="L45" s="68"/>
      <c r="M45" s="16">
        <v>21411100</v>
      </c>
      <c r="N45" s="17" t="s">
        <v>126</v>
      </c>
      <c r="O45" s="18">
        <v>900000</v>
      </c>
      <c r="P45" s="18">
        <v>900000</v>
      </c>
      <c r="Q45" s="18">
        <v>117551.4</v>
      </c>
      <c r="R45" s="87"/>
      <c r="S45" s="87"/>
      <c r="T45" s="87"/>
      <c r="U45" s="87"/>
      <c r="V45" s="87"/>
      <c r="W45" s="87"/>
    </row>
    <row r="46" spans="1:23" s="4" customFormat="1" ht="15">
      <c r="A46" s="85"/>
      <c r="B46" s="75"/>
      <c r="C46" s="75"/>
      <c r="D46" s="78"/>
      <c r="E46" s="68"/>
      <c r="F46" s="68"/>
      <c r="G46" s="68"/>
      <c r="H46" s="75"/>
      <c r="I46" s="78"/>
      <c r="J46" s="68"/>
      <c r="K46" s="68"/>
      <c r="L46" s="68"/>
      <c r="M46" s="16">
        <v>21511100</v>
      </c>
      <c r="N46" s="17" t="s">
        <v>125</v>
      </c>
      <c r="O46" s="18">
        <v>10000</v>
      </c>
      <c r="P46" s="18">
        <v>10000</v>
      </c>
      <c r="Q46" s="18">
        <v>8461.62</v>
      </c>
      <c r="R46" s="87"/>
      <c r="S46" s="87"/>
      <c r="T46" s="87"/>
      <c r="U46" s="87"/>
      <c r="V46" s="87"/>
      <c r="W46" s="87"/>
    </row>
    <row r="47" spans="1:23" s="4" customFormat="1" ht="15">
      <c r="A47" s="85"/>
      <c r="B47" s="75"/>
      <c r="C47" s="75"/>
      <c r="D47" s="78"/>
      <c r="E47" s="68"/>
      <c r="F47" s="68"/>
      <c r="G47" s="68"/>
      <c r="H47" s="75"/>
      <c r="I47" s="78"/>
      <c r="J47" s="68"/>
      <c r="K47" s="68"/>
      <c r="L47" s="68"/>
      <c r="M47" s="16">
        <v>21611100</v>
      </c>
      <c r="N47" s="17" t="s">
        <v>124</v>
      </c>
      <c r="O47" s="18">
        <v>150000</v>
      </c>
      <c r="P47" s="18">
        <v>180000</v>
      </c>
      <c r="Q47" s="18">
        <v>149292.93</v>
      </c>
      <c r="R47" s="87"/>
      <c r="S47" s="87"/>
      <c r="T47" s="87"/>
      <c r="U47" s="87"/>
      <c r="V47" s="87"/>
      <c r="W47" s="87"/>
    </row>
    <row r="48" spans="1:23" s="4" customFormat="1" ht="15.75" thickBot="1">
      <c r="A48" s="85"/>
      <c r="B48" s="75"/>
      <c r="C48" s="75"/>
      <c r="D48" s="78"/>
      <c r="E48" s="68"/>
      <c r="F48" s="68"/>
      <c r="G48" s="68"/>
      <c r="H48" s="76"/>
      <c r="I48" s="79"/>
      <c r="J48" s="69"/>
      <c r="K48" s="69"/>
      <c r="L48" s="69"/>
      <c r="M48" s="22">
        <v>21711100</v>
      </c>
      <c r="N48" s="23" t="s">
        <v>123</v>
      </c>
      <c r="O48" s="24">
        <v>8000</v>
      </c>
      <c r="P48" s="24">
        <v>8000</v>
      </c>
      <c r="Q48" s="24">
        <v>0</v>
      </c>
      <c r="R48" s="87"/>
      <c r="S48" s="87"/>
      <c r="T48" s="87"/>
      <c r="U48" s="87"/>
      <c r="V48" s="87"/>
      <c r="W48" s="87"/>
    </row>
    <row r="49" spans="1:23" s="4" customFormat="1" ht="15">
      <c r="A49" s="85"/>
      <c r="B49" s="75"/>
      <c r="C49" s="75"/>
      <c r="D49" s="78"/>
      <c r="E49" s="68"/>
      <c r="F49" s="68"/>
      <c r="G49" s="68"/>
      <c r="H49" s="74">
        <v>2200</v>
      </c>
      <c r="I49" s="77" t="s">
        <v>76</v>
      </c>
      <c r="J49" s="67">
        <v>160000</v>
      </c>
      <c r="K49" s="67">
        <v>160000</v>
      </c>
      <c r="L49" s="67">
        <v>9641.23</v>
      </c>
      <c r="M49" s="25">
        <v>22111100</v>
      </c>
      <c r="N49" s="26" t="s">
        <v>130</v>
      </c>
      <c r="O49" s="27">
        <v>150000</v>
      </c>
      <c r="P49" s="27">
        <v>150000</v>
      </c>
      <c r="Q49" s="27">
        <v>9641.23</v>
      </c>
      <c r="R49" s="87"/>
      <c r="S49" s="87"/>
      <c r="T49" s="87"/>
      <c r="U49" s="87"/>
      <c r="V49" s="87"/>
      <c r="W49" s="87"/>
    </row>
    <row r="50" spans="1:23" s="4" customFormat="1" ht="15.75" thickBot="1">
      <c r="A50" s="85"/>
      <c r="B50" s="75"/>
      <c r="C50" s="75"/>
      <c r="D50" s="78"/>
      <c r="E50" s="68"/>
      <c r="F50" s="68"/>
      <c r="G50" s="68"/>
      <c r="H50" s="76"/>
      <c r="I50" s="79"/>
      <c r="J50" s="69"/>
      <c r="K50" s="69"/>
      <c r="L50" s="69"/>
      <c r="M50" s="22">
        <v>22311100</v>
      </c>
      <c r="N50" s="23" t="s">
        <v>129</v>
      </c>
      <c r="O50" s="24">
        <v>10000</v>
      </c>
      <c r="P50" s="24">
        <v>10000</v>
      </c>
      <c r="Q50" s="24">
        <v>0</v>
      </c>
      <c r="R50" s="87"/>
      <c r="S50" s="87"/>
      <c r="T50" s="87"/>
      <c r="U50" s="87"/>
      <c r="V50" s="87"/>
      <c r="W50" s="87"/>
    </row>
    <row r="51" spans="1:23" s="4" customFormat="1" ht="39" thickBot="1">
      <c r="A51" s="85"/>
      <c r="B51" s="75"/>
      <c r="C51" s="75"/>
      <c r="D51" s="78"/>
      <c r="E51" s="68"/>
      <c r="F51" s="68"/>
      <c r="G51" s="68"/>
      <c r="H51" s="28">
        <v>2300</v>
      </c>
      <c r="I51" s="29" t="s">
        <v>75</v>
      </c>
      <c r="J51" s="30">
        <v>2000</v>
      </c>
      <c r="K51" s="30">
        <v>2000</v>
      </c>
      <c r="L51" s="30">
        <v>0</v>
      </c>
      <c r="M51" s="28">
        <v>23211100</v>
      </c>
      <c r="N51" s="29" t="s">
        <v>131</v>
      </c>
      <c r="O51" s="30">
        <v>2000</v>
      </c>
      <c r="P51" s="30">
        <v>2000</v>
      </c>
      <c r="Q51" s="30">
        <v>0</v>
      </c>
      <c r="R51" s="87"/>
      <c r="S51" s="87"/>
      <c r="T51" s="87"/>
      <c r="U51" s="87"/>
      <c r="V51" s="87"/>
      <c r="W51" s="87"/>
    </row>
    <row r="52" spans="1:23" s="4" customFormat="1" ht="15">
      <c r="A52" s="85"/>
      <c r="B52" s="75"/>
      <c r="C52" s="75"/>
      <c r="D52" s="78"/>
      <c r="E52" s="68"/>
      <c r="F52" s="68"/>
      <c r="G52" s="68"/>
      <c r="H52" s="74">
        <v>2400</v>
      </c>
      <c r="I52" s="77" t="s">
        <v>74</v>
      </c>
      <c r="J52" s="67">
        <v>498000</v>
      </c>
      <c r="K52" s="67">
        <v>498000</v>
      </c>
      <c r="L52" s="67">
        <v>12679.16</v>
      </c>
      <c r="M52" s="25">
        <v>24191100</v>
      </c>
      <c r="N52" s="26" t="s">
        <v>140</v>
      </c>
      <c r="O52" s="27">
        <v>5000</v>
      </c>
      <c r="P52" s="27">
        <v>5000</v>
      </c>
      <c r="Q52" s="27">
        <v>400</v>
      </c>
      <c r="R52" s="87"/>
      <c r="S52" s="87"/>
      <c r="T52" s="87"/>
      <c r="U52" s="87"/>
      <c r="V52" s="87"/>
      <c r="W52" s="87"/>
    </row>
    <row r="53" spans="1:23" s="4" customFormat="1" ht="15">
      <c r="A53" s="85"/>
      <c r="B53" s="75"/>
      <c r="C53" s="75"/>
      <c r="D53" s="78"/>
      <c r="E53" s="68"/>
      <c r="F53" s="68"/>
      <c r="G53" s="68"/>
      <c r="H53" s="75"/>
      <c r="I53" s="78"/>
      <c r="J53" s="68"/>
      <c r="K53" s="68"/>
      <c r="L53" s="68"/>
      <c r="M53" s="16">
        <v>24211100</v>
      </c>
      <c r="N53" s="17" t="s">
        <v>139</v>
      </c>
      <c r="O53" s="18">
        <v>5000</v>
      </c>
      <c r="P53" s="18">
        <v>5000</v>
      </c>
      <c r="Q53" s="18">
        <v>270</v>
      </c>
      <c r="R53" s="87"/>
      <c r="S53" s="87"/>
      <c r="T53" s="87"/>
      <c r="U53" s="87"/>
      <c r="V53" s="87"/>
      <c r="W53" s="87"/>
    </row>
    <row r="54" spans="1:23" s="4" customFormat="1" ht="15">
      <c r="A54" s="85"/>
      <c r="B54" s="75"/>
      <c r="C54" s="75"/>
      <c r="D54" s="78"/>
      <c r="E54" s="68"/>
      <c r="F54" s="68"/>
      <c r="G54" s="68"/>
      <c r="H54" s="75"/>
      <c r="I54" s="78"/>
      <c r="J54" s="68"/>
      <c r="K54" s="68"/>
      <c r="L54" s="68"/>
      <c r="M54" s="16">
        <v>24311100</v>
      </c>
      <c r="N54" s="17" t="s">
        <v>138</v>
      </c>
      <c r="O54" s="18">
        <v>5000</v>
      </c>
      <c r="P54" s="18">
        <v>5000</v>
      </c>
      <c r="Q54" s="18">
        <v>0</v>
      </c>
      <c r="R54" s="87"/>
      <c r="S54" s="87"/>
      <c r="T54" s="87"/>
      <c r="U54" s="87"/>
      <c r="V54" s="87"/>
      <c r="W54" s="87"/>
    </row>
    <row r="55" spans="1:23" s="4" customFormat="1" ht="15">
      <c r="A55" s="85"/>
      <c r="B55" s="75"/>
      <c r="C55" s="75"/>
      <c r="D55" s="78"/>
      <c r="E55" s="68"/>
      <c r="F55" s="68"/>
      <c r="G55" s="68"/>
      <c r="H55" s="75"/>
      <c r="I55" s="78"/>
      <c r="J55" s="68"/>
      <c r="K55" s="68"/>
      <c r="L55" s="68"/>
      <c r="M55" s="16">
        <v>24411100</v>
      </c>
      <c r="N55" s="17" t="s">
        <v>137</v>
      </c>
      <c r="O55" s="18">
        <v>40000</v>
      </c>
      <c r="P55" s="18">
        <v>40000</v>
      </c>
      <c r="Q55" s="18">
        <v>0</v>
      </c>
      <c r="R55" s="87"/>
      <c r="S55" s="87"/>
      <c r="T55" s="87"/>
      <c r="U55" s="87"/>
      <c r="V55" s="87"/>
      <c r="W55" s="87"/>
    </row>
    <row r="56" spans="1:23" s="4" customFormat="1" ht="15">
      <c r="A56" s="85"/>
      <c r="B56" s="75"/>
      <c r="C56" s="75"/>
      <c r="D56" s="78"/>
      <c r="E56" s="68"/>
      <c r="F56" s="68"/>
      <c r="G56" s="68"/>
      <c r="H56" s="75"/>
      <c r="I56" s="78"/>
      <c r="J56" s="68"/>
      <c r="K56" s="68"/>
      <c r="L56" s="68"/>
      <c r="M56" s="16">
        <v>24511100</v>
      </c>
      <c r="N56" s="17" t="s">
        <v>136</v>
      </c>
      <c r="O56" s="18">
        <v>3000</v>
      </c>
      <c r="P56" s="18">
        <v>3000</v>
      </c>
      <c r="Q56" s="18">
        <v>460</v>
      </c>
      <c r="R56" s="87"/>
      <c r="S56" s="87"/>
      <c r="T56" s="87"/>
      <c r="U56" s="87"/>
      <c r="V56" s="87"/>
      <c r="W56" s="87"/>
    </row>
    <row r="57" spans="1:23" s="4" customFormat="1" ht="15">
      <c r="A57" s="85"/>
      <c r="B57" s="75"/>
      <c r="C57" s="75"/>
      <c r="D57" s="78"/>
      <c r="E57" s="68"/>
      <c r="F57" s="68"/>
      <c r="G57" s="68"/>
      <c r="H57" s="75"/>
      <c r="I57" s="78"/>
      <c r="J57" s="68"/>
      <c r="K57" s="68"/>
      <c r="L57" s="68"/>
      <c r="M57" s="16">
        <v>24611100</v>
      </c>
      <c r="N57" s="17" t="s">
        <v>135</v>
      </c>
      <c r="O57" s="18">
        <v>220000</v>
      </c>
      <c r="P57" s="18">
        <v>220000</v>
      </c>
      <c r="Q57" s="18">
        <v>0</v>
      </c>
      <c r="R57" s="87"/>
      <c r="S57" s="87"/>
      <c r="T57" s="87"/>
      <c r="U57" s="87"/>
      <c r="V57" s="87"/>
      <c r="W57" s="87"/>
    </row>
    <row r="58" spans="1:23" s="4" customFormat="1" ht="15">
      <c r="A58" s="85"/>
      <c r="B58" s="75"/>
      <c r="C58" s="75"/>
      <c r="D58" s="78"/>
      <c r="E58" s="68"/>
      <c r="F58" s="68"/>
      <c r="G58" s="68"/>
      <c r="H58" s="75"/>
      <c r="I58" s="78"/>
      <c r="J58" s="68"/>
      <c r="K58" s="68"/>
      <c r="L58" s="68"/>
      <c r="M58" s="16">
        <v>24711100</v>
      </c>
      <c r="N58" s="17" t="s">
        <v>134</v>
      </c>
      <c r="O58" s="18">
        <v>55000</v>
      </c>
      <c r="P58" s="18">
        <v>55000</v>
      </c>
      <c r="Q58" s="18">
        <v>11252.16</v>
      </c>
      <c r="R58" s="87"/>
      <c r="S58" s="87"/>
      <c r="T58" s="87"/>
      <c r="U58" s="87"/>
      <c r="V58" s="87"/>
      <c r="W58" s="87"/>
    </row>
    <row r="59" spans="1:23" s="4" customFormat="1" ht="15">
      <c r="A59" s="85"/>
      <c r="B59" s="75"/>
      <c r="C59" s="75"/>
      <c r="D59" s="78"/>
      <c r="E59" s="68"/>
      <c r="F59" s="68"/>
      <c r="G59" s="68"/>
      <c r="H59" s="75"/>
      <c r="I59" s="78"/>
      <c r="J59" s="68"/>
      <c r="K59" s="68"/>
      <c r="L59" s="68"/>
      <c r="M59" s="16">
        <v>24811100</v>
      </c>
      <c r="N59" s="17" t="s">
        <v>133</v>
      </c>
      <c r="O59" s="18">
        <v>20000</v>
      </c>
      <c r="P59" s="18">
        <v>20000</v>
      </c>
      <c r="Q59" s="18">
        <v>0</v>
      </c>
      <c r="R59" s="87"/>
      <c r="S59" s="87"/>
      <c r="T59" s="87"/>
      <c r="U59" s="87"/>
      <c r="V59" s="87"/>
      <c r="W59" s="87"/>
    </row>
    <row r="60" spans="1:23" s="4" customFormat="1" ht="15.75" thickBot="1">
      <c r="A60" s="85"/>
      <c r="B60" s="75"/>
      <c r="C60" s="75"/>
      <c r="D60" s="78"/>
      <c r="E60" s="68"/>
      <c r="F60" s="68"/>
      <c r="G60" s="68"/>
      <c r="H60" s="76"/>
      <c r="I60" s="79"/>
      <c r="J60" s="69"/>
      <c r="K60" s="69"/>
      <c r="L60" s="69"/>
      <c r="M60" s="22">
        <v>24911100</v>
      </c>
      <c r="N60" s="23" t="s">
        <v>132</v>
      </c>
      <c r="O60" s="24">
        <v>145000</v>
      </c>
      <c r="P60" s="24">
        <v>145000</v>
      </c>
      <c r="Q60" s="24">
        <v>297</v>
      </c>
      <c r="R60" s="87"/>
      <c r="S60" s="87"/>
      <c r="T60" s="87"/>
      <c r="U60" s="87"/>
      <c r="V60" s="87"/>
      <c r="W60" s="87"/>
    </row>
    <row r="61" spans="1:23" s="4" customFormat="1" ht="15">
      <c r="A61" s="85"/>
      <c r="B61" s="75"/>
      <c r="C61" s="75"/>
      <c r="D61" s="78"/>
      <c r="E61" s="68"/>
      <c r="F61" s="68"/>
      <c r="G61" s="68"/>
      <c r="H61" s="74">
        <v>2500</v>
      </c>
      <c r="I61" s="77" t="s">
        <v>73</v>
      </c>
      <c r="J61" s="67">
        <v>307000</v>
      </c>
      <c r="K61" s="67">
        <v>307000</v>
      </c>
      <c r="L61" s="67">
        <v>39152.69</v>
      </c>
      <c r="M61" s="25">
        <v>25311100</v>
      </c>
      <c r="N61" s="26" t="s">
        <v>143</v>
      </c>
      <c r="O61" s="27">
        <v>262000</v>
      </c>
      <c r="P61" s="27">
        <v>262000</v>
      </c>
      <c r="Q61" s="27">
        <v>30897.5</v>
      </c>
      <c r="R61" s="87"/>
      <c r="S61" s="87"/>
      <c r="T61" s="87"/>
      <c r="U61" s="87"/>
      <c r="V61" s="87"/>
      <c r="W61" s="87"/>
    </row>
    <row r="62" spans="1:23" s="4" customFormat="1" ht="15">
      <c r="A62" s="85"/>
      <c r="B62" s="75"/>
      <c r="C62" s="75"/>
      <c r="D62" s="78"/>
      <c r="E62" s="68"/>
      <c r="F62" s="68"/>
      <c r="G62" s="68"/>
      <c r="H62" s="75"/>
      <c r="I62" s="78"/>
      <c r="J62" s="68"/>
      <c r="K62" s="68"/>
      <c r="L62" s="68"/>
      <c r="M62" s="16">
        <v>25411100</v>
      </c>
      <c r="N62" s="17" t="s">
        <v>142</v>
      </c>
      <c r="O62" s="18">
        <v>35000</v>
      </c>
      <c r="P62" s="18">
        <v>35000</v>
      </c>
      <c r="Q62" s="18">
        <v>7844.9</v>
      </c>
      <c r="R62" s="87"/>
      <c r="S62" s="87"/>
      <c r="T62" s="87"/>
      <c r="U62" s="87"/>
      <c r="V62" s="87"/>
      <c r="W62" s="87"/>
    </row>
    <row r="63" spans="1:23" s="4" customFormat="1" ht="15.75" thickBot="1">
      <c r="A63" s="85"/>
      <c r="B63" s="75"/>
      <c r="C63" s="75"/>
      <c r="D63" s="78"/>
      <c r="E63" s="68"/>
      <c r="F63" s="68"/>
      <c r="G63" s="68"/>
      <c r="H63" s="76"/>
      <c r="I63" s="79"/>
      <c r="J63" s="69"/>
      <c r="K63" s="69"/>
      <c r="L63" s="69"/>
      <c r="M63" s="22">
        <v>25611100</v>
      </c>
      <c r="N63" s="23" t="s">
        <v>141</v>
      </c>
      <c r="O63" s="24">
        <v>10000</v>
      </c>
      <c r="P63" s="24">
        <v>10000</v>
      </c>
      <c r="Q63" s="24">
        <v>410.29</v>
      </c>
      <c r="R63" s="87"/>
      <c r="S63" s="87"/>
      <c r="T63" s="87"/>
      <c r="U63" s="87"/>
      <c r="V63" s="87"/>
      <c r="W63" s="87"/>
    </row>
    <row r="64" spans="1:23" s="4" customFormat="1" ht="26.25" thickBot="1">
      <c r="A64" s="85"/>
      <c r="B64" s="75"/>
      <c r="C64" s="75"/>
      <c r="D64" s="78"/>
      <c r="E64" s="68"/>
      <c r="F64" s="68"/>
      <c r="G64" s="68"/>
      <c r="H64" s="28">
        <v>2600</v>
      </c>
      <c r="I64" s="29" t="s">
        <v>72</v>
      </c>
      <c r="J64" s="30">
        <v>500000</v>
      </c>
      <c r="K64" s="30">
        <v>500000</v>
      </c>
      <c r="L64" s="30">
        <v>220841.91999999998</v>
      </c>
      <c r="M64" s="28">
        <v>26111100</v>
      </c>
      <c r="N64" s="29" t="s">
        <v>72</v>
      </c>
      <c r="O64" s="30">
        <v>500000</v>
      </c>
      <c r="P64" s="30">
        <v>500000</v>
      </c>
      <c r="Q64" s="30">
        <v>220841.91999999998</v>
      </c>
      <c r="R64" s="87"/>
      <c r="S64" s="87"/>
      <c r="T64" s="87"/>
      <c r="U64" s="87"/>
      <c r="V64" s="87"/>
      <c r="W64" s="87"/>
    </row>
    <row r="65" spans="1:23" s="4" customFormat="1" ht="15">
      <c r="A65" s="85"/>
      <c r="B65" s="75"/>
      <c r="C65" s="75"/>
      <c r="D65" s="78"/>
      <c r="E65" s="68"/>
      <c r="F65" s="68"/>
      <c r="G65" s="68"/>
      <c r="H65" s="74">
        <v>2700</v>
      </c>
      <c r="I65" s="77" t="s">
        <v>71</v>
      </c>
      <c r="J65" s="67">
        <v>927500</v>
      </c>
      <c r="K65" s="67">
        <v>932500</v>
      </c>
      <c r="L65" s="67">
        <v>60.03</v>
      </c>
      <c r="M65" s="25">
        <v>27111100</v>
      </c>
      <c r="N65" s="26" t="s">
        <v>147</v>
      </c>
      <c r="O65" s="27">
        <v>900000</v>
      </c>
      <c r="P65" s="27">
        <v>900000</v>
      </c>
      <c r="Q65" s="27">
        <v>60.03</v>
      </c>
      <c r="R65" s="87"/>
      <c r="S65" s="87"/>
      <c r="T65" s="87"/>
      <c r="U65" s="87"/>
      <c r="V65" s="87"/>
      <c r="W65" s="87"/>
    </row>
    <row r="66" spans="1:23" s="4" customFormat="1" ht="15">
      <c r="A66" s="85"/>
      <c r="B66" s="75"/>
      <c r="C66" s="75"/>
      <c r="D66" s="78"/>
      <c r="E66" s="68"/>
      <c r="F66" s="68"/>
      <c r="G66" s="68"/>
      <c r="H66" s="75"/>
      <c r="I66" s="78"/>
      <c r="J66" s="68"/>
      <c r="K66" s="68"/>
      <c r="L66" s="68"/>
      <c r="M66" s="16">
        <v>27211100</v>
      </c>
      <c r="N66" s="17" t="s">
        <v>146</v>
      </c>
      <c r="O66" s="18">
        <v>20000</v>
      </c>
      <c r="P66" s="18">
        <v>20000</v>
      </c>
      <c r="Q66" s="18">
        <v>0</v>
      </c>
      <c r="R66" s="87"/>
      <c r="S66" s="87"/>
      <c r="T66" s="87"/>
      <c r="U66" s="87"/>
      <c r="V66" s="87"/>
      <c r="W66" s="87"/>
    </row>
    <row r="67" spans="1:23" s="4" customFormat="1" ht="15">
      <c r="A67" s="85"/>
      <c r="B67" s="75"/>
      <c r="C67" s="75"/>
      <c r="D67" s="78"/>
      <c r="E67" s="68"/>
      <c r="F67" s="68"/>
      <c r="G67" s="68"/>
      <c r="H67" s="75"/>
      <c r="I67" s="78"/>
      <c r="J67" s="68"/>
      <c r="K67" s="68"/>
      <c r="L67" s="68"/>
      <c r="M67" s="16">
        <v>27311100</v>
      </c>
      <c r="N67" s="17" t="s">
        <v>205</v>
      </c>
      <c r="O67" s="18">
        <v>0</v>
      </c>
      <c r="P67" s="18">
        <v>5000</v>
      </c>
      <c r="Q67" s="18">
        <v>0</v>
      </c>
      <c r="R67" s="87"/>
      <c r="S67" s="87"/>
      <c r="T67" s="87"/>
      <c r="U67" s="87"/>
      <c r="V67" s="87"/>
      <c r="W67" s="87"/>
    </row>
    <row r="68" spans="1:23" s="4" customFormat="1" ht="15">
      <c r="A68" s="85"/>
      <c r="B68" s="75"/>
      <c r="C68" s="75"/>
      <c r="D68" s="78"/>
      <c r="E68" s="68"/>
      <c r="F68" s="68"/>
      <c r="G68" s="68"/>
      <c r="H68" s="75"/>
      <c r="I68" s="78"/>
      <c r="J68" s="68"/>
      <c r="K68" s="68"/>
      <c r="L68" s="68"/>
      <c r="M68" s="16">
        <v>27411100</v>
      </c>
      <c r="N68" s="17" t="s">
        <v>145</v>
      </c>
      <c r="O68" s="18">
        <v>5000</v>
      </c>
      <c r="P68" s="18">
        <v>5000</v>
      </c>
      <c r="Q68" s="18">
        <v>0</v>
      </c>
      <c r="R68" s="87"/>
      <c r="S68" s="87"/>
      <c r="T68" s="87"/>
      <c r="U68" s="87"/>
      <c r="V68" s="87"/>
      <c r="W68" s="87"/>
    </row>
    <row r="69" spans="1:23" s="4" customFormat="1" ht="26.25" thickBot="1">
      <c r="A69" s="85"/>
      <c r="B69" s="75"/>
      <c r="C69" s="75"/>
      <c r="D69" s="78"/>
      <c r="E69" s="68"/>
      <c r="F69" s="68"/>
      <c r="G69" s="68"/>
      <c r="H69" s="76"/>
      <c r="I69" s="79"/>
      <c r="J69" s="69"/>
      <c r="K69" s="69"/>
      <c r="L69" s="69"/>
      <c r="M69" s="22">
        <v>27511100</v>
      </c>
      <c r="N69" s="23" t="s">
        <v>144</v>
      </c>
      <c r="O69" s="24">
        <v>2500</v>
      </c>
      <c r="P69" s="24">
        <v>2500</v>
      </c>
      <c r="Q69" s="24">
        <v>0</v>
      </c>
      <c r="R69" s="87"/>
      <c r="S69" s="87"/>
      <c r="T69" s="87"/>
      <c r="U69" s="87"/>
      <c r="V69" s="87"/>
      <c r="W69" s="87"/>
    </row>
    <row r="70" spans="1:23" s="4" customFormat="1" ht="15">
      <c r="A70" s="85"/>
      <c r="B70" s="75"/>
      <c r="C70" s="75"/>
      <c r="D70" s="78"/>
      <c r="E70" s="68"/>
      <c r="F70" s="68"/>
      <c r="G70" s="68"/>
      <c r="H70" s="74">
        <v>2900</v>
      </c>
      <c r="I70" s="77" t="s">
        <v>70</v>
      </c>
      <c r="J70" s="67">
        <v>476000</v>
      </c>
      <c r="K70" s="67">
        <v>476000</v>
      </c>
      <c r="L70" s="67">
        <v>30849.61</v>
      </c>
      <c r="M70" s="25">
        <v>29111100</v>
      </c>
      <c r="N70" s="26" t="s">
        <v>153</v>
      </c>
      <c r="O70" s="27">
        <v>25000</v>
      </c>
      <c r="P70" s="27">
        <v>25000</v>
      </c>
      <c r="Q70" s="27">
        <v>4747.94</v>
      </c>
      <c r="R70" s="87"/>
      <c r="S70" s="87"/>
      <c r="T70" s="87"/>
      <c r="U70" s="87"/>
      <c r="V70" s="87"/>
      <c r="W70" s="87"/>
    </row>
    <row r="71" spans="1:23" s="4" customFormat="1" ht="15">
      <c r="A71" s="85"/>
      <c r="B71" s="75"/>
      <c r="C71" s="75"/>
      <c r="D71" s="78"/>
      <c r="E71" s="68"/>
      <c r="F71" s="68"/>
      <c r="G71" s="68"/>
      <c r="H71" s="75"/>
      <c r="I71" s="78"/>
      <c r="J71" s="68"/>
      <c r="K71" s="68"/>
      <c r="L71" s="68"/>
      <c r="M71" s="16">
        <v>29211100</v>
      </c>
      <c r="N71" s="17" t="s">
        <v>152</v>
      </c>
      <c r="O71" s="18">
        <v>29000</v>
      </c>
      <c r="P71" s="18">
        <v>29000</v>
      </c>
      <c r="Q71" s="18">
        <v>2850.8199999999997</v>
      </c>
      <c r="R71" s="87"/>
      <c r="S71" s="87"/>
      <c r="T71" s="87"/>
      <c r="U71" s="87"/>
      <c r="V71" s="87"/>
      <c r="W71" s="87"/>
    </row>
    <row r="72" spans="1:23" s="4" customFormat="1" ht="25.5">
      <c r="A72" s="85"/>
      <c r="B72" s="75"/>
      <c r="C72" s="75"/>
      <c r="D72" s="78"/>
      <c r="E72" s="68"/>
      <c r="F72" s="68"/>
      <c r="G72" s="68"/>
      <c r="H72" s="75"/>
      <c r="I72" s="78"/>
      <c r="J72" s="68"/>
      <c r="K72" s="68"/>
      <c r="L72" s="68"/>
      <c r="M72" s="16">
        <v>29311100</v>
      </c>
      <c r="N72" s="17" t="s">
        <v>151</v>
      </c>
      <c r="O72" s="18">
        <v>15000</v>
      </c>
      <c r="P72" s="18">
        <v>15000</v>
      </c>
      <c r="Q72" s="18">
        <v>12099.04</v>
      </c>
      <c r="R72" s="87"/>
      <c r="S72" s="87"/>
      <c r="T72" s="87"/>
      <c r="U72" s="87"/>
      <c r="V72" s="87"/>
      <c r="W72" s="87"/>
    </row>
    <row r="73" spans="1:23" s="4" customFormat="1" ht="25.5">
      <c r="A73" s="85"/>
      <c r="B73" s="75"/>
      <c r="C73" s="75"/>
      <c r="D73" s="78"/>
      <c r="E73" s="68"/>
      <c r="F73" s="68"/>
      <c r="G73" s="68"/>
      <c r="H73" s="75"/>
      <c r="I73" s="78"/>
      <c r="J73" s="68"/>
      <c r="K73" s="68"/>
      <c r="L73" s="68"/>
      <c r="M73" s="16">
        <v>29411100</v>
      </c>
      <c r="N73" s="17" t="s">
        <v>150</v>
      </c>
      <c r="O73" s="18">
        <v>190000</v>
      </c>
      <c r="P73" s="18">
        <v>190000</v>
      </c>
      <c r="Q73" s="18">
        <v>11151.81</v>
      </c>
      <c r="R73" s="87"/>
      <c r="S73" s="87"/>
      <c r="T73" s="87"/>
      <c r="U73" s="87"/>
      <c r="V73" s="87"/>
      <c r="W73" s="87"/>
    </row>
    <row r="74" spans="1:23" s="4" customFormat="1" ht="25.5">
      <c r="A74" s="85"/>
      <c r="B74" s="75"/>
      <c r="C74" s="75"/>
      <c r="D74" s="78"/>
      <c r="E74" s="68"/>
      <c r="F74" s="68"/>
      <c r="G74" s="68"/>
      <c r="H74" s="75"/>
      <c r="I74" s="78"/>
      <c r="J74" s="68"/>
      <c r="K74" s="68"/>
      <c r="L74" s="68"/>
      <c r="M74" s="16">
        <v>29611100</v>
      </c>
      <c r="N74" s="17" t="s">
        <v>149</v>
      </c>
      <c r="O74" s="18">
        <v>60000</v>
      </c>
      <c r="P74" s="18">
        <v>60000</v>
      </c>
      <c r="Q74" s="18">
        <v>0</v>
      </c>
      <c r="R74" s="87"/>
      <c r="S74" s="87"/>
      <c r="T74" s="87"/>
      <c r="U74" s="87"/>
      <c r="V74" s="87"/>
      <c r="W74" s="87"/>
    </row>
    <row r="75" spans="1:23" s="4" customFormat="1" ht="15.75" thickBot="1">
      <c r="A75" s="85"/>
      <c r="B75" s="75"/>
      <c r="C75" s="76"/>
      <c r="D75" s="79"/>
      <c r="E75" s="69"/>
      <c r="F75" s="69"/>
      <c r="G75" s="69"/>
      <c r="H75" s="76"/>
      <c r="I75" s="79"/>
      <c r="J75" s="69"/>
      <c r="K75" s="69"/>
      <c r="L75" s="69"/>
      <c r="M75" s="22">
        <v>29911100</v>
      </c>
      <c r="N75" s="23" t="s">
        <v>148</v>
      </c>
      <c r="O75" s="24">
        <v>157000</v>
      </c>
      <c r="P75" s="24">
        <v>157000</v>
      </c>
      <c r="Q75" s="24">
        <v>0</v>
      </c>
      <c r="R75" s="87"/>
      <c r="S75" s="87"/>
      <c r="T75" s="87"/>
      <c r="U75" s="87"/>
      <c r="V75" s="87"/>
      <c r="W75" s="87"/>
    </row>
    <row r="76" spans="1:23" s="4" customFormat="1" ht="15">
      <c r="A76" s="85"/>
      <c r="B76" s="75"/>
      <c r="C76" s="74">
        <v>3000</v>
      </c>
      <c r="D76" s="77" t="s">
        <v>3</v>
      </c>
      <c r="E76" s="67">
        <v>25724890</v>
      </c>
      <c r="F76" s="67">
        <v>28129894.59</v>
      </c>
      <c r="G76" s="67">
        <v>4664354.45</v>
      </c>
      <c r="H76" s="74">
        <v>3100</v>
      </c>
      <c r="I76" s="77" t="s">
        <v>84</v>
      </c>
      <c r="J76" s="67">
        <v>3057000</v>
      </c>
      <c r="K76" s="67">
        <v>3257000</v>
      </c>
      <c r="L76" s="67">
        <v>804609.4299999999</v>
      </c>
      <c r="M76" s="25">
        <v>31111100</v>
      </c>
      <c r="N76" s="26" t="s">
        <v>206</v>
      </c>
      <c r="O76" s="27">
        <v>10000</v>
      </c>
      <c r="P76" s="27">
        <v>10000</v>
      </c>
      <c r="Q76" s="27">
        <v>0</v>
      </c>
      <c r="R76" s="87"/>
      <c r="S76" s="87"/>
      <c r="T76" s="87"/>
      <c r="U76" s="87"/>
      <c r="V76" s="87"/>
      <c r="W76" s="87"/>
    </row>
    <row r="77" spans="1:23" s="4" customFormat="1" ht="15">
      <c r="A77" s="85"/>
      <c r="B77" s="75"/>
      <c r="C77" s="75"/>
      <c r="D77" s="78"/>
      <c r="E77" s="68"/>
      <c r="F77" s="68"/>
      <c r="G77" s="68"/>
      <c r="H77" s="75"/>
      <c r="I77" s="78"/>
      <c r="J77" s="68"/>
      <c r="K77" s="68"/>
      <c r="L77" s="68"/>
      <c r="M77" s="16">
        <v>31121100</v>
      </c>
      <c r="N77" s="17" t="s">
        <v>159</v>
      </c>
      <c r="O77" s="18">
        <v>1225000</v>
      </c>
      <c r="P77" s="18">
        <v>1225000</v>
      </c>
      <c r="Q77" s="18">
        <v>274085</v>
      </c>
      <c r="R77" s="87"/>
      <c r="S77" s="87"/>
      <c r="T77" s="87"/>
      <c r="U77" s="87"/>
      <c r="V77" s="87"/>
      <c r="W77" s="87"/>
    </row>
    <row r="78" spans="1:23" s="4" customFormat="1" ht="15">
      <c r="A78" s="85"/>
      <c r="B78" s="75"/>
      <c r="C78" s="75"/>
      <c r="D78" s="78"/>
      <c r="E78" s="68"/>
      <c r="F78" s="68"/>
      <c r="G78" s="68"/>
      <c r="H78" s="75"/>
      <c r="I78" s="78"/>
      <c r="J78" s="68"/>
      <c r="K78" s="68"/>
      <c r="L78" s="68"/>
      <c r="M78" s="16">
        <v>31311100</v>
      </c>
      <c r="N78" s="17" t="s">
        <v>158</v>
      </c>
      <c r="O78" s="18">
        <v>310000</v>
      </c>
      <c r="P78" s="18">
        <v>310000</v>
      </c>
      <c r="Q78" s="18">
        <v>75998.32</v>
      </c>
      <c r="R78" s="87"/>
      <c r="S78" s="87"/>
      <c r="T78" s="87"/>
      <c r="U78" s="87"/>
      <c r="V78" s="87"/>
      <c r="W78" s="87"/>
    </row>
    <row r="79" spans="1:23" s="4" customFormat="1" ht="15">
      <c r="A79" s="85"/>
      <c r="B79" s="75"/>
      <c r="C79" s="75"/>
      <c r="D79" s="78"/>
      <c r="E79" s="68"/>
      <c r="F79" s="68"/>
      <c r="G79" s="68"/>
      <c r="H79" s="75"/>
      <c r="I79" s="78"/>
      <c r="J79" s="68"/>
      <c r="K79" s="68"/>
      <c r="L79" s="68"/>
      <c r="M79" s="16">
        <v>31411100</v>
      </c>
      <c r="N79" s="17" t="s">
        <v>157</v>
      </c>
      <c r="O79" s="18">
        <v>750000</v>
      </c>
      <c r="P79" s="18">
        <v>750000</v>
      </c>
      <c r="Q79" s="18">
        <v>256506.65000000002</v>
      </c>
      <c r="R79" s="87"/>
      <c r="S79" s="87"/>
      <c r="T79" s="87"/>
      <c r="U79" s="87"/>
      <c r="V79" s="87"/>
      <c r="W79" s="87"/>
    </row>
    <row r="80" spans="1:23" s="4" customFormat="1" ht="25.5">
      <c r="A80" s="85"/>
      <c r="B80" s="75"/>
      <c r="C80" s="75"/>
      <c r="D80" s="78"/>
      <c r="E80" s="68"/>
      <c r="F80" s="68"/>
      <c r="G80" s="68"/>
      <c r="H80" s="75"/>
      <c r="I80" s="78"/>
      <c r="J80" s="68"/>
      <c r="K80" s="68"/>
      <c r="L80" s="68"/>
      <c r="M80" s="16">
        <v>31711100</v>
      </c>
      <c r="N80" s="17" t="s">
        <v>156</v>
      </c>
      <c r="O80" s="18">
        <v>156000</v>
      </c>
      <c r="P80" s="18">
        <v>356000</v>
      </c>
      <c r="Q80" s="18">
        <v>11493</v>
      </c>
      <c r="R80" s="87"/>
      <c r="S80" s="87"/>
      <c r="T80" s="87"/>
      <c r="U80" s="87"/>
      <c r="V80" s="87"/>
      <c r="W80" s="87"/>
    </row>
    <row r="81" spans="1:23" s="4" customFormat="1" ht="15">
      <c r="A81" s="85"/>
      <c r="B81" s="75"/>
      <c r="C81" s="75"/>
      <c r="D81" s="78"/>
      <c r="E81" s="68"/>
      <c r="F81" s="68"/>
      <c r="G81" s="68"/>
      <c r="H81" s="75"/>
      <c r="I81" s="78"/>
      <c r="J81" s="68"/>
      <c r="K81" s="68"/>
      <c r="L81" s="68"/>
      <c r="M81" s="16">
        <v>31811100</v>
      </c>
      <c r="N81" s="17" t="s">
        <v>155</v>
      </c>
      <c r="O81" s="18">
        <v>534000</v>
      </c>
      <c r="P81" s="18">
        <v>534000</v>
      </c>
      <c r="Q81" s="18">
        <v>182911.46000000002</v>
      </c>
      <c r="R81" s="87"/>
      <c r="S81" s="87"/>
      <c r="T81" s="87"/>
      <c r="U81" s="87"/>
      <c r="V81" s="87"/>
      <c r="W81" s="87"/>
    </row>
    <row r="82" spans="1:23" s="4" customFormat="1" ht="15.75" thickBot="1">
      <c r="A82" s="85"/>
      <c r="B82" s="75"/>
      <c r="C82" s="75"/>
      <c r="D82" s="78"/>
      <c r="E82" s="68"/>
      <c r="F82" s="68"/>
      <c r="G82" s="68"/>
      <c r="H82" s="76"/>
      <c r="I82" s="79"/>
      <c r="J82" s="69"/>
      <c r="K82" s="69"/>
      <c r="L82" s="69"/>
      <c r="M82" s="22">
        <v>31911100</v>
      </c>
      <c r="N82" s="23" t="s">
        <v>154</v>
      </c>
      <c r="O82" s="24">
        <v>72000</v>
      </c>
      <c r="P82" s="24">
        <v>72000</v>
      </c>
      <c r="Q82" s="24">
        <v>3615</v>
      </c>
      <c r="R82" s="87"/>
      <c r="S82" s="87"/>
      <c r="T82" s="87"/>
      <c r="U82" s="87"/>
      <c r="V82" s="87"/>
      <c r="W82" s="87"/>
    </row>
    <row r="83" spans="1:23" s="4" customFormat="1" ht="15">
      <c r="A83" s="85"/>
      <c r="B83" s="75"/>
      <c r="C83" s="75"/>
      <c r="D83" s="78"/>
      <c r="E83" s="68"/>
      <c r="F83" s="68"/>
      <c r="G83" s="68"/>
      <c r="H83" s="74">
        <v>3300</v>
      </c>
      <c r="I83" s="77" t="s">
        <v>83</v>
      </c>
      <c r="J83" s="67">
        <v>13153050</v>
      </c>
      <c r="K83" s="67">
        <v>15994054.59</v>
      </c>
      <c r="L83" s="67">
        <v>2044655.54</v>
      </c>
      <c r="M83" s="25">
        <v>33111100</v>
      </c>
      <c r="N83" s="26" t="s">
        <v>168</v>
      </c>
      <c r="O83" s="27">
        <v>240000</v>
      </c>
      <c r="P83" s="27">
        <v>240000</v>
      </c>
      <c r="Q83" s="27">
        <v>0</v>
      </c>
      <c r="R83" s="87"/>
      <c r="S83" s="87"/>
      <c r="T83" s="87"/>
      <c r="U83" s="87"/>
      <c r="V83" s="87"/>
      <c r="W83" s="87"/>
    </row>
    <row r="84" spans="1:23" s="4" customFormat="1" ht="25.5">
      <c r="A84" s="85"/>
      <c r="B84" s="75"/>
      <c r="C84" s="75"/>
      <c r="D84" s="78"/>
      <c r="E84" s="68"/>
      <c r="F84" s="68"/>
      <c r="G84" s="68"/>
      <c r="H84" s="75"/>
      <c r="I84" s="78"/>
      <c r="J84" s="68"/>
      <c r="K84" s="68"/>
      <c r="L84" s="68"/>
      <c r="M84" s="16">
        <v>33311100</v>
      </c>
      <c r="N84" s="17" t="s">
        <v>166</v>
      </c>
      <c r="O84" s="18">
        <v>4256000</v>
      </c>
      <c r="P84" s="18">
        <v>8202004.59</v>
      </c>
      <c r="Q84" s="18">
        <v>529480.62</v>
      </c>
      <c r="R84" s="87"/>
      <c r="S84" s="87"/>
      <c r="T84" s="87"/>
      <c r="U84" s="87"/>
      <c r="V84" s="87"/>
      <c r="W84" s="87"/>
    </row>
    <row r="85" spans="1:23" s="4" customFormat="1" ht="15">
      <c r="A85" s="85"/>
      <c r="B85" s="75"/>
      <c r="C85" s="75"/>
      <c r="D85" s="78"/>
      <c r="E85" s="68"/>
      <c r="F85" s="68"/>
      <c r="G85" s="68"/>
      <c r="H85" s="75"/>
      <c r="I85" s="78"/>
      <c r="J85" s="68"/>
      <c r="K85" s="68"/>
      <c r="L85" s="68"/>
      <c r="M85" s="16">
        <v>33411100</v>
      </c>
      <c r="N85" s="17" t="s">
        <v>165</v>
      </c>
      <c r="O85" s="18">
        <v>1250000</v>
      </c>
      <c r="P85" s="18">
        <v>1250000</v>
      </c>
      <c r="Q85" s="18">
        <v>0</v>
      </c>
      <c r="R85" s="87"/>
      <c r="S85" s="87"/>
      <c r="T85" s="87"/>
      <c r="U85" s="87"/>
      <c r="V85" s="87"/>
      <c r="W85" s="87"/>
    </row>
    <row r="86" spans="1:23" s="4" customFormat="1" ht="15">
      <c r="A86" s="85"/>
      <c r="B86" s="75"/>
      <c r="C86" s="75"/>
      <c r="D86" s="78"/>
      <c r="E86" s="68"/>
      <c r="F86" s="68"/>
      <c r="G86" s="68"/>
      <c r="H86" s="75"/>
      <c r="I86" s="78"/>
      <c r="J86" s="68"/>
      <c r="K86" s="68"/>
      <c r="L86" s="68"/>
      <c r="M86" s="16">
        <v>33511100</v>
      </c>
      <c r="N86" s="17" t="s">
        <v>164</v>
      </c>
      <c r="O86" s="18">
        <v>500000</v>
      </c>
      <c r="P86" s="18">
        <v>0</v>
      </c>
      <c r="Q86" s="18">
        <v>0</v>
      </c>
      <c r="R86" s="87"/>
      <c r="S86" s="87"/>
      <c r="T86" s="87"/>
      <c r="U86" s="87"/>
      <c r="V86" s="87"/>
      <c r="W86" s="87"/>
    </row>
    <row r="87" spans="1:23" s="4" customFormat="1" ht="15">
      <c r="A87" s="85"/>
      <c r="B87" s="75"/>
      <c r="C87" s="75"/>
      <c r="D87" s="78"/>
      <c r="E87" s="68"/>
      <c r="F87" s="68"/>
      <c r="G87" s="68"/>
      <c r="H87" s="75"/>
      <c r="I87" s="78"/>
      <c r="J87" s="68"/>
      <c r="K87" s="68"/>
      <c r="L87" s="68"/>
      <c r="M87" s="16">
        <v>33611100</v>
      </c>
      <c r="N87" s="17" t="s">
        <v>163</v>
      </c>
      <c r="O87" s="18">
        <v>600000</v>
      </c>
      <c r="P87" s="18">
        <v>600000</v>
      </c>
      <c r="Q87" s="18">
        <v>86324.95</v>
      </c>
      <c r="R87" s="87"/>
      <c r="S87" s="87"/>
      <c r="T87" s="87"/>
      <c r="U87" s="87"/>
      <c r="V87" s="87"/>
      <c r="W87" s="87"/>
    </row>
    <row r="88" spans="1:23" s="4" customFormat="1" ht="15">
      <c r="A88" s="85"/>
      <c r="B88" s="75"/>
      <c r="C88" s="75"/>
      <c r="D88" s="78"/>
      <c r="E88" s="68"/>
      <c r="F88" s="68"/>
      <c r="G88" s="68"/>
      <c r="H88" s="75"/>
      <c r="I88" s="78"/>
      <c r="J88" s="68"/>
      <c r="K88" s="68"/>
      <c r="L88" s="68"/>
      <c r="M88" s="16">
        <v>33621100</v>
      </c>
      <c r="N88" s="17" t="s">
        <v>162</v>
      </c>
      <c r="O88" s="18">
        <v>900000</v>
      </c>
      <c r="P88" s="18">
        <v>875000</v>
      </c>
      <c r="Q88" s="18">
        <v>150160.15</v>
      </c>
      <c r="R88" s="87"/>
      <c r="S88" s="87"/>
      <c r="T88" s="87"/>
      <c r="U88" s="87"/>
      <c r="V88" s="87"/>
      <c r="W88" s="87"/>
    </row>
    <row r="89" spans="1:23" s="4" customFormat="1" ht="15">
      <c r="A89" s="85"/>
      <c r="B89" s="75"/>
      <c r="C89" s="75"/>
      <c r="D89" s="78"/>
      <c r="E89" s="68"/>
      <c r="F89" s="68"/>
      <c r="G89" s="68"/>
      <c r="H89" s="75"/>
      <c r="I89" s="78"/>
      <c r="J89" s="68"/>
      <c r="K89" s="68"/>
      <c r="L89" s="68"/>
      <c r="M89" s="16">
        <v>33811100</v>
      </c>
      <c r="N89" s="17" t="s">
        <v>161</v>
      </c>
      <c r="O89" s="18">
        <v>3651000</v>
      </c>
      <c r="P89" s="18">
        <v>3651000</v>
      </c>
      <c r="Q89" s="18">
        <v>907652.22</v>
      </c>
      <c r="R89" s="87"/>
      <c r="S89" s="87"/>
      <c r="T89" s="87"/>
      <c r="U89" s="87"/>
      <c r="V89" s="87"/>
      <c r="W89" s="87"/>
    </row>
    <row r="90" spans="1:23" s="4" customFormat="1" ht="15.75" thickBot="1">
      <c r="A90" s="85"/>
      <c r="B90" s="75"/>
      <c r="C90" s="75"/>
      <c r="D90" s="78"/>
      <c r="E90" s="68"/>
      <c r="F90" s="68"/>
      <c r="G90" s="68"/>
      <c r="H90" s="76"/>
      <c r="I90" s="79"/>
      <c r="J90" s="69"/>
      <c r="K90" s="69"/>
      <c r="L90" s="69"/>
      <c r="M90" s="22">
        <v>33911100</v>
      </c>
      <c r="N90" s="23" t="s">
        <v>207</v>
      </c>
      <c r="O90" s="24">
        <v>1756050</v>
      </c>
      <c r="P90" s="24">
        <v>1176050</v>
      </c>
      <c r="Q90" s="24">
        <v>371037.6</v>
      </c>
      <c r="R90" s="87"/>
      <c r="S90" s="87"/>
      <c r="T90" s="87"/>
      <c r="U90" s="87"/>
      <c r="V90" s="87"/>
      <c r="W90" s="87"/>
    </row>
    <row r="91" spans="1:23" s="4" customFormat="1" ht="15">
      <c r="A91" s="85"/>
      <c r="B91" s="75"/>
      <c r="C91" s="75"/>
      <c r="D91" s="78"/>
      <c r="E91" s="68"/>
      <c r="F91" s="68"/>
      <c r="G91" s="68"/>
      <c r="H91" s="74">
        <v>3400</v>
      </c>
      <c r="I91" s="77" t="s">
        <v>82</v>
      </c>
      <c r="J91" s="67">
        <v>683023</v>
      </c>
      <c r="K91" s="67">
        <v>492023</v>
      </c>
      <c r="L91" s="67">
        <v>163588.59</v>
      </c>
      <c r="M91" s="25">
        <v>34111100</v>
      </c>
      <c r="N91" s="26" t="s">
        <v>170</v>
      </c>
      <c r="O91" s="27">
        <v>169023</v>
      </c>
      <c r="P91" s="27">
        <v>169023</v>
      </c>
      <c r="Q91" s="27">
        <v>80214.23</v>
      </c>
      <c r="R91" s="87"/>
      <c r="S91" s="87"/>
      <c r="T91" s="87"/>
      <c r="U91" s="87"/>
      <c r="V91" s="87"/>
      <c r="W91" s="87"/>
    </row>
    <row r="92" spans="1:23" s="4" customFormat="1" ht="15">
      <c r="A92" s="85"/>
      <c r="B92" s="75"/>
      <c r="C92" s="75"/>
      <c r="D92" s="78"/>
      <c r="E92" s="68"/>
      <c r="F92" s="68"/>
      <c r="G92" s="68"/>
      <c r="H92" s="75"/>
      <c r="I92" s="78"/>
      <c r="J92" s="68"/>
      <c r="K92" s="68"/>
      <c r="L92" s="68"/>
      <c r="M92" s="16">
        <v>34511100</v>
      </c>
      <c r="N92" s="17" t="s">
        <v>169</v>
      </c>
      <c r="O92" s="18">
        <v>504000</v>
      </c>
      <c r="P92" s="18">
        <v>313000</v>
      </c>
      <c r="Q92" s="18">
        <v>83374.36</v>
      </c>
      <c r="R92" s="87"/>
      <c r="S92" s="87"/>
      <c r="T92" s="87"/>
      <c r="U92" s="87"/>
      <c r="V92" s="87"/>
      <c r="W92" s="87"/>
    </row>
    <row r="93" spans="1:23" s="4" customFormat="1" ht="15.75" thickBot="1">
      <c r="A93" s="85"/>
      <c r="B93" s="75"/>
      <c r="C93" s="75"/>
      <c r="D93" s="78"/>
      <c r="E93" s="68"/>
      <c r="F93" s="68"/>
      <c r="G93" s="68"/>
      <c r="H93" s="76"/>
      <c r="I93" s="79"/>
      <c r="J93" s="69"/>
      <c r="K93" s="69"/>
      <c r="L93" s="69"/>
      <c r="M93" s="22">
        <v>34711100</v>
      </c>
      <c r="N93" s="23" t="s">
        <v>208</v>
      </c>
      <c r="O93" s="24">
        <v>10000</v>
      </c>
      <c r="P93" s="24">
        <v>10000</v>
      </c>
      <c r="Q93" s="24">
        <v>0</v>
      </c>
      <c r="R93" s="87"/>
      <c r="S93" s="87"/>
      <c r="T93" s="87"/>
      <c r="U93" s="87"/>
      <c r="V93" s="87"/>
      <c r="W93" s="87"/>
    </row>
    <row r="94" spans="1:23" s="4" customFormat="1" ht="15">
      <c r="A94" s="85"/>
      <c r="B94" s="75"/>
      <c r="C94" s="75"/>
      <c r="D94" s="78"/>
      <c r="E94" s="68"/>
      <c r="F94" s="68"/>
      <c r="G94" s="68"/>
      <c r="H94" s="74">
        <v>3500</v>
      </c>
      <c r="I94" s="77" t="s">
        <v>81</v>
      </c>
      <c r="J94" s="67">
        <v>3832000</v>
      </c>
      <c r="K94" s="67">
        <v>3567000</v>
      </c>
      <c r="L94" s="67">
        <v>650275.39</v>
      </c>
      <c r="M94" s="25">
        <v>35111100</v>
      </c>
      <c r="N94" s="26" t="s">
        <v>177</v>
      </c>
      <c r="O94" s="27">
        <v>800000</v>
      </c>
      <c r="P94" s="27">
        <v>800000</v>
      </c>
      <c r="Q94" s="27">
        <v>34293</v>
      </c>
      <c r="R94" s="87"/>
      <c r="S94" s="87"/>
      <c r="T94" s="87"/>
      <c r="U94" s="87"/>
      <c r="V94" s="87"/>
      <c r="W94" s="87"/>
    </row>
    <row r="95" spans="1:23" s="4" customFormat="1" ht="25.5">
      <c r="A95" s="85"/>
      <c r="B95" s="75"/>
      <c r="C95" s="75"/>
      <c r="D95" s="78"/>
      <c r="E95" s="68"/>
      <c r="F95" s="68"/>
      <c r="G95" s="68"/>
      <c r="H95" s="75"/>
      <c r="I95" s="78"/>
      <c r="J95" s="68"/>
      <c r="K95" s="68"/>
      <c r="L95" s="68"/>
      <c r="M95" s="16">
        <v>35211100</v>
      </c>
      <c r="N95" s="17" t="s">
        <v>176</v>
      </c>
      <c r="O95" s="18">
        <v>150000</v>
      </c>
      <c r="P95" s="18">
        <v>150000</v>
      </c>
      <c r="Q95" s="18">
        <v>19508.88</v>
      </c>
      <c r="R95" s="87"/>
      <c r="S95" s="87"/>
      <c r="T95" s="87"/>
      <c r="U95" s="87"/>
      <c r="V95" s="87"/>
      <c r="W95" s="87"/>
    </row>
    <row r="96" spans="1:23" s="4" customFormat="1" ht="25.5">
      <c r="A96" s="85"/>
      <c r="B96" s="75"/>
      <c r="C96" s="75"/>
      <c r="D96" s="78"/>
      <c r="E96" s="68"/>
      <c r="F96" s="68"/>
      <c r="G96" s="68"/>
      <c r="H96" s="75"/>
      <c r="I96" s="78"/>
      <c r="J96" s="68"/>
      <c r="K96" s="68"/>
      <c r="L96" s="68"/>
      <c r="M96" s="16">
        <v>35311100</v>
      </c>
      <c r="N96" s="17" t="s">
        <v>175</v>
      </c>
      <c r="O96" s="18">
        <v>180000</v>
      </c>
      <c r="P96" s="18">
        <v>180000</v>
      </c>
      <c r="Q96" s="18">
        <v>1160</v>
      </c>
      <c r="R96" s="87"/>
      <c r="S96" s="87"/>
      <c r="T96" s="87"/>
      <c r="U96" s="87"/>
      <c r="V96" s="87"/>
      <c r="W96" s="87"/>
    </row>
    <row r="97" spans="1:23" s="4" customFormat="1" ht="38.25">
      <c r="A97" s="85"/>
      <c r="B97" s="75"/>
      <c r="C97" s="75"/>
      <c r="D97" s="78"/>
      <c r="E97" s="68"/>
      <c r="F97" s="68"/>
      <c r="G97" s="68"/>
      <c r="H97" s="75"/>
      <c r="I97" s="78"/>
      <c r="J97" s="68"/>
      <c r="K97" s="68"/>
      <c r="L97" s="68"/>
      <c r="M97" s="16">
        <v>35531100</v>
      </c>
      <c r="N97" s="17" t="s">
        <v>174</v>
      </c>
      <c r="O97" s="18">
        <v>260000</v>
      </c>
      <c r="P97" s="18">
        <v>260000</v>
      </c>
      <c r="Q97" s="18">
        <v>17206.6</v>
      </c>
      <c r="R97" s="87"/>
      <c r="S97" s="87"/>
      <c r="T97" s="87"/>
      <c r="U97" s="87"/>
      <c r="V97" s="87"/>
      <c r="W97" s="87"/>
    </row>
    <row r="98" spans="1:23" s="4" customFormat="1" ht="25.5">
      <c r="A98" s="85"/>
      <c r="B98" s="75"/>
      <c r="C98" s="75"/>
      <c r="D98" s="78"/>
      <c r="E98" s="68"/>
      <c r="F98" s="68"/>
      <c r="G98" s="68"/>
      <c r="H98" s="75"/>
      <c r="I98" s="78"/>
      <c r="J98" s="68"/>
      <c r="K98" s="68"/>
      <c r="L98" s="68"/>
      <c r="M98" s="16">
        <v>35711100</v>
      </c>
      <c r="N98" s="17" t="s">
        <v>173</v>
      </c>
      <c r="O98" s="18">
        <v>350000</v>
      </c>
      <c r="P98" s="18">
        <v>350000</v>
      </c>
      <c r="Q98" s="18">
        <v>0</v>
      </c>
      <c r="R98" s="87"/>
      <c r="S98" s="87"/>
      <c r="T98" s="87"/>
      <c r="U98" s="87"/>
      <c r="V98" s="87"/>
      <c r="W98" s="87"/>
    </row>
    <row r="99" spans="1:23" s="4" customFormat="1" ht="15">
      <c r="A99" s="85"/>
      <c r="B99" s="75"/>
      <c r="C99" s="75"/>
      <c r="D99" s="78"/>
      <c r="E99" s="68"/>
      <c r="F99" s="68"/>
      <c r="G99" s="68"/>
      <c r="H99" s="75"/>
      <c r="I99" s="78"/>
      <c r="J99" s="68"/>
      <c r="K99" s="68"/>
      <c r="L99" s="68"/>
      <c r="M99" s="16">
        <v>35811100</v>
      </c>
      <c r="N99" s="17" t="s">
        <v>172</v>
      </c>
      <c r="O99" s="18">
        <v>2004000</v>
      </c>
      <c r="P99" s="18">
        <v>1739000</v>
      </c>
      <c r="Q99" s="18">
        <v>549362.11</v>
      </c>
      <c r="R99" s="87"/>
      <c r="S99" s="87"/>
      <c r="T99" s="87"/>
      <c r="U99" s="87"/>
      <c r="V99" s="87"/>
      <c r="W99" s="87"/>
    </row>
    <row r="100" spans="1:23" s="4" customFormat="1" ht="15.75" thickBot="1">
      <c r="A100" s="85"/>
      <c r="B100" s="75"/>
      <c r="C100" s="75"/>
      <c r="D100" s="78"/>
      <c r="E100" s="68"/>
      <c r="F100" s="68"/>
      <c r="G100" s="68"/>
      <c r="H100" s="76"/>
      <c r="I100" s="79"/>
      <c r="J100" s="69"/>
      <c r="K100" s="69"/>
      <c r="L100" s="69"/>
      <c r="M100" s="22">
        <v>35911100</v>
      </c>
      <c r="N100" s="23" t="s">
        <v>171</v>
      </c>
      <c r="O100" s="24">
        <v>88000</v>
      </c>
      <c r="P100" s="24">
        <v>88000</v>
      </c>
      <c r="Q100" s="24">
        <v>28744.8</v>
      </c>
      <c r="R100" s="87"/>
      <c r="S100" s="87"/>
      <c r="T100" s="87"/>
      <c r="U100" s="87"/>
      <c r="V100" s="87"/>
      <c r="W100" s="87"/>
    </row>
    <row r="101" spans="1:23" s="4" customFormat="1" ht="26.25" thickBot="1">
      <c r="A101" s="85"/>
      <c r="B101" s="75"/>
      <c r="C101" s="75"/>
      <c r="D101" s="78"/>
      <c r="E101" s="68"/>
      <c r="F101" s="68"/>
      <c r="G101" s="68"/>
      <c r="H101" s="28">
        <v>3600</v>
      </c>
      <c r="I101" s="29" t="s">
        <v>80</v>
      </c>
      <c r="J101" s="30">
        <v>100000</v>
      </c>
      <c r="K101" s="30">
        <v>0</v>
      </c>
      <c r="L101" s="30">
        <v>0</v>
      </c>
      <c r="M101" s="28">
        <v>36311100</v>
      </c>
      <c r="N101" s="29" t="s">
        <v>178</v>
      </c>
      <c r="O101" s="30">
        <v>100000</v>
      </c>
      <c r="P101" s="30">
        <v>0</v>
      </c>
      <c r="Q101" s="30">
        <v>0</v>
      </c>
      <c r="R101" s="87"/>
      <c r="S101" s="87"/>
      <c r="T101" s="87"/>
      <c r="U101" s="87"/>
      <c r="V101" s="87"/>
      <c r="W101" s="87"/>
    </row>
    <row r="102" spans="1:23" s="4" customFormat="1" ht="15">
      <c r="A102" s="85"/>
      <c r="B102" s="75"/>
      <c r="C102" s="75"/>
      <c r="D102" s="78"/>
      <c r="E102" s="68"/>
      <c r="F102" s="68"/>
      <c r="G102" s="68"/>
      <c r="H102" s="74">
        <v>3700</v>
      </c>
      <c r="I102" s="77" t="s">
        <v>79</v>
      </c>
      <c r="J102" s="67">
        <v>120000</v>
      </c>
      <c r="K102" s="67">
        <v>120000</v>
      </c>
      <c r="L102" s="67">
        <v>17900.5</v>
      </c>
      <c r="M102" s="25">
        <v>37111100</v>
      </c>
      <c r="N102" s="26" t="s">
        <v>183</v>
      </c>
      <c r="O102" s="27">
        <v>24000</v>
      </c>
      <c r="P102" s="27">
        <v>24000</v>
      </c>
      <c r="Q102" s="27">
        <v>0</v>
      </c>
      <c r="R102" s="87"/>
      <c r="S102" s="87"/>
      <c r="T102" s="87"/>
      <c r="U102" s="87"/>
      <c r="V102" s="87"/>
      <c r="W102" s="87"/>
    </row>
    <row r="103" spans="1:23" s="4" customFormat="1" ht="15">
      <c r="A103" s="85"/>
      <c r="B103" s="75"/>
      <c r="C103" s="75"/>
      <c r="D103" s="78"/>
      <c r="E103" s="68"/>
      <c r="F103" s="68"/>
      <c r="G103" s="68"/>
      <c r="H103" s="75"/>
      <c r="I103" s="78"/>
      <c r="J103" s="68"/>
      <c r="K103" s="68"/>
      <c r="L103" s="68"/>
      <c r="M103" s="16">
        <v>37211100</v>
      </c>
      <c r="N103" s="17" t="s">
        <v>182</v>
      </c>
      <c r="O103" s="18">
        <v>12000</v>
      </c>
      <c r="P103" s="18">
        <v>12000</v>
      </c>
      <c r="Q103" s="18">
        <v>0</v>
      </c>
      <c r="R103" s="87"/>
      <c r="S103" s="87"/>
      <c r="T103" s="87"/>
      <c r="U103" s="87"/>
      <c r="V103" s="87"/>
      <c r="W103" s="87"/>
    </row>
    <row r="104" spans="1:23" s="4" customFormat="1" ht="15">
      <c r="A104" s="85"/>
      <c r="B104" s="75"/>
      <c r="C104" s="75"/>
      <c r="D104" s="78"/>
      <c r="E104" s="68"/>
      <c r="F104" s="68"/>
      <c r="G104" s="68"/>
      <c r="H104" s="75"/>
      <c r="I104" s="78"/>
      <c r="J104" s="68"/>
      <c r="K104" s="68"/>
      <c r="L104" s="68"/>
      <c r="M104" s="16">
        <v>37221100</v>
      </c>
      <c r="N104" s="17" t="s">
        <v>181</v>
      </c>
      <c r="O104" s="18">
        <v>48000</v>
      </c>
      <c r="P104" s="18">
        <v>48000</v>
      </c>
      <c r="Q104" s="18">
        <v>17900.5</v>
      </c>
      <c r="R104" s="87"/>
      <c r="S104" s="87"/>
      <c r="T104" s="87"/>
      <c r="U104" s="87"/>
      <c r="V104" s="87"/>
      <c r="W104" s="87"/>
    </row>
    <row r="105" spans="1:23" s="4" customFormat="1" ht="15">
      <c r="A105" s="85"/>
      <c r="B105" s="75"/>
      <c r="C105" s="75"/>
      <c r="D105" s="78"/>
      <c r="E105" s="68"/>
      <c r="F105" s="68"/>
      <c r="G105" s="68"/>
      <c r="H105" s="75"/>
      <c r="I105" s="78"/>
      <c r="J105" s="68"/>
      <c r="K105" s="68"/>
      <c r="L105" s="68"/>
      <c r="M105" s="16">
        <v>37511100</v>
      </c>
      <c r="N105" s="17" t="s">
        <v>180</v>
      </c>
      <c r="O105" s="18">
        <v>24000</v>
      </c>
      <c r="P105" s="18">
        <v>24000</v>
      </c>
      <c r="Q105" s="18">
        <v>0</v>
      </c>
      <c r="R105" s="87"/>
      <c r="S105" s="87"/>
      <c r="T105" s="87"/>
      <c r="U105" s="87"/>
      <c r="V105" s="87"/>
      <c r="W105" s="87"/>
    </row>
    <row r="106" spans="1:23" s="4" customFormat="1" ht="15.75" thickBot="1">
      <c r="A106" s="85"/>
      <c r="B106" s="75"/>
      <c r="C106" s="75"/>
      <c r="D106" s="78"/>
      <c r="E106" s="68"/>
      <c r="F106" s="68"/>
      <c r="G106" s="68"/>
      <c r="H106" s="76"/>
      <c r="I106" s="79"/>
      <c r="J106" s="69"/>
      <c r="K106" s="69"/>
      <c r="L106" s="69"/>
      <c r="M106" s="22">
        <v>37811100</v>
      </c>
      <c r="N106" s="23" t="s">
        <v>179</v>
      </c>
      <c r="O106" s="24">
        <v>12000</v>
      </c>
      <c r="P106" s="24">
        <v>12000</v>
      </c>
      <c r="Q106" s="24">
        <v>0</v>
      </c>
      <c r="R106" s="87"/>
      <c r="S106" s="87"/>
      <c r="T106" s="87"/>
      <c r="U106" s="87"/>
      <c r="V106" s="87"/>
      <c r="W106" s="87"/>
    </row>
    <row r="107" spans="1:23" s="4" customFormat="1" ht="15.75" thickBot="1">
      <c r="A107" s="85"/>
      <c r="B107" s="75"/>
      <c r="C107" s="75"/>
      <c r="D107" s="78"/>
      <c r="E107" s="68"/>
      <c r="F107" s="68"/>
      <c r="G107" s="68"/>
      <c r="H107" s="28">
        <v>3800</v>
      </c>
      <c r="I107" s="29" t="s">
        <v>202</v>
      </c>
      <c r="J107" s="30">
        <v>80000</v>
      </c>
      <c r="K107" s="30">
        <v>0</v>
      </c>
      <c r="L107" s="30">
        <v>0</v>
      </c>
      <c r="M107" s="28">
        <v>38311100</v>
      </c>
      <c r="N107" s="29" t="s">
        <v>209</v>
      </c>
      <c r="O107" s="30">
        <v>80000</v>
      </c>
      <c r="P107" s="30">
        <v>0</v>
      </c>
      <c r="Q107" s="30">
        <v>0</v>
      </c>
      <c r="R107" s="87"/>
      <c r="S107" s="87"/>
      <c r="T107" s="87"/>
      <c r="U107" s="87"/>
      <c r="V107" s="87"/>
      <c r="W107" s="87"/>
    </row>
    <row r="108" spans="1:23" s="4" customFormat="1" ht="25.5">
      <c r="A108" s="85"/>
      <c r="B108" s="75"/>
      <c r="C108" s="75"/>
      <c r="D108" s="78"/>
      <c r="E108" s="68"/>
      <c r="F108" s="68"/>
      <c r="G108" s="68"/>
      <c r="H108" s="74">
        <v>3900</v>
      </c>
      <c r="I108" s="77" t="s">
        <v>78</v>
      </c>
      <c r="J108" s="67">
        <v>4699817</v>
      </c>
      <c r="K108" s="67">
        <v>4699817</v>
      </c>
      <c r="L108" s="67">
        <v>983325</v>
      </c>
      <c r="M108" s="25">
        <v>39111100</v>
      </c>
      <c r="N108" s="26" t="s">
        <v>189</v>
      </c>
      <c r="O108" s="27">
        <v>156800</v>
      </c>
      <c r="P108" s="27">
        <v>156800</v>
      </c>
      <c r="Q108" s="27">
        <v>66000</v>
      </c>
      <c r="R108" s="87"/>
      <c r="S108" s="87"/>
      <c r="T108" s="87"/>
      <c r="U108" s="87"/>
      <c r="V108" s="87"/>
      <c r="W108" s="87"/>
    </row>
    <row r="109" spans="1:23" s="4" customFormat="1" ht="15">
      <c r="A109" s="85"/>
      <c r="B109" s="75"/>
      <c r="C109" s="75"/>
      <c r="D109" s="78"/>
      <c r="E109" s="68"/>
      <c r="F109" s="68"/>
      <c r="G109" s="68"/>
      <c r="H109" s="75"/>
      <c r="I109" s="78"/>
      <c r="J109" s="68"/>
      <c r="K109" s="68"/>
      <c r="L109" s="68"/>
      <c r="M109" s="16">
        <v>39211100</v>
      </c>
      <c r="N109" s="17" t="s">
        <v>188</v>
      </c>
      <c r="O109" s="18">
        <v>1820000</v>
      </c>
      <c r="P109" s="18">
        <v>1820000</v>
      </c>
      <c r="Q109" s="18">
        <v>400157</v>
      </c>
      <c r="R109" s="87"/>
      <c r="S109" s="87"/>
      <c r="T109" s="87"/>
      <c r="U109" s="87"/>
      <c r="V109" s="87"/>
      <c r="W109" s="87"/>
    </row>
    <row r="110" spans="1:23" s="4" customFormat="1" ht="15">
      <c r="A110" s="85"/>
      <c r="B110" s="75"/>
      <c r="C110" s="75"/>
      <c r="D110" s="78"/>
      <c r="E110" s="68"/>
      <c r="F110" s="68"/>
      <c r="G110" s="68"/>
      <c r="H110" s="75"/>
      <c r="I110" s="78"/>
      <c r="J110" s="68"/>
      <c r="K110" s="68"/>
      <c r="L110" s="68"/>
      <c r="M110" s="16">
        <v>39411100</v>
      </c>
      <c r="N110" s="17" t="s">
        <v>187</v>
      </c>
      <c r="O110" s="18">
        <v>400000</v>
      </c>
      <c r="P110" s="18">
        <v>400000</v>
      </c>
      <c r="Q110" s="18">
        <v>50000</v>
      </c>
      <c r="R110" s="87"/>
      <c r="S110" s="87"/>
      <c r="T110" s="87"/>
      <c r="U110" s="87"/>
      <c r="V110" s="87"/>
      <c r="W110" s="87"/>
    </row>
    <row r="111" spans="1:23" s="4" customFormat="1" ht="15">
      <c r="A111" s="85"/>
      <c r="B111" s="75"/>
      <c r="C111" s="75"/>
      <c r="D111" s="78"/>
      <c r="E111" s="68"/>
      <c r="F111" s="68"/>
      <c r="G111" s="68"/>
      <c r="H111" s="75"/>
      <c r="I111" s="78"/>
      <c r="J111" s="68"/>
      <c r="K111" s="68"/>
      <c r="L111" s="68"/>
      <c r="M111" s="16">
        <v>39691100</v>
      </c>
      <c r="N111" s="17" t="s">
        <v>186</v>
      </c>
      <c r="O111" s="18">
        <v>100000</v>
      </c>
      <c r="P111" s="18">
        <v>100000</v>
      </c>
      <c r="Q111" s="18">
        <v>0</v>
      </c>
      <c r="R111" s="87"/>
      <c r="S111" s="87"/>
      <c r="T111" s="87"/>
      <c r="U111" s="87"/>
      <c r="V111" s="87"/>
      <c r="W111" s="87"/>
    </row>
    <row r="112" spans="1:23" s="4" customFormat="1" ht="15">
      <c r="A112" s="85"/>
      <c r="B112" s="75"/>
      <c r="C112" s="75"/>
      <c r="D112" s="78"/>
      <c r="E112" s="68"/>
      <c r="F112" s="68"/>
      <c r="G112" s="68"/>
      <c r="H112" s="75"/>
      <c r="I112" s="78"/>
      <c r="J112" s="68"/>
      <c r="K112" s="68"/>
      <c r="L112" s="68"/>
      <c r="M112" s="16">
        <v>39811100</v>
      </c>
      <c r="N112" s="17" t="s">
        <v>185</v>
      </c>
      <c r="O112" s="18">
        <v>1349749</v>
      </c>
      <c r="P112" s="18">
        <v>1349749</v>
      </c>
      <c r="Q112" s="18">
        <v>432238</v>
      </c>
      <c r="R112" s="87"/>
      <c r="S112" s="87"/>
      <c r="T112" s="87"/>
      <c r="U112" s="87"/>
      <c r="V112" s="87"/>
      <c r="W112" s="87"/>
    </row>
    <row r="113" spans="1:23" s="4" customFormat="1" ht="15">
      <c r="A113" s="85"/>
      <c r="B113" s="75"/>
      <c r="C113" s="75"/>
      <c r="D113" s="78"/>
      <c r="E113" s="68"/>
      <c r="F113" s="68"/>
      <c r="G113" s="68"/>
      <c r="H113" s="75"/>
      <c r="I113" s="78"/>
      <c r="J113" s="68"/>
      <c r="K113" s="68"/>
      <c r="L113" s="68"/>
      <c r="M113" s="16">
        <v>39811108</v>
      </c>
      <c r="N113" s="17" t="s">
        <v>185</v>
      </c>
      <c r="O113" s="18">
        <v>117347</v>
      </c>
      <c r="P113" s="18">
        <v>117347</v>
      </c>
      <c r="Q113" s="18">
        <v>34930</v>
      </c>
      <c r="R113" s="87"/>
      <c r="S113" s="87"/>
      <c r="T113" s="87"/>
      <c r="U113" s="87"/>
      <c r="V113" s="87"/>
      <c r="W113" s="87"/>
    </row>
    <row r="114" spans="1:23" s="4" customFormat="1" ht="15">
      <c r="A114" s="85"/>
      <c r="B114" s="75"/>
      <c r="C114" s="75"/>
      <c r="D114" s="78"/>
      <c r="E114" s="68"/>
      <c r="F114" s="68"/>
      <c r="G114" s="68"/>
      <c r="H114" s="75"/>
      <c r="I114" s="78"/>
      <c r="J114" s="68"/>
      <c r="K114" s="68"/>
      <c r="L114" s="68"/>
      <c r="M114" s="16">
        <v>39821100</v>
      </c>
      <c r="N114" s="17" t="s">
        <v>184</v>
      </c>
      <c r="O114" s="18">
        <v>693384</v>
      </c>
      <c r="P114" s="18">
        <v>693384</v>
      </c>
      <c r="Q114" s="18">
        <v>0</v>
      </c>
      <c r="R114" s="87"/>
      <c r="S114" s="87"/>
      <c r="T114" s="87"/>
      <c r="U114" s="87"/>
      <c r="V114" s="87"/>
      <c r="W114" s="87"/>
    </row>
    <row r="115" spans="1:23" s="4" customFormat="1" ht="15.75" thickBot="1">
      <c r="A115" s="85"/>
      <c r="B115" s="75"/>
      <c r="C115" s="76"/>
      <c r="D115" s="79"/>
      <c r="E115" s="69"/>
      <c r="F115" s="69"/>
      <c r="G115" s="69"/>
      <c r="H115" s="76"/>
      <c r="I115" s="79"/>
      <c r="J115" s="69"/>
      <c r="K115" s="69"/>
      <c r="L115" s="69"/>
      <c r="M115" s="22">
        <v>39821108</v>
      </c>
      <c r="N115" s="23" t="s">
        <v>184</v>
      </c>
      <c r="O115" s="24">
        <v>62537</v>
      </c>
      <c r="P115" s="24">
        <v>62537</v>
      </c>
      <c r="Q115" s="24">
        <v>0</v>
      </c>
      <c r="R115" s="87"/>
      <c r="S115" s="87"/>
      <c r="T115" s="87"/>
      <c r="U115" s="87"/>
      <c r="V115" s="87"/>
      <c r="W115" s="87"/>
    </row>
    <row r="116" spans="1:23" s="4" customFormat="1" ht="15">
      <c r="A116" s="85"/>
      <c r="B116" s="75"/>
      <c r="C116" s="74">
        <v>4000</v>
      </c>
      <c r="D116" s="77" t="s">
        <v>4</v>
      </c>
      <c r="E116" s="67">
        <v>1141848868</v>
      </c>
      <c r="F116" s="67">
        <v>1663164829.44</v>
      </c>
      <c r="G116" s="67">
        <v>1154478777.16</v>
      </c>
      <c r="H116" s="74">
        <v>4500</v>
      </c>
      <c r="I116" s="77" t="s">
        <v>56</v>
      </c>
      <c r="J116" s="67">
        <v>1141848868</v>
      </c>
      <c r="K116" s="67">
        <v>1663164829.44</v>
      </c>
      <c r="L116" s="67">
        <v>1154478777.1599998</v>
      </c>
      <c r="M116" s="25">
        <v>45111100</v>
      </c>
      <c r="N116" s="26" t="s">
        <v>199</v>
      </c>
      <c r="O116" s="27">
        <v>459379819</v>
      </c>
      <c r="P116" s="27">
        <v>727195780.44</v>
      </c>
      <c r="Q116" s="27">
        <v>520501112.90999997</v>
      </c>
      <c r="R116" s="87"/>
      <c r="S116" s="87"/>
      <c r="T116" s="87"/>
      <c r="U116" s="87"/>
      <c r="V116" s="87"/>
      <c r="W116" s="87"/>
    </row>
    <row r="117" spans="1:23" s="4" customFormat="1" ht="15">
      <c r="A117" s="85"/>
      <c r="B117" s="75"/>
      <c r="C117" s="75"/>
      <c r="D117" s="78"/>
      <c r="E117" s="68"/>
      <c r="F117" s="68"/>
      <c r="G117" s="68"/>
      <c r="H117" s="75"/>
      <c r="I117" s="78"/>
      <c r="J117" s="68"/>
      <c r="K117" s="68"/>
      <c r="L117" s="68"/>
      <c r="M117" s="16">
        <v>45211100</v>
      </c>
      <c r="N117" s="17" t="s">
        <v>198</v>
      </c>
      <c r="O117" s="18">
        <v>457500000</v>
      </c>
      <c r="P117" s="18">
        <v>711000000</v>
      </c>
      <c r="Q117" s="18">
        <v>580928022.6700001</v>
      </c>
      <c r="R117" s="87"/>
      <c r="S117" s="87"/>
      <c r="T117" s="87"/>
      <c r="U117" s="87"/>
      <c r="V117" s="87"/>
      <c r="W117" s="87"/>
    </row>
    <row r="118" spans="1:23" s="4" customFormat="1" ht="15.75" thickBot="1">
      <c r="A118" s="85"/>
      <c r="B118" s="75"/>
      <c r="C118" s="76"/>
      <c r="D118" s="79"/>
      <c r="E118" s="69"/>
      <c r="F118" s="69"/>
      <c r="G118" s="69"/>
      <c r="H118" s="76"/>
      <c r="I118" s="79"/>
      <c r="J118" s="69"/>
      <c r="K118" s="69"/>
      <c r="L118" s="69"/>
      <c r="M118" s="22">
        <v>45911100</v>
      </c>
      <c r="N118" s="23" t="s">
        <v>197</v>
      </c>
      <c r="O118" s="24">
        <v>224969049</v>
      </c>
      <c r="P118" s="24">
        <v>224969049</v>
      </c>
      <c r="Q118" s="24">
        <v>53049641.580000006</v>
      </c>
      <c r="R118" s="87"/>
      <c r="S118" s="87"/>
      <c r="T118" s="87"/>
      <c r="U118" s="87"/>
      <c r="V118" s="87"/>
      <c r="W118" s="87"/>
    </row>
    <row r="119" spans="1:23" s="4" customFormat="1" ht="28.5" customHeight="1">
      <c r="A119" s="85"/>
      <c r="B119" s="75"/>
      <c r="C119" s="74">
        <v>5000</v>
      </c>
      <c r="D119" s="77" t="s">
        <v>5</v>
      </c>
      <c r="E119" s="67">
        <v>3640020</v>
      </c>
      <c r="F119" s="67">
        <v>1250015.41</v>
      </c>
      <c r="G119" s="67">
        <v>26109.28</v>
      </c>
      <c r="H119" s="74">
        <v>5100</v>
      </c>
      <c r="I119" s="77" t="s">
        <v>89</v>
      </c>
      <c r="J119" s="67">
        <v>1090020</v>
      </c>
      <c r="K119" s="67">
        <v>141020</v>
      </c>
      <c r="L119" s="67">
        <v>0</v>
      </c>
      <c r="M119" s="25">
        <v>51112100</v>
      </c>
      <c r="N119" s="26" t="s">
        <v>190</v>
      </c>
      <c r="O119" s="27">
        <v>60000</v>
      </c>
      <c r="P119" s="27">
        <v>5000</v>
      </c>
      <c r="Q119" s="27">
        <v>0</v>
      </c>
      <c r="R119" s="87"/>
      <c r="S119" s="87"/>
      <c r="T119" s="87"/>
      <c r="U119" s="87"/>
      <c r="V119" s="87"/>
      <c r="W119" s="87"/>
    </row>
    <row r="120" spans="1:23" s="4" customFormat="1" ht="28.5" customHeight="1">
      <c r="A120" s="85"/>
      <c r="B120" s="75"/>
      <c r="C120" s="75"/>
      <c r="D120" s="78"/>
      <c r="E120" s="68"/>
      <c r="F120" s="68"/>
      <c r="G120" s="68"/>
      <c r="H120" s="75"/>
      <c r="I120" s="78"/>
      <c r="J120" s="68"/>
      <c r="K120" s="68"/>
      <c r="L120" s="68"/>
      <c r="M120" s="16">
        <v>51312100</v>
      </c>
      <c r="N120" s="17" t="s">
        <v>211</v>
      </c>
      <c r="O120" s="18">
        <v>0</v>
      </c>
      <c r="P120" s="18">
        <v>6000</v>
      </c>
      <c r="Q120" s="18">
        <v>0</v>
      </c>
      <c r="R120" s="87"/>
      <c r="S120" s="87"/>
      <c r="T120" s="87"/>
      <c r="U120" s="87"/>
      <c r="V120" s="87"/>
      <c r="W120" s="87"/>
    </row>
    <row r="121" spans="1:23" s="4" customFormat="1" ht="28.5" customHeight="1">
      <c r="A121" s="85"/>
      <c r="B121" s="75"/>
      <c r="C121" s="75"/>
      <c r="D121" s="78"/>
      <c r="E121" s="68"/>
      <c r="F121" s="68"/>
      <c r="G121" s="68"/>
      <c r="H121" s="75"/>
      <c r="I121" s="78"/>
      <c r="J121" s="68"/>
      <c r="K121" s="68"/>
      <c r="L121" s="68"/>
      <c r="M121" s="16">
        <v>51512100</v>
      </c>
      <c r="N121" s="17" t="s">
        <v>191</v>
      </c>
      <c r="O121" s="18">
        <v>1000020</v>
      </c>
      <c r="P121" s="18">
        <v>100020</v>
      </c>
      <c r="Q121" s="18">
        <v>0</v>
      </c>
      <c r="R121" s="87"/>
      <c r="S121" s="87"/>
      <c r="T121" s="87"/>
      <c r="U121" s="87"/>
      <c r="V121" s="87"/>
      <c r="W121" s="87"/>
    </row>
    <row r="122" spans="1:23" s="4" customFormat="1" ht="28.5" customHeight="1" thickBot="1">
      <c r="A122" s="85"/>
      <c r="B122" s="75"/>
      <c r="C122" s="75"/>
      <c r="D122" s="78"/>
      <c r="E122" s="68"/>
      <c r="F122" s="68"/>
      <c r="G122" s="68"/>
      <c r="H122" s="76"/>
      <c r="I122" s="79"/>
      <c r="J122" s="69"/>
      <c r="K122" s="69"/>
      <c r="L122" s="69"/>
      <c r="M122" s="22">
        <v>51912100</v>
      </c>
      <c r="N122" s="23" t="s">
        <v>210</v>
      </c>
      <c r="O122" s="24">
        <v>30000</v>
      </c>
      <c r="P122" s="24">
        <v>30000</v>
      </c>
      <c r="Q122" s="24">
        <v>0</v>
      </c>
      <c r="R122" s="87"/>
      <c r="S122" s="87"/>
      <c r="T122" s="87"/>
      <c r="U122" s="87"/>
      <c r="V122" s="87"/>
      <c r="W122" s="87"/>
    </row>
    <row r="123" spans="1:23" s="4" customFormat="1" ht="28.5" customHeight="1">
      <c r="A123" s="85"/>
      <c r="B123" s="75"/>
      <c r="C123" s="75"/>
      <c r="D123" s="78"/>
      <c r="E123" s="68"/>
      <c r="F123" s="68"/>
      <c r="G123" s="68"/>
      <c r="H123" s="74">
        <v>5200</v>
      </c>
      <c r="I123" s="77" t="s">
        <v>88</v>
      </c>
      <c r="J123" s="67">
        <v>30000</v>
      </c>
      <c r="K123" s="67">
        <v>30000</v>
      </c>
      <c r="L123" s="67">
        <v>0</v>
      </c>
      <c r="M123" s="25">
        <v>52112100</v>
      </c>
      <c r="N123" s="26" t="s">
        <v>192</v>
      </c>
      <c r="O123" s="27">
        <v>10000</v>
      </c>
      <c r="P123" s="27">
        <v>10000</v>
      </c>
      <c r="Q123" s="27">
        <v>0</v>
      </c>
      <c r="R123" s="87"/>
      <c r="S123" s="87"/>
      <c r="T123" s="87"/>
      <c r="U123" s="87"/>
      <c r="V123" s="87"/>
      <c r="W123" s="87"/>
    </row>
    <row r="124" spans="1:23" s="4" customFormat="1" ht="28.5" customHeight="1" thickBot="1">
      <c r="A124" s="85"/>
      <c r="B124" s="75"/>
      <c r="C124" s="75"/>
      <c r="D124" s="78"/>
      <c r="E124" s="68"/>
      <c r="F124" s="68"/>
      <c r="G124" s="68"/>
      <c r="H124" s="76"/>
      <c r="I124" s="79"/>
      <c r="J124" s="69"/>
      <c r="K124" s="69"/>
      <c r="L124" s="69"/>
      <c r="M124" s="22">
        <v>52312100</v>
      </c>
      <c r="N124" s="23" t="s">
        <v>212</v>
      </c>
      <c r="O124" s="24">
        <v>20000</v>
      </c>
      <c r="P124" s="24">
        <v>20000</v>
      </c>
      <c r="Q124" s="24">
        <v>0</v>
      </c>
      <c r="R124" s="87"/>
      <c r="S124" s="87"/>
      <c r="T124" s="87"/>
      <c r="U124" s="87"/>
      <c r="V124" s="87"/>
      <c r="W124" s="87"/>
    </row>
    <row r="125" spans="1:23" s="4" customFormat="1" ht="28.5" customHeight="1" thickBot="1">
      <c r="A125" s="85"/>
      <c r="B125" s="75"/>
      <c r="C125" s="75"/>
      <c r="D125" s="78"/>
      <c r="E125" s="68"/>
      <c r="F125" s="68"/>
      <c r="G125" s="68"/>
      <c r="H125" s="28">
        <v>5300</v>
      </c>
      <c r="I125" s="29" t="s">
        <v>203</v>
      </c>
      <c r="J125" s="30">
        <v>0</v>
      </c>
      <c r="K125" s="30">
        <v>10000</v>
      </c>
      <c r="L125" s="30">
        <v>812</v>
      </c>
      <c r="M125" s="28">
        <v>53112100</v>
      </c>
      <c r="N125" s="29" t="s">
        <v>213</v>
      </c>
      <c r="O125" s="30">
        <v>0</v>
      </c>
      <c r="P125" s="30">
        <v>10000</v>
      </c>
      <c r="Q125" s="30">
        <v>812</v>
      </c>
      <c r="R125" s="87"/>
      <c r="S125" s="87"/>
      <c r="T125" s="87"/>
      <c r="U125" s="87"/>
      <c r="V125" s="87"/>
      <c r="W125" s="87"/>
    </row>
    <row r="126" spans="1:23" s="4" customFormat="1" ht="28.5" customHeight="1" thickBot="1">
      <c r="A126" s="85"/>
      <c r="B126" s="75"/>
      <c r="C126" s="75"/>
      <c r="D126" s="78"/>
      <c r="E126" s="68"/>
      <c r="F126" s="68"/>
      <c r="G126" s="68"/>
      <c r="H126" s="28">
        <v>5400</v>
      </c>
      <c r="I126" s="29" t="s">
        <v>87</v>
      </c>
      <c r="J126" s="30">
        <v>200000</v>
      </c>
      <c r="K126" s="30">
        <v>0</v>
      </c>
      <c r="L126" s="30">
        <v>0</v>
      </c>
      <c r="M126" s="28">
        <v>54132100</v>
      </c>
      <c r="N126" s="29" t="s">
        <v>214</v>
      </c>
      <c r="O126" s="30">
        <v>200000</v>
      </c>
      <c r="P126" s="30">
        <v>0</v>
      </c>
      <c r="Q126" s="30">
        <v>0</v>
      </c>
      <c r="R126" s="87"/>
      <c r="S126" s="87"/>
      <c r="T126" s="87"/>
      <c r="U126" s="87"/>
      <c r="V126" s="87"/>
      <c r="W126" s="87"/>
    </row>
    <row r="127" spans="1:23" s="4" customFormat="1" ht="28.5" customHeight="1">
      <c r="A127" s="85"/>
      <c r="B127" s="75"/>
      <c r="C127" s="75"/>
      <c r="D127" s="78"/>
      <c r="E127" s="68"/>
      <c r="F127" s="68"/>
      <c r="G127" s="68"/>
      <c r="H127" s="74">
        <v>5600</v>
      </c>
      <c r="I127" s="77" t="s">
        <v>86</v>
      </c>
      <c r="J127" s="67">
        <v>1790000</v>
      </c>
      <c r="K127" s="67">
        <v>890000</v>
      </c>
      <c r="L127" s="67">
        <v>25297.28</v>
      </c>
      <c r="M127" s="25">
        <v>56412100</v>
      </c>
      <c r="N127" s="26" t="s">
        <v>217</v>
      </c>
      <c r="O127" s="27">
        <v>40000</v>
      </c>
      <c r="P127" s="27">
        <v>40000</v>
      </c>
      <c r="Q127" s="27">
        <v>0</v>
      </c>
      <c r="R127" s="87"/>
      <c r="S127" s="87"/>
      <c r="T127" s="87"/>
      <c r="U127" s="87"/>
      <c r="V127" s="87"/>
      <c r="W127" s="87"/>
    </row>
    <row r="128" spans="1:23" s="4" customFormat="1" ht="28.5" customHeight="1">
      <c r="A128" s="85"/>
      <c r="B128" s="75"/>
      <c r="C128" s="75"/>
      <c r="D128" s="78"/>
      <c r="E128" s="68"/>
      <c r="F128" s="68"/>
      <c r="G128" s="68"/>
      <c r="H128" s="75"/>
      <c r="I128" s="78"/>
      <c r="J128" s="68"/>
      <c r="K128" s="68"/>
      <c r="L128" s="68"/>
      <c r="M128" s="16">
        <v>56512100</v>
      </c>
      <c r="N128" s="17" t="s">
        <v>194</v>
      </c>
      <c r="O128" s="18">
        <v>1750000</v>
      </c>
      <c r="P128" s="18">
        <v>100000</v>
      </c>
      <c r="Q128" s="18">
        <v>0</v>
      </c>
      <c r="R128" s="87"/>
      <c r="S128" s="87"/>
      <c r="T128" s="87"/>
      <c r="U128" s="87"/>
      <c r="V128" s="87"/>
      <c r="W128" s="87"/>
    </row>
    <row r="129" spans="1:23" s="4" customFormat="1" ht="28.5" customHeight="1">
      <c r="A129" s="85"/>
      <c r="B129" s="75"/>
      <c r="C129" s="75"/>
      <c r="D129" s="78"/>
      <c r="E129" s="68"/>
      <c r="F129" s="68"/>
      <c r="G129" s="68"/>
      <c r="H129" s="75"/>
      <c r="I129" s="78"/>
      <c r="J129" s="68"/>
      <c r="K129" s="68"/>
      <c r="L129" s="68"/>
      <c r="M129" s="16">
        <v>56612100</v>
      </c>
      <c r="N129" s="17" t="s">
        <v>216</v>
      </c>
      <c r="O129" s="18">
        <v>0</v>
      </c>
      <c r="P129" s="18">
        <v>710000</v>
      </c>
      <c r="Q129" s="18">
        <v>0</v>
      </c>
      <c r="R129" s="87"/>
      <c r="S129" s="87"/>
      <c r="T129" s="87"/>
      <c r="U129" s="87"/>
      <c r="V129" s="87"/>
      <c r="W129" s="87"/>
    </row>
    <row r="130" spans="1:23" s="4" customFormat="1" ht="28.5" customHeight="1" thickBot="1">
      <c r="A130" s="85"/>
      <c r="B130" s="75"/>
      <c r="C130" s="75"/>
      <c r="D130" s="78"/>
      <c r="E130" s="68"/>
      <c r="F130" s="68"/>
      <c r="G130" s="68"/>
      <c r="H130" s="76"/>
      <c r="I130" s="79"/>
      <c r="J130" s="69"/>
      <c r="K130" s="69"/>
      <c r="L130" s="69"/>
      <c r="M130" s="22">
        <v>56912100</v>
      </c>
      <c r="N130" s="23" t="s">
        <v>215</v>
      </c>
      <c r="O130" s="24">
        <v>0</v>
      </c>
      <c r="P130" s="24">
        <v>40000</v>
      </c>
      <c r="Q130" s="24">
        <v>25297.28</v>
      </c>
      <c r="R130" s="87"/>
      <c r="S130" s="87"/>
      <c r="T130" s="87"/>
      <c r="U130" s="87"/>
      <c r="V130" s="87"/>
      <c r="W130" s="87"/>
    </row>
    <row r="131" spans="1:23" s="4" customFormat="1" ht="28.5" customHeight="1" thickBot="1">
      <c r="A131" s="85"/>
      <c r="B131" s="75"/>
      <c r="C131" s="76"/>
      <c r="D131" s="79"/>
      <c r="E131" s="69"/>
      <c r="F131" s="69"/>
      <c r="G131" s="69"/>
      <c r="H131" s="28">
        <v>5900</v>
      </c>
      <c r="I131" s="42" t="s">
        <v>85</v>
      </c>
      <c r="J131" s="30">
        <v>530000</v>
      </c>
      <c r="K131" s="30">
        <v>178995.41</v>
      </c>
      <c r="L131" s="30">
        <v>0</v>
      </c>
      <c r="M131" s="28">
        <v>59112100</v>
      </c>
      <c r="N131" s="29" t="s">
        <v>195</v>
      </c>
      <c r="O131" s="30">
        <v>530000</v>
      </c>
      <c r="P131" s="30">
        <v>178995.41</v>
      </c>
      <c r="Q131" s="30">
        <v>0</v>
      </c>
      <c r="R131" s="87"/>
      <c r="S131" s="87"/>
      <c r="T131" s="87"/>
      <c r="U131" s="87"/>
      <c r="V131" s="87"/>
      <c r="W131" s="87"/>
    </row>
    <row r="132" spans="1:23" s="4" customFormat="1" ht="15.75" thickBot="1">
      <c r="A132" s="85"/>
      <c r="B132" s="75"/>
      <c r="C132" s="28">
        <v>6000</v>
      </c>
      <c r="D132" s="29" t="s">
        <v>6</v>
      </c>
      <c r="E132" s="30">
        <v>0</v>
      </c>
      <c r="F132" s="30">
        <v>0</v>
      </c>
      <c r="G132" s="30">
        <v>0</v>
      </c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87"/>
      <c r="S132" s="87"/>
      <c r="T132" s="87"/>
      <c r="U132" s="87"/>
      <c r="V132" s="87"/>
      <c r="W132" s="87"/>
    </row>
    <row r="133" spans="1:23" s="4" customFormat="1" ht="26.25" thickBot="1">
      <c r="A133" s="85"/>
      <c r="B133" s="75"/>
      <c r="C133" s="28">
        <v>7000</v>
      </c>
      <c r="D133" s="29" t="s">
        <v>7</v>
      </c>
      <c r="E133" s="30">
        <v>249132583</v>
      </c>
      <c r="F133" s="30">
        <v>249132583</v>
      </c>
      <c r="G133" s="30">
        <v>0</v>
      </c>
      <c r="H133" s="28">
        <v>7400</v>
      </c>
      <c r="I133" s="42" t="s">
        <v>90</v>
      </c>
      <c r="J133" s="30">
        <v>249132583</v>
      </c>
      <c r="K133" s="30">
        <v>249132583</v>
      </c>
      <c r="L133" s="30">
        <v>0</v>
      </c>
      <c r="M133" s="28">
        <v>74512100</v>
      </c>
      <c r="N133" s="29" t="s">
        <v>196</v>
      </c>
      <c r="O133" s="30">
        <v>249132583</v>
      </c>
      <c r="P133" s="30">
        <v>249132583</v>
      </c>
      <c r="Q133" s="30">
        <v>0</v>
      </c>
      <c r="R133" s="87"/>
      <c r="S133" s="87"/>
      <c r="T133" s="87"/>
      <c r="U133" s="87"/>
      <c r="V133" s="87"/>
      <c r="W133" s="87"/>
    </row>
    <row r="134" spans="1:23" s="5" customFormat="1" ht="15.75" thickBot="1">
      <c r="A134" s="86"/>
      <c r="B134" s="76"/>
      <c r="C134" s="33" t="s">
        <v>8</v>
      </c>
      <c r="D134" s="34"/>
      <c r="E134" s="35">
        <f>SUM(E11:E133)</f>
        <v>1487157138</v>
      </c>
      <c r="F134" s="35">
        <f>SUM(F11:F133)</f>
        <v>2008473099.44</v>
      </c>
      <c r="G134" s="35">
        <f>SUM(G11:G133)</f>
        <v>1183883071.18</v>
      </c>
      <c r="H134" s="35"/>
      <c r="I134" s="35"/>
      <c r="J134" s="35">
        <f>SUM(J11:J133)</f>
        <v>1487157138</v>
      </c>
      <c r="K134" s="35">
        <f>SUM(K11:K133)</f>
        <v>2008473099.44</v>
      </c>
      <c r="L134" s="35">
        <f>SUM(L11:L133)</f>
        <v>1183883071.1799998</v>
      </c>
      <c r="M134" s="35"/>
      <c r="N134" s="35"/>
      <c r="O134" s="35">
        <f>SUM(O11:O133)</f>
        <v>1487157138</v>
      </c>
      <c r="P134" s="35">
        <f>SUM(P11:P133)</f>
        <v>2008473099.4400003</v>
      </c>
      <c r="Q134" s="35">
        <f>SUM(Q11:Q133)</f>
        <v>1183883071.18</v>
      </c>
      <c r="R134" s="88"/>
      <c r="S134" s="88"/>
      <c r="T134" s="88"/>
      <c r="U134" s="88"/>
      <c r="V134" s="88"/>
      <c r="W134" s="88"/>
    </row>
    <row r="135" s="4" customFormat="1" ht="15" customHeight="1"/>
    <row r="136" spans="1:23" s="4" customFormat="1" ht="15" customHeight="1">
      <c r="A136" s="83" t="s">
        <v>13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</row>
    <row r="137" spans="1:23" s="4" customFormat="1" ht="1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</row>
    <row r="138" s="4" customFormat="1" ht="15">
      <c r="A138" s="7" t="s">
        <v>37</v>
      </c>
    </row>
    <row r="139" spans="1:18" ht="15" customHeight="1">
      <c r="A139" s="7" t="s">
        <v>34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ht="15">
      <c r="A140" s="7" t="s">
        <v>200</v>
      </c>
    </row>
    <row r="141" ht="15">
      <c r="A141" s="51" t="s">
        <v>230</v>
      </c>
    </row>
  </sheetData>
  <sheetProtection/>
  <mergeCells count="149">
    <mergeCell ref="G116:G118"/>
    <mergeCell ref="F116:F118"/>
    <mergeCell ref="E116:E118"/>
    <mergeCell ref="E119:E131"/>
    <mergeCell ref="F119:F131"/>
    <mergeCell ref="G119:G131"/>
    <mergeCell ref="G11:G42"/>
    <mergeCell ref="G43:G75"/>
    <mergeCell ref="F43:F75"/>
    <mergeCell ref="E43:E75"/>
    <mergeCell ref="E76:E115"/>
    <mergeCell ref="F76:F115"/>
    <mergeCell ref="G76:G115"/>
    <mergeCell ref="D76:D115"/>
    <mergeCell ref="D116:D118"/>
    <mergeCell ref="D119:D131"/>
    <mergeCell ref="E11:E42"/>
    <mergeCell ref="F11:F42"/>
    <mergeCell ref="J127:J130"/>
    <mergeCell ref="J116:J118"/>
    <mergeCell ref="J94:J100"/>
    <mergeCell ref="I127:I130"/>
    <mergeCell ref="J12:J14"/>
    <mergeCell ref="K127:K130"/>
    <mergeCell ref="L127:L130"/>
    <mergeCell ref="C11:C42"/>
    <mergeCell ref="C43:C75"/>
    <mergeCell ref="C76:C115"/>
    <mergeCell ref="C116:C118"/>
    <mergeCell ref="C119:C131"/>
    <mergeCell ref="D11:D42"/>
    <mergeCell ref="D43:D75"/>
    <mergeCell ref="J119:J122"/>
    <mergeCell ref="K119:K122"/>
    <mergeCell ref="L119:L122"/>
    <mergeCell ref="L123:L124"/>
    <mergeCell ref="K123:K124"/>
    <mergeCell ref="J123:J124"/>
    <mergeCell ref="J108:J115"/>
    <mergeCell ref="K108:K115"/>
    <mergeCell ref="L108:L115"/>
    <mergeCell ref="L116:L118"/>
    <mergeCell ref="K116:K118"/>
    <mergeCell ref="K94:K100"/>
    <mergeCell ref="L94:L100"/>
    <mergeCell ref="L102:L106"/>
    <mergeCell ref="K102:K106"/>
    <mergeCell ref="J102:J106"/>
    <mergeCell ref="L76:L82"/>
    <mergeCell ref="K76:K82"/>
    <mergeCell ref="J76:J82"/>
    <mergeCell ref="J83:J90"/>
    <mergeCell ref="K83:K90"/>
    <mergeCell ref="L91:L93"/>
    <mergeCell ref="L83:L90"/>
    <mergeCell ref="K91:K93"/>
    <mergeCell ref="J91:J93"/>
    <mergeCell ref="L65:L69"/>
    <mergeCell ref="K65:K69"/>
    <mergeCell ref="J65:J69"/>
    <mergeCell ref="J70:J75"/>
    <mergeCell ref="K70:K75"/>
    <mergeCell ref="L70:L75"/>
    <mergeCell ref="L52:L60"/>
    <mergeCell ref="K52:K60"/>
    <mergeCell ref="J52:J60"/>
    <mergeCell ref="J61:J63"/>
    <mergeCell ref="K61:K63"/>
    <mergeCell ref="L61:L63"/>
    <mergeCell ref="L43:L48"/>
    <mergeCell ref="K43:K48"/>
    <mergeCell ref="J43:J48"/>
    <mergeCell ref="J49:J50"/>
    <mergeCell ref="K49:K50"/>
    <mergeCell ref="L49:L50"/>
    <mergeCell ref="L26:L39"/>
    <mergeCell ref="K26:K39"/>
    <mergeCell ref="J26:J39"/>
    <mergeCell ref="J40:J42"/>
    <mergeCell ref="K40:K42"/>
    <mergeCell ref="L40:L42"/>
    <mergeCell ref="K12:K14"/>
    <mergeCell ref="L15:L20"/>
    <mergeCell ref="L12:L14"/>
    <mergeCell ref="K15:K20"/>
    <mergeCell ref="J15:J20"/>
    <mergeCell ref="J21:J25"/>
    <mergeCell ref="K21:K25"/>
    <mergeCell ref="L21:L25"/>
    <mergeCell ref="I94:I100"/>
    <mergeCell ref="I102:I106"/>
    <mergeCell ref="I108:I115"/>
    <mergeCell ref="I116:I118"/>
    <mergeCell ref="I119:I122"/>
    <mergeCell ref="I123:I124"/>
    <mergeCell ref="I61:I63"/>
    <mergeCell ref="I65:I69"/>
    <mergeCell ref="I70:I75"/>
    <mergeCell ref="I76:I82"/>
    <mergeCell ref="I83:I90"/>
    <mergeCell ref="I91:I93"/>
    <mergeCell ref="H123:H124"/>
    <mergeCell ref="H127:H130"/>
    <mergeCell ref="I12:I14"/>
    <mergeCell ref="I15:I20"/>
    <mergeCell ref="I21:I25"/>
    <mergeCell ref="I26:I39"/>
    <mergeCell ref="I40:I42"/>
    <mergeCell ref="I43:I48"/>
    <mergeCell ref="I49:I50"/>
    <mergeCell ref="I52:I60"/>
    <mergeCell ref="H91:H93"/>
    <mergeCell ref="H94:H100"/>
    <mergeCell ref="H102:H106"/>
    <mergeCell ref="H108:H115"/>
    <mergeCell ref="H116:H118"/>
    <mergeCell ref="H119:H122"/>
    <mergeCell ref="H52:H60"/>
    <mergeCell ref="H61:H63"/>
    <mergeCell ref="H65:H69"/>
    <mergeCell ref="H70:H75"/>
    <mergeCell ref="H76:H82"/>
    <mergeCell ref="H83:H90"/>
    <mergeCell ref="H15:H20"/>
    <mergeCell ref="H21:H25"/>
    <mergeCell ref="H26:H39"/>
    <mergeCell ref="H40:H42"/>
    <mergeCell ref="H43:H48"/>
    <mergeCell ref="H49:H50"/>
    <mergeCell ref="A11:A134"/>
    <mergeCell ref="B11:B134"/>
    <mergeCell ref="S11:S134"/>
    <mergeCell ref="V11:V134"/>
    <mergeCell ref="A7:W7"/>
    <mergeCell ref="A9:A10"/>
    <mergeCell ref="B9:B10"/>
    <mergeCell ref="R9:R10"/>
    <mergeCell ref="C9:Q9"/>
    <mergeCell ref="H12:H14"/>
    <mergeCell ref="A136:W137"/>
    <mergeCell ref="S9:S10"/>
    <mergeCell ref="T9:T10"/>
    <mergeCell ref="U9:U10"/>
    <mergeCell ref="V9:V10"/>
    <mergeCell ref="W9:W10"/>
    <mergeCell ref="R11:R134"/>
    <mergeCell ref="T11:T134"/>
    <mergeCell ref="U11:U134"/>
    <mergeCell ref="W11:W134"/>
  </mergeCells>
  <hyperlinks>
    <hyperlink ref="S11:S134" r:id="rId1" display="INFORME TRIMESTRAL DE AVANCE DE RESULTADOS ENERO-JUNIO 2016"/>
    <hyperlink ref="V11" r:id="rId2" display="Vínculo al portal de Internet de la Secretaría de Finanzas, al Informe de Avance Programático Presupuestal trimestral y acumulado del año en curso del Gobierno del DF (http://www.finanzas.df.gob.mx/documentos/iapp.html)"/>
    <hyperlink ref="V11:V119" r:id="rId3" display="Vínculo al portal de Internet de la Secretaría de Finanzas, al Informe de Avance Programático Presupuestal trimestral y acumulado del año en curso del Gobierno del DF (http://www.finanzas.df.gob.mx/documentos/iapp.html)"/>
    <hyperlink ref="R11:R134" r:id="rId4" display="Justificación de la modificación del presupuesto enero-junio de 2016"/>
    <hyperlink ref="T11:T134" r:id="rId5" display="Balances Generales"/>
    <hyperlink ref="U11:U134" r:id="rId6" display="Estado Financiero"/>
    <hyperlink ref="W11:W134" r:id="rId7" display="Vínculo al portal de Internet de la Secretaría de Finanzas, al Informe trimestral Título V de la Ley General de Contabilidad Gubernamental"/>
  </hyperlinks>
  <printOptions horizontalCentered="1"/>
  <pageMargins left="0" right="0" top="0.7480314960629921" bottom="0.7480314960629921" header="0" footer="0"/>
  <pageSetup orientation="landscape" paperSize="206" scale="35" r:id="rId9"/>
  <drawing r:id="rId8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5">
    <tabColor rgb="FFFFFF00"/>
  </sheetPr>
  <dimension ref="A2:W144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12.8515625" style="0" customWidth="1"/>
    <col min="2" max="2" width="17.140625" style="0" customWidth="1"/>
    <col min="3" max="3" width="12.57421875" style="0" customWidth="1"/>
    <col min="4" max="4" width="28.57421875" style="0" customWidth="1"/>
    <col min="5" max="5" width="17.421875" style="0" customWidth="1"/>
    <col min="6" max="6" width="18.421875" style="0" customWidth="1"/>
    <col min="7" max="7" width="17.7109375" style="0" customWidth="1"/>
    <col min="8" max="8" width="14.7109375" style="0" customWidth="1"/>
    <col min="9" max="9" width="34.421875" style="0" customWidth="1"/>
    <col min="10" max="10" width="17.7109375" style="0" customWidth="1"/>
    <col min="11" max="11" width="18.140625" style="0" customWidth="1"/>
    <col min="12" max="12" width="17.7109375" style="0" customWidth="1"/>
    <col min="13" max="13" width="14.140625" style="0" customWidth="1"/>
    <col min="14" max="14" width="71.00390625" style="0" customWidth="1"/>
    <col min="15" max="15" width="17.57421875" style="0" customWidth="1"/>
    <col min="16" max="16" width="18.421875" style="0" customWidth="1"/>
    <col min="17" max="17" width="17.57421875" style="0" customWidth="1"/>
    <col min="18" max="18" width="16.57421875" style="0" customWidth="1"/>
    <col min="19" max="19" width="17.00390625" style="0" customWidth="1"/>
    <col min="20" max="20" width="15.57421875" style="0" customWidth="1"/>
    <col min="21" max="21" width="16.00390625" style="0" customWidth="1"/>
    <col min="22" max="22" width="17.140625" style="0" customWidth="1"/>
    <col min="23" max="23" width="18.8515625" style="0" customWidth="1"/>
  </cols>
  <sheetData>
    <row r="2" ht="15.75">
      <c r="C2" s="1"/>
    </row>
    <row r="3" ht="15.75">
      <c r="C3" s="2"/>
    </row>
    <row r="4" ht="15.75">
      <c r="C4" s="2"/>
    </row>
    <row r="7" spans="1:23" ht="18.75" customHeight="1">
      <c r="A7" s="89" t="s">
        <v>36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18" ht="20.2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3" ht="42" customHeight="1" thickBot="1">
      <c r="A9" s="102" t="s">
        <v>0</v>
      </c>
      <c r="B9" s="102" t="s">
        <v>21</v>
      </c>
      <c r="C9" s="91" t="s">
        <v>22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100" t="s">
        <v>28</v>
      </c>
      <c r="S9" s="100" t="s">
        <v>29</v>
      </c>
      <c r="T9" s="100" t="s">
        <v>30</v>
      </c>
      <c r="U9" s="100" t="s">
        <v>31</v>
      </c>
      <c r="V9" s="100" t="s">
        <v>32</v>
      </c>
      <c r="W9" s="100" t="s">
        <v>33</v>
      </c>
    </row>
    <row r="10" spans="1:23" ht="174.75" customHeight="1" thickBot="1">
      <c r="A10" s="103"/>
      <c r="B10" s="103"/>
      <c r="C10" s="41" t="s">
        <v>23</v>
      </c>
      <c r="D10" s="41" t="s">
        <v>24</v>
      </c>
      <c r="E10" s="41" t="s">
        <v>25</v>
      </c>
      <c r="F10" s="41" t="s">
        <v>26</v>
      </c>
      <c r="G10" s="41" t="s">
        <v>27</v>
      </c>
      <c r="H10" s="41" t="s">
        <v>69</v>
      </c>
      <c r="I10" s="41" t="s">
        <v>68</v>
      </c>
      <c r="J10" s="41" t="s">
        <v>67</v>
      </c>
      <c r="K10" s="41" t="s">
        <v>66</v>
      </c>
      <c r="L10" s="41" t="s">
        <v>65</v>
      </c>
      <c r="M10" s="41" t="s">
        <v>95</v>
      </c>
      <c r="N10" s="41" t="s">
        <v>94</v>
      </c>
      <c r="O10" s="41" t="s">
        <v>93</v>
      </c>
      <c r="P10" s="41" t="s">
        <v>92</v>
      </c>
      <c r="Q10" s="41" t="s">
        <v>91</v>
      </c>
      <c r="R10" s="101"/>
      <c r="S10" s="101"/>
      <c r="T10" s="101"/>
      <c r="U10" s="101"/>
      <c r="V10" s="101"/>
      <c r="W10" s="101"/>
    </row>
    <row r="11" spans="1:23" s="4" customFormat="1" ht="26.25" thickBot="1">
      <c r="A11" s="85">
        <v>2016</v>
      </c>
      <c r="B11" s="75" t="s">
        <v>10</v>
      </c>
      <c r="C11" s="74">
        <v>1000</v>
      </c>
      <c r="D11" s="77" t="s">
        <v>1</v>
      </c>
      <c r="E11" s="67">
        <v>62022277</v>
      </c>
      <c r="F11" s="67">
        <v>62581319.06</v>
      </c>
      <c r="G11" s="67">
        <v>35672261.43</v>
      </c>
      <c r="H11" s="19">
        <v>1100</v>
      </c>
      <c r="I11" s="20" t="s">
        <v>64</v>
      </c>
      <c r="J11" s="21">
        <v>19995275</v>
      </c>
      <c r="K11" s="21">
        <v>19995275</v>
      </c>
      <c r="L11" s="21">
        <v>14688895</v>
      </c>
      <c r="M11" s="19">
        <v>11311100</v>
      </c>
      <c r="N11" s="20" t="s">
        <v>96</v>
      </c>
      <c r="O11" s="21">
        <v>19995275</v>
      </c>
      <c r="P11" s="21">
        <v>19995275</v>
      </c>
      <c r="Q11" s="21">
        <v>14688895</v>
      </c>
      <c r="R11" s="87" t="s">
        <v>47</v>
      </c>
      <c r="S11" s="87" t="s">
        <v>20</v>
      </c>
      <c r="T11" s="87" t="s">
        <v>38</v>
      </c>
      <c r="U11" s="87" t="s">
        <v>39</v>
      </c>
      <c r="V11" s="87" t="s">
        <v>35</v>
      </c>
      <c r="W11" s="87" t="s">
        <v>40</v>
      </c>
    </row>
    <row r="12" spans="1:23" s="4" customFormat="1" ht="25.5" customHeight="1">
      <c r="A12" s="85"/>
      <c r="B12" s="75"/>
      <c r="C12" s="75"/>
      <c r="D12" s="97"/>
      <c r="E12" s="72"/>
      <c r="F12" s="68"/>
      <c r="G12" s="68"/>
      <c r="H12" s="74">
        <v>1200</v>
      </c>
      <c r="I12" s="77" t="s">
        <v>63</v>
      </c>
      <c r="J12" s="67">
        <v>7526008</v>
      </c>
      <c r="K12" s="67">
        <v>7526008</v>
      </c>
      <c r="L12" s="67">
        <v>4457229.500000001</v>
      </c>
      <c r="M12" s="25">
        <v>12111100</v>
      </c>
      <c r="N12" s="26" t="s">
        <v>99</v>
      </c>
      <c r="O12" s="27">
        <v>3824265</v>
      </c>
      <c r="P12" s="27">
        <v>3824265</v>
      </c>
      <c r="Q12" s="27">
        <v>2172750</v>
      </c>
      <c r="R12" s="87"/>
      <c r="S12" s="87"/>
      <c r="T12" s="87"/>
      <c r="U12" s="87"/>
      <c r="V12" s="87"/>
      <c r="W12" s="87"/>
    </row>
    <row r="13" spans="1:23" s="4" customFormat="1" ht="15" customHeight="1">
      <c r="A13" s="85"/>
      <c r="B13" s="75"/>
      <c r="C13" s="75"/>
      <c r="D13" s="97"/>
      <c r="E13" s="72"/>
      <c r="F13" s="68"/>
      <c r="G13" s="68"/>
      <c r="H13" s="75"/>
      <c r="I13" s="97"/>
      <c r="J13" s="68"/>
      <c r="K13" s="68"/>
      <c r="L13" s="68"/>
      <c r="M13" s="16">
        <v>12211108</v>
      </c>
      <c r="N13" s="17" t="s">
        <v>98</v>
      </c>
      <c r="O13" s="18">
        <v>3509743</v>
      </c>
      <c r="P13" s="18">
        <v>3509743</v>
      </c>
      <c r="Q13" s="18">
        <v>2202836.5500000003</v>
      </c>
      <c r="R13" s="87"/>
      <c r="S13" s="87"/>
      <c r="T13" s="87"/>
      <c r="U13" s="87"/>
      <c r="V13" s="87"/>
      <c r="W13" s="87"/>
    </row>
    <row r="14" spans="1:23" s="4" customFormat="1" ht="15" customHeight="1" thickBot="1">
      <c r="A14" s="85"/>
      <c r="B14" s="75"/>
      <c r="C14" s="75"/>
      <c r="D14" s="97"/>
      <c r="E14" s="72"/>
      <c r="F14" s="68"/>
      <c r="G14" s="68"/>
      <c r="H14" s="76"/>
      <c r="I14" s="82"/>
      <c r="J14" s="69"/>
      <c r="K14" s="69"/>
      <c r="L14" s="69"/>
      <c r="M14" s="22">
        <v>12311100</v>
      </c>
      <c r="N14" s="23" t="s">
        <v>97</v>
      </c>
      <c r="O14" s="24">
        <v>192000</v>
      </c>
      <c r="P14" s="24">
        <v>192000</v>
      </c>
      <c r="Q14" s="24">
        <v>81642.95</v>
      </c>
      <c r="R14" s="87"/>
      <c r="S14" s="87"/>
      <c r="T14" s="87"/>
      <c r="U14" s="87"/>
      <c r="V14" s="87"/>
      <c r="W14" s="87"/>
    </row>
    <row r="15" spans="1:23" s="4" customFormat="1" ht="15" customHeight="1">
      <c r="A15" s="85"/>
      <c r="B15" s="75"/>
      <c r="C15" s="75"/>
      <c r="D15" s="97"/>
      <c r="E15" s="72"/>
      <c r="F15" s="68"/>
      <c r="G15" s="68"/>
      <c r="H15" s="74">
        <v>1300</v>
      </c>
      <c r="I15" s="77" t="s">
        <v>62</v>
      </c>
      <c r="J15" s="67">
        <v>5467122</v>
      </c>
      <c r="K15" s="67">
        <v>5467122</v>
      </c>
      <c r="L15" s="67">
        <v>1097027.4700000002</v>
      </c>
      <c r="M15" s="25">
        <v>13111100</v>
      </c>
      <c r="N15" s="26" t="s">
        <v>104</v>
      </c>
      <c r="O15" s="27">
        <v>147259</v>
      </c>
      <c r="P15" s="27">
        <v>147259</v>
      </c>
      <c r="Q15" s="27">
        <v>104436.16</v>
      </c>
      <c r="R15" s="87"/>
      <c r="S15" s="87"/>
      <c r="T15" s="87"/>
      <c r="U15" s="87"/>
      <c r="V15" s="87"/>
      <c r="W15" s="87"/>
    </row>
    <row r="16" spans="1:23" s="4" customFormat="1" ht="15" customHeight="1">
      <c r="A16" s="85"/>
      <c r="B16" s="75"/>
      <c r="C16" s="75"/>
      <c r="D16" s="97"/>
      <c r="E16" s="72"/>
      <c r="F16" s="68"/>
      <c r="G16" s="68"/>
      <c r="H16" s="75"/>
      <c r="I16" s="78"/>
      <c r="J16" s="68"/>
      <c r="K16" s="72"/>
      <c r="L16" s="68"/>
      <c r="M16" s="16">
        <v>13211100</v>
      </c>
      <c r="N16" s="17" t="s">
        <v>103</v>
      </c>
      <c r="O16" s="18">
        <v>971616</v>
      </c>
      <c r="P16" s="18">
        <v>971616</v>
      </c>
      <c r="Q16" s="18">
        <v>501112.81999999995</v>
      </c>
      <c r="R16" s="87"/>
      <c r="S16" s="87"/>
      <c r="T16" s="87"/>
      <c r="U16" s="87"/>
      <c r="V16" s="87"/>
      <c r="W16" s="87"/>
    </row>
    <row r="17" spans="1:23" s="4" customFormat="1" ht="15" customHeight="1">
      <c r="A17" s="85"/>
      <c r="B17" s="75"/>
      <c r="C17" s="75"/>
      <c r="D17" s="97"/>
      <c r="E17" s="72"/>
      <c r="F17" s="68"/>
      <c r="G17" s="68"/>
      <c r="H17" s="75"/>
      <c r="I17" s="78"/>
      <c r="J17" s="68"/>
      <c r="K17" s="72"/>
      <c r="L17" s="68"/>
      <c r="M17" s="16">
        <v>13231100</v>
      </c>
      <c r="N17" s="17" t="s">
        <v>102</v>
      </c>
      <c r="O17" s="18">
        <v>3422441</v>
      </c>
      <c r="P17" s="18">
        <v>3422441</v>
      </c>
      <c r="Q17" s="18">
        <v>80802.51000000001</v>
      </c>
      <c r="R17" s="87"/>
      <c r="S17" s="87"/>
      <c r="T17" s="87"/>
      <c r="U17" s="87"/>
      <c r="V17" s="87"/>
      <c r="W17" s="87"/>
    </row>
    <row r="18" spans="1:23" s="4" customFormat="1" ht="15" customHeight="1">
      <c r="A18" s="85"/>
      <c r="B18" s="75"/>
      <c r="C18" s="75"/>
      <c r="D18" s="97"/>
      <c r="E18" s="72"/>
      <c r="F18" s="68"/>
      <c r="G18" s="68"/>
      <c r="H18" s="75"/>
      <c r="I18" s="78"/>
      <c r="J18" s="68"/>
      <c r="K18" s="72"/>
      <c r="L18" s="68"/>
      <c r="M18" s="16">
        <v>13231108</v>
      </c>
      <c r="N18" s="17" t="s">
        <v>102</v>
      </c>
      <c r="O18" s="18">
        <v>401834</v>
      </c>
      <c r="P18" s="18">
        <v>401834</v>
      </c>
      <c r="Q18" s="18">
        <v>4683.68</v>
      </c>
      <c r="R18" s="87"/>
      <c r="S18" s="87"/>
      <c r="T18" s="87"/>
      <c r="U18" s="87"/>
      <c r="V18" s="87"/>
      <c r="W18" s="87"/>
    </row>
    <row r="19" spans="1:23" s="4" customFormat="1" ht="15" customHeight="1">
      <c r="A19" s="85"/>
      <c r="B19" s="75"/>
      <c r="C19" s="75"/>
      <c r="D19" s="97"/>
      <c r="E19" s="72"/>
      <c r="F19" s="68"/>
      <c r="G19" s="68"/>
      <c r="H19" s="75"/>
      <c r="I19" s="78"/>
      <c r="J19" s="68"/>
      <c r="K19" s="72"/>
      <c r="L19" s="68"/>
      <c r="M19" s="16">
        <v>13311100</v>
      </c>
      <c r="N19" s="17" t="s">
        <v>101</v>
      </c>
      <c r="O19" s="18">
        <v>495304</v>
      </c>
      <c r="P19" s="18">
        <v>495304</v>
      </c>
      <c r="Q19" s="18">
        <v>385153.19</v>
      </c>
      <c r="R19" s="87"/>
      <c r="S19" s="87"/>
      <c r="T19" s="87"/>
      <c r="U19" s="87"/>
      <c r="V19" s="87"/>
      <c r="W19" s="87"/>
    </row>
    <row r="20" spans="1:23" s="4" customFormat="1" ht="15" customHeight="1" thickBot="1">
      <c r="A20" s="85"/>
      <c r="B20" s="75"/>
      <c r="C20" s="75"/>
      <c r="D20" s="97"/>
      <c r="E20" s="72"/>
      <c r="F20" s="68"/>
      <c r="G20" s="68"/>
      <c r="H20" s="76"/>
      <c r="I20" s="79"/>
      <c r="J20" s="69"/>
      <c r="K20" s="73"/>
      <c r="L20" s="69"/>
      <c r="M20" s="22">
        <v>13321100</v>
      </c>
      <c r="N20" s="23" t="s">
        <v>100</v>
      </c>
      <c r="O20" s="24">
        <v>28668</v>
      </c>
      <c r="P20" s="24">
        <v>28668</v>
      </c>
      <c r="Q20" s="24">
        <v>20839.11</v>
      </c>
      <c r="R20" s="87"/>
      <c r="S20" s="87"/>
      <c r="T20" s="87"/>
      <c r="U20" s="87"/>
      <c r="V20" s="87"/>
      <c r="W20" s="87"/>
    </row>
    <row r="21" spans="1:23" s="4" customFormat="1" ht="15" customHeight="1">
      <c r="A21" s="85"/>
      <c r="B21" s="75"/>
      <c r="C21" s="75"/>
      <c r="D21" s="97"/>
      <c r="E21" s="72"/>
      <c r="F21" s="68"/>
      <c r="G21" s="68"/>
      <c r="H21" s="74">
        <v>1400</v>
      </c>
      <c r="I21" s="77" t="s">
        <v>61</v>
      </c>
      <c r="J21" s="67">
        <v>6133134</v>
      </c>
      <c r="K21" s="67">
        <v>6133134</v>
      </c>
      <c r="L21" s="67">
        <v>3788119.1300000004</v>
      </c>
      <c r="M21" s="25">
        <v>14111102</v>
      </c>
      <c r="N21" s="26" t="s">
        <v>108</v>
      </c>
      <c r="O21" s="27">
        <v>2802326</v>
      </c>
      <c r="P21" s="27">
        <v>2802326</v>
      </c>
      <c r="Q21" s="27">
        <v>1829684.2899999998</v>
      </c>
      <c r="R21" s="87"/>
      <c r="S21" s="87"/>
      <c r="T21" s="87"/>
      <c r="U21" s="87"/>
      <c r="V21" s="87"/>
      <c r="W21" s="87"/>
    </row>
    <row r="22" spans="1:23" s="4" customFormat="1" ht="15" customHeight="1">
      <c r="A22" s="85"/>
      <c r="B22" s="75"/>
      <c r="C22" s="75"/>
      <c r="D22" s="97"/>
      <c r="E22" s="72"/>
      <c r="F22" s="68"/>
      <c r="G22" s="68"/>
      <c r="H22" s="75"/>
      <c r="I22" s="78"/>
      <c r="J22" s="68"/>
      <c r="K22" s="68"/>
      <c r="L22" s="68"/>
      <c r="M22" s="16">
        <v>14111108</v>
      </c>
      <c r="N22" s="17" t="s">
        <v>108</v>
      </c>
      <c r="O22" s="18">
        <v>281485</v>
      </c>
      <c r="P22" s="18">
        <v>281485</v>
      </c>
      <c r="Q22" s="18">
        <v>175888.72999999998</v>
      </c>
      <c r="R22" s="87"/>
      <c r="S22" s="87"/>
      <c r="T22" s="87"/>
      <c r="U22" s="87"/>
      <c r="V22" s="87"/>
      <c r="W22" s="87"/>
    </row>
    <row r="23" spans="1:23" s="4" customFormat="1" ht="15" customHeight="1">
      <c r="A23" s="85"/>
      <c r="B23" s="75"/>
      <c r="C23" s="75"/>
      <c r="D23" s="97"/>
      <c r="E23" s="72"/>
      <c r="F23" s="68"/>
      <c r="G23" s="68"/>
      <c r="H23" s="75"/>
      <c r="I23" s="78"/>
      <c r="J23" s="68"/>
      <c r="K23" s="68"/>
      <c r="L23" s="68"/>
      <c r="M23" s="16">
        <v>14211102</v>
      </c>
      <c r="N23" s="17" t="s">
        <v>107</v>
      </c>
      <c r="O23" s="18">
        <v>1065928</v>
      </c>
      <c r="P23" s="18">
        <v>1065928</v>
      </c>
      <c r="Q23" s="18">
        <v>664964.27</v>
      </c>
      <c r="R23" s="87"/>
      <c r="S23" s="87"/>
      <c r="T23" s="87"/>
      <c r="U23" s="87"/>
      <c r="V23" s="87"/>
      <c r="W23" s="87"/>
    </row>
    <row r="24" spans="1:23" s="4" customFormat="1" ht="25.5">
      <c r="A24" s="85"/>
      <c r="B24" s="75"/>
      <c r="C24" s="75"/>
      <c r="D24" s="97"/>
      <c r="E24" s="72"/>
      <c r="F24" s="68"/>
      <c r="G24" s="68"/>
      <c r="H24" s="75"/>
      <c r="I24" s="78"/>
      <c r="J24" s="68"/>
      <c r="K24" s="68"/>
      <c r="L24" s="68"/>
      <c r="M24" s="16">
        <v>14311100</v>
      </c>
      <c r="N24" s="17" t="s">
        <v>106</v>
      </c>
      <c r="O24" s="18">
        <v>903395</v>
      </c>
      <c r="P24" s="18">
        <v>903395</v>
      </c>
      <c r="Q24" s="18">
        <v>546308.03</v>
      </c>
      <c r="R24" s="87"/>
      <c r="S24" s="87"/>
      <c r="T24" s="87"/>
      <c r="U24" s="87"/>
      <c r="V24" s="87"/>
      <c r="W24" s="87"/>
    </row>
    <row r="25" spans="1:23" s="4" customFormat="1" ht="15" customHeight="1" thickBot="1">
      <c r="A25" s="85"/>
      <c r="B25" s="75"/>
      <c r="C25" s="75"/>
      <c r="D25" s="97"/>
      <c r="E25" s="72"/>
      <c r="F25" s="68"/>
      <c r="G25" s="68"/>
      <c r="H25" s="76"/>
      <c r="I25" s="79"/>
      <c r="J25" s="69"/>
      <c r="K25" s="69"/>
      <c r="L25" s="69"/>
      <c r="M25" s="22">
        <v>14411102</v>
      </c>
      <c r="N25" s="23" t="s">
        <v>105</v>
      </c>
      <c r="O25" s="24">
        <v>1080000</v>
      </c>
      <c r="P25" s="24">
        <v>1080000</v>
      </c>
      <c r="Q25" s="24">
        <v>571273.8099999999</v>
      </c>
      <c r="R25" s="87"/>
      <c r="S25" s="87"/>
      <c r="T25" s="87"/>
      <c r="U25" s="87"/>
      <c r="V25" s="87"/>
      <c r="W25" s="87"/>
    </row>
    <row r="26" spans="1:23" s="4" customFormat="1" ht="15" customHeight="1">
      <c r="A26" s="85"/>
      <c r="B26" s="75"/>
      <c r="C26" s="75"/>
      <c r="D26" s="97"/>
      <c r="E26" s="72"/>
      <c r="F26" s="68"/>
      <c r="G26" s="68"/>
      <c r="H26" s="74">
        <v>1500</v>
      </c>
      <c r="I26" s="77" t="s">
        <v>60</v>
      </c>
      <c r="J26" s="67">
        <v>21620470</v>
      </c>
      <c r="K26" s="67">
        <v>22179512.060000002</v>
      </c>
      <c r="L26" s="67">
        <v>11077370.96</v>
      </c>
      <c r="M26" s="25">
        <v>15111100</v>
      </c>
      <c r="N26" s="26" t="s">
        <v>119</v>
      </c>
      <c r="O26" s="27">
        <v>1679100</v>
      </c>
      <c r="P26" s="27">
        <v>1679100</v>
      </c>
      <c r="Q26" s="27">
        <v>1040512.5</v>
      </c>
      <c r="R26" s="87"/>
      <c r="S26" s="87"/>
      <c r="T26" s="87"/>
      <c r="U26" s="87"/>
      <c r="V26" s="87"/>
      <c r="W26" s="87"/>
    </row>
    <row r="27" spans="1:23" s="4" customFormat="1" ht="15" customHeight="1">
      <c r="A27" s="85"/>
      <c r="B27" s="75"/>
      <c r="C27" s="75"/>
      <c r="D27" s="97"/>
      <c r="E27" s="72"/>
      <c r="F27" s="68"/>
      <c r="G27" s="68"/>
      <c r="H27" s="75"/>
      <c r="I27" s="78"/>
      <c r="J27" s="68"/>
      <c r="K27" s="68"/>
      <c r="L27" s="68"/>
      <c r="M27" s="16">
        <v>15211100</v>
      </c>
      <c r="N27" s="17" t="s">
        <v>118</v>
      </c>
      <c r="O27" s="18">
        <v>1000000</v>
      </c>
      <c r="P27" s="18">
        <v>1559042.06</v>
      </c>
      <c r="Q27" s="18">
        <v>931322.53</v>
      </c>
      <c r="R27" s="87"/>
      <c r="S27" s="87"/>
      <c r="T27" s="87"/>
      <c r="U27" s="87"/>
      <c r="V27" s="87"/>
      <c r="W27" s="87"/>
    </row>
    <row r="28" spans="1:23" s="4" customFormat="1" ht="15" customHeight="1">
      <c r="A28" s="85"/>
      <c r="B28" s="75"/>
      <c r="C28" s="75"/>
      <c r="D28" s="97"/>
      <c r="E28" s="72"/>
      <c r="F28" s="68"/>
      <c r="G28" s="68"/>
      <c r="H28" s="75"/>
      <c r="I28" s="78"/>
      <c r="J28" s="68"/>
      <c r="K28" s="68"/>
      <c r="L28" s="68"/>
      <c r="M28" s="16">
        <v>15311100</v>
      </c>
      <c r="N28" s="17" t="s">
        <v>117</v>
      </c>
      <c r="O28" s="18">
        <v>1500000</v>
      </c>
      <c r="P28" s="18">
        <v>1500000</v>
      </c>
      <c r="Q28" s="18">
        <v>56747.88</v>
      </c>
      <c r="R28" s="87"/>
      <c r="S28" s="87"/>
      <c r="T28" s="87"/>
      <c r="U28" s="87"/>
      <c r="V28" s="87"/>
      <c r="W28" s="87"/>
    </row>
    <row r="29" spans="1:23" s="4" customFormat="1" ht="15" customHeight="1">
      <c r="A29" s="85"/>
      <c r="B29" s="75"/>
      <c r="C29" s="75"/>
      <c r="D29" s="97"/>
      <c r="E29" s="72"/>
      <c r="F29" s="68"/>
      <c r="G29" s="68"/>
      <c r="H29" s="75"/>
      <c r="I29" s="78"/>
      <c r="J29" s="68"/>
      <c r="K29" s="68"/>
      <c r="L29" s="68"/>
      <c r="M29" s="16">
        <v>15411108</v>
      </c>
      <c r="N29" s="17" t="s">
        <v>116</v>
      </c>
      <c r="O29" s="18">
        <v>304275</v>
      </c>
      <c r="P29" s="18">
        <v>304275</v>
      </c>
      <c r="Q29" s="18">
        <v>0</v>
      </c>
      <c r="R29" s="87"/>
      <c r="S29" s="87"/>
      <c r="T29" s="87"/>
      <c r="U29" s="87"/>
      <c r="V29" s="87"/>
      <c r="W29" s="87"/>
    </row>
    <row r="30" spans="1:23" s="4" customFormat="1" ht="15" customHeight="1">
      <c r="A30" s="85"/>
      <c r="B30" s="75"/>
      <c r="C30" s="75"/>
      <c r="D30" s="97"/>
      <c r="E30" s="72"/>
      <c r="F30" s="68"/>
      <c r="G30" s="68"/>
      <c r="H30" s="75"/>
      <c r="I30" s="78"/>
      <c r="J30" s="68"/>
      <c r="K30" s="68"/>
      <c r="L30" s="68"/>
      <c r="M30" s="16">
        <v>15411118</v>
      </c>
      <c r="N30" s="17" t="s">
        <v>116</v>
      </c>
      <c r="O30" s="18">
        <v>0</v>
      </c>
      <c r="P30" s="18">
        <v>2282600</v>
      </c>
      <c r="Q30" s="18">
        <v>0</v>
      </c>
      <c r="R30" s="87"/>
      <c r="S30" s="87"/>
      <c r="T30" s="87"/>
      <c r="U30" s="87"/>
      <c r="V30" s="87"/>
      <c r="W30" s="87"/>
    </row>
    <row r="31" spans="1:23" s="4" customFormat="1" ht="15" customHeight="1">
      <c r="A31" s="85"/>
      <c r="B31" s="75"/>
      <c r="C31" s="75"/>
      <c r="D31" s="97"/>
      <c r="E31" s="72"/>
      <c r="F31" s="68"/>
      <c r="G31" s="68"/>
      <c r="H31" s="75"/>
      <c r="I31" s="78"/>
      <c r="J31" s="68"/>
      <c r="K31" s="68"/>
      <c r="L31" s="68"/>
      <c r="M31" s="16">
        <v>15411152</v>
      </c>
      <c r="N31" s="17" t="s">
        <v>116</v>
      </c>
      <c r="O31" s="18">
        <v>2282600</v>
      </c>
      <c r="P31" s="18">
        <v>0</v>
      </c>
      <c r="Q31" s="18">
        <v>0</v>
      </c>
      <c r="R31" s="87"/>
      <c r="S31" s="87"/>
      <c r="T31" s="87"/>
      <c r="U31" s="87"/>
      <c r="V31" s="87"/>
      <c r="W31" s="87"/>
    </row>
    <row r="32" spans="1:23" s="4" customFormat="1" ht="15" customHeight="1">
      <c r="A32" s="85"/>
      <c r="B32" s="75"/>
      <c r="C32" s="75"/>
      <c r="D32" s="97"/>
      <c r="E32" s="72"/>
      <c r="F32" s="68"/>
      <c r="G32" s="68"/>
      <c r="H32" s="75"/>
      <c r="I32" s="78"/>
      <c r="J32" s="68"/>
      <c r="K32" s="68"/>
      <c r="L32" s="68"/>
      <c r="M32" s="16">
        <v>15421100</v>
      </c>
      <c r="N32" s="17" t="s">
        <v>115</v>
      </c>
      <c r="O32" s="18">
        <v>32900</v>
      </c>
      <c r="P32" s="18">
        <v>32900</v>
      </c>
      <c r="Q32" s="18">
        <v>4328.25</v>
      </c>
      <c r="R32" s="87"/>
      <c r="S32" s="87"/>
      <c r="T32" s="87"/>
      <c r="U32" s="87"/>
      <c r="V32" s="87"/>
      <c r="W32" s="87"/>
    </row>
    <row r="33" spans="1:23" s="4" customFormat="1" ht="15" customHeight="1">
      <c r="A33" s="85"/>
      <c r="B33" s="75"/>
      <c r="C33" s="75"/>
      <c r="D33" s="97"/>
      <c r="E33" s="72"/>
      <c r="F33" s="68"/>
      <c r="G33" s="68"/>
      <c r="H33" s="75"/>
      <c r="I33" s="78"/>
      <c r="J33" s="68"/>
      <c r="K33" s="68"/>
      <c r="L33" s="68"/>
      <c r="M33" s="16">
        <v>15431100</v>
      </c>
      <c r="N33" s="17" t="s">
        <v>114</v>
      </c>
      <c r="O33" s="18">
        <v>450000</v>
      </c>
      <c r="P33" s="18">
        <v>450000</v>
      </c>
      <c r="Q33" s="18">
        <v>269345.6</v>
      </c>
      <c r="R33" s="87"/>
      <c r="S33" s="87"/>
      <c r="T33" s="87"/>
      <c r="U33" s="87"/>
      <c r="V33" s="87"/>
      <c r="W33" s="87"/>
    </row>
    <row r="34" spans="1:23" s="4" customFormat="1" ht="38.25">
      <c r="A34" s="85"/>
      <c r="B34" s="75"/>
      <c r="C34" s="75"/>
      <c r="D34" s="97"/>
      <c r="E34" s="72"/>
      <c r="F34" s="68"/>
      <c r="G34" s="68"/>
      <c r="H34" s="75"/>
      <c r="I34" s="78"/>
      <c r="J34" s="68"/>
      <c r="K34" s="68"/>
      <c r="L34" s="68"/>
      <c r="M34" s="16">
        <v>15441100</v>
      </c>
      <c r="N34" s="17" t="s">
        <v>113</v>
      </c>
      <c r="O34" s="18">
        <v>851395</v>
      </c>
      <c r="P34" s="18">
        <v>851395</v>
      </c>
      <c r="Q34" s="18">
        <v>582734.6699999999</v>
      </c>
      <c r="R34" s="87"/>
      <c r="S34" s="87"/>
      <c r="T34" s="87"/>
      <c r="U34" s="87"/>
      <c r="V34" s="87"/>
      <c r="W34" s="87"/>
    </row>
    <row r="35" spans="1:23" s="4" customFormat="1" ht="25.5">
      <c r="A35" s="85"/>
      <c r="B35" s="75"/>
      <c r="C35" s="75"/>
      <c r="D35" s="97"/>
      <c r="E35" s="72"/>
      <c r="F35" s="68"/>
      <c r="G35" s="68"/>
      <c r="H35" s="75"/>
      <c r="I35" s="78"/>
      <c r="J35" s="68"/>
      <c r="K35" s="68"/>
      <c r="L35" s="68"/>
      <c r="M35" s="16">
        <v>15451100</v>
      </c>
      <c r="N35" s="17" t="s">
        <v>112</v>
      </c>
      <c r="O35" s="18">
        <v>1210730</v>
      </c>
      <c r="P35" s="18">
        <v>1210730</v>
      </c>
      <c r="Q35" s="18">
        <v>848138.79</v>
      </c>
      <c r="R35" s="87"/>
      <c r="S35" s="87"/>
      <c r="T35" s="87"/>
      <c r="U35" s="87"/>
      <c r="V35" s="87"/>
      <c r="W35" s="87"/>
    </row>
    <row r="36" spans="1:23" s="4" customFormat="1" ht="15" customHeight="1">
      <c r="A36" s="85"/>
      <c r="B36" s="75"/>
      <c r="C36" s="75"/>
      <c r="D36" s="97"/>
      <c r="E36" s="72"/>
      <c r="F36" s="68"/>
      <c r="G36" s="68"/>
      <c r="H36" s="75"/>
      <c r="I36" s="78"/>
      <c r="J36" s="68"/>
      <c r="K36" s="68"/>
      <c r="L36" s="68"/>
      <c r="M36" s="16">
        <v>15461100</v>
      </c>
      <c r="N36" s="17" t="s">
        <v>204</v>
      </c>
      <c r="O36" s="18">
        <v>4000</v>
      </c>
      <c r="P36" s="18">
        <v>4000</v>
      </c>
      <c r="Q36" s="18">
        <v>0</v>
      </c>
      <c r="R36" s="87"/>
      <c r="S36" s="87"/>
      <c r="T36" s="87"/>
      <c r="U36" s="87"/>
      <c r="V36" s="87"/>
      <c r="W36" s="87"/>
    </row>
    <row r="37" spans="1:23" s="4" customFormat="1" ht="15" customHeight="1">
      <c r="A37" s="85"/>
      <c r="B37" s="75"/>
      <c r="C37" s="75"/>
      <c r="D37" s="97"/>
      <c r="E37" s="72"/>
      <c r="F37" s="68"/>
      <c r="G37" s="68"/>
      <c r="H37" s="75"/>
      <c r="I37" s="78"/>
      <c r="J37" s="68"/>
      <c r="K37" s="68"/>
      <c r="L37" s="68"/>
      <c r="M37" s="16">
        <v>15471100</v>
      </c>
      <c r="N37" s="17" t="s">
        <v>111</v>
      </c>
      <c r="O37" s="18">
        <v>180000</v>
      </c>
      <c r="P37" s="18">
        <v>180000</v>
      </c>
      <c r="Q37" s="18">
        <v>150137.03999999998</v>
      </c>
      <c r="R37" s="87"/>
      <c r="S37" s="87"/>
      <c r="T37" s="87"/>
      <c r="U37" s="87"/>
      <c r="V37" s="87"/>
      <c r="W37" s="87"/>
    </row>
    <row r="38" spans="1:23" s="4" customFormat="1" ht="38.25">
      <c r="A38" s="85"/>
      <c r="B38" s="75"/>
      <c r="C38" s="75"/>
      <c r="D38" s="97"/>
      <c r="E38" s="72"/>
      <c r="F38" s="68"/>
      <c r="G38" s="68"/>
      <c r="H38" s="75"/>
      <c r="I38" s="78"/>
      <c r="J38" s="68"/>
      <c r="K38" s="68"/>
      <c r="L38" s="68"/>
      <c r="M38" s="16">
        <v>15911100</v>
      </c>
      <c r="N38" s="17" t="s">
        <v>110</v>
      </c>
      <c r="O38" s="18">
        <v>12110969</v>
      </c>
      <c r="P38" s="18">
        <v>12110969</v>
      </c>
      <c r="Q38" s="18">
        <v>7194103.7</v>
      </c>
      <c r="R38" s="87"/>
      <c r="S38" s="87"/>
      <c r="T38" s="87"/>
      <c r="U38" s="87"/>
      <c r="V38" s="87"/>
      <c r="W38" s="87"/>
    </row>
    <row r="39" spans="1:23" s="4" customFormat="1" ht="15" customHeight="1" thickBot="1">
      <c r="A39" s="85"/>
      <c r="B39" s="75"/>
      <c r="C39" s="75"/>
      <c r="D39" s="97"/>
      <c r="E39" s="72"/>
      <c r="F39" s="68"/>
      <c r="G39" s="68"/>
      <c r="H39" s="76"/>
      <c r="I39" s="79"/>
      <c r="J39" s="69"/>
      <c r="K39" s="69"/>
      <c r="L39" s="69"/>
      <c r="M39" s="22">
        <v>15991100</v>
      </c>
      <c r="N39" s="23" t="s">
        <v>109</v>
      </c>
      <c r="O39" s="24">
        <v>14501</v>
      </c>
      <c r="P39" s="24">
        <v>14501</v>
      </c>
      <c r="Q39" s="24">
        <v>0</v>
      </c>
      <c r="R39" s="87"/>
      <c r="S39" s="87"/>
      <c r="T39" s="87"/>
      <c r="U39" s="87"/>
      <c r="V39" s="87"/>
      <c r="W39" s="87"/>
    </row>
    <row r="40" spans="1:23" s="4" customFormat="1" ht="15" customHeight="1">
      <c r="A40" s="85"/>
      <c r="B40" s="75"/>
      <c r="C40" s="75"/>
      <c r="D40" s="97"/>
      <c r="E40" s="72"/>
      <c r="F40" s="68"/>
      <c r="G40" s="68"/>
      <c r="H40" s="74">
        <v>1700</v>
      </c>
      <c r="I40" s="77" t="s">
        <v>59</v>
      </c>
      <c r="J40" s="67">
        <v>1280268</v>
      </c>
      <c r="K40" s="67">
        <v>1280268</v>
      </c>
      <c r="L40" s="67">
        <v>563619.37</v>
      </c>
      <c r="M40" s="25">
        <v>17121100</v>
      </c>
      <c r="N40" s="26" t="s">
        <v>122</v>
      </c>
      <c r="O40" s="27">
        <v>1109268</v>
      </c>
      <c r="P40" s="27">
        <v>1109268</v>
      </c>
      <c r="Q40" s="27">
        <v>531119.37</v>
      </c>
      <c r="R40" s="87"/>
      <c r="S40" s="87"/>
      <c r="T40" s="87"/>
      <c r="U40" s="87"/>
      <c r="V40" s="87"/>
      <c r="W40" s="87"/>
    </row>
    <row r="41" spans="1:23" s="4" customFormat="1" ht="15" customHeight="1">
      <c r="A41" s="85"/>
      <c r="B41" s="75"/>
      <c r="C41" s="75"/>
      <c r="D41" s="97"/>
      <c r="E41" s="72"/>
      <c r="F41" s="68"/>
      <c r="G41" s="68"/>
      <c r="H41" s="75"/>
      <c r="I41" s="78"/>
      <c r="J41" s="68"/>
      <c r="K41" s="68"/>
      <c r="L41" s="68"/>
      <c r="M41" s="16">
        <v>17131100</v>
      </c>
      <c r="N41" s="17" t="s">
        <v>121</v>
      </c>
      <c r="O41" s="18">
        <v>150000</v>
      </c>
      <c r="P41" s="18">
        <v>150000</v>
      </c>
      <c r="Q41" s="18">
        <v>30000</v>
      </c>
      <c r="R41" s="87"/>
      <c r="S41" s="87"/>
      <c r="T41" s="87"/>
      <c r="U41" s="87"/>
      <c r="V41" s="87"/>
      <c r="W41" s="87"/>
    </row>
    <row r="42" spans="1:23" s="4" customFormat="1" ht="15" customHeight="1" thickBot="1">
      <c r="A42" s="85"/>
      <c r="B42" s="75"/>
      <c r="C42" s="76"/>
      <c r="D42" s="82"/>
      <c r="E42" s="73"/>
      <c r="F42" s="69"/>
      <c r="G42" s="69"/>
      <c r="H42" s="76"/>
      <c r="I42" s="79"/>
      <c r="J42" s="69"/>
      <c r="K42" s="69"/>
      <c r="L42" s="69"/>
      <c r="M42" s="22">
        <v>17191100</v>
      </c>
      <c r="N42" s="23" t="s">
        <v>120</v>
      </c>
      <c r="O42" s="24">
        <v>21000</v>
      </c>
      <c r="P42" s="24">
        <v>21000</v>
      </c>
      <c r="Q42" s="24">
        <v>2500</v>
      </c>
      <c r="R42" s="87"/>
      <c r="S42" s="87"/>
      <c r="T42" s="87"/>
      <c r="U42" s="87"/>
      <c r="V42" s="87"/>
      <c r="W42" s="87"/>
    </row>
    <row r="43" spans="1:23" s="4" customFormat="1" ht="15">
      <c r="A43" s="85"/>
      <c r="B43" s="75"/>
      <c r="C43" s="74">
        <v>2000</v>
      </c>
      <c r="D43" s="77" t="s">
        <v>2</v>
      </c>
      <c r="E43" s="67">
        <v>4788500</v>
      </c>
      <c r="F43" s="67">
        <v>5093038</v>
      </c>
      <c r="G43" s="67">
        <v>1778891.05</v>
      </c>
      <c r="H43" s="74">
        <v>2100</v>
      </c>
      <c r="I43" s="77" t="s">
        <v>77</v>
      </c>
      <c r="J43" s="67">
        <v>1918000</v>
      </c>
      <c r="K43" s="67">
        <v>2167538</v>
      </c>
      <c r="L43" s="67">
        <v>1023758.71</v>
      </c>
      <c r="M43" s="25">
        <v>21111100</v>
      </c>
      <c r="N43" s="26" t="s">
        <v>128</v>
      </c>
      <c r="O43" s="27">
        <v>800000</v>
      </c>
      <c r="P43" s="27">
        <v>1060000</v>
      </c>
      <c r="Q43" s="27">
        <v>686984.6</v>
      </c>
      <c r="R43" s="87"/>
      <c r="S43" s="87"/>
      <c r="T43" s="87"/>
      <c r="U43" s="87"/>
      <c r="V43" s="87"/>
      <c r="W43" s="87"/>
    </row>
    <row r="44" spans="1:23" s="4" customFormat="1" ht="15">
      <c r="A44" s="85"/>
      <c r="B44" s="75"/>
      <c r="C44" s="75"/>
      <c r="D44" s="78"/>
      <c r="E44" s="68"/>
      <c r="F44" s="68"/>
      <c r="G44" s="68"/>
      <c r="H44" s="75"/>
      <c r="I44" s="78"/>
      <c r="J44" s="68"/>
      <c r="K44" s="68"/>
      <c r="L44" s="68"/>
      <c r="M44" s="16">
        <v>21211100</v>
      </c>
      <c r="N44" s="17" t="s">
        <v>127</v>
      </c>
      <c r="O44" s="18">
        <v>50000</v>
      </c>
      <c r="P44" s="18">
        <v>0</v>
      </c>
      <c r="Q44" s="18">
        <v>0</v>
      </c>
      <c r="R44" s="87"/>
      <c r="S44" s="87"/>
      <c r="T44" s="87"/>
      <c r="U44" s="87"/>
      <c r="V44" s="87"/>
      <c r="W44" s="87"/>
    </row>
    <row r="45" spans="1:23" s="4" customFormat="1" ht="25.5">
      <c r="A45" s="85"/>
      <c r="B45" s="75"/>
      <c r="C45" s="75"/>
      <c r="D45" s="78"/>
      <c r="E45" s="68"/>
      <c r="F45" s="68"/>
      <c r="G45" s="68"/>
      <c r="H45" s="75"/>
      <c r="I45" s="78"/>
      <c r="J45" s="68"/>
      <c r="K45" s="68"/>
      <c r="L45" s="68"/>
      <c r="M45" s="16">
        <v>21411100</v>
      </c>
      <c r="N45" s="17" t="s">
        <v>126</v>
      </c>
      <c r="O45" s="18">
        <v>900000</v>
      </c>
      <c r="P45" s="18">
        <v>900000</v>
      </c>
      <c r="Q45" s="18">
        <v>174558.44</v>
      </c>
      <c r="R45" s="87"/>
      <c r="S45" s="87"/>
      <c r="T45" s="87"/>
      <c r="U45" s="87"/>
      <c r="V45" s="87"/>
      <c r="W45" s="87"/>
    </row>
    <row r="46" spans="1:23" s="4" customFormat="1" ht="15">
      <c r="A46" s="85"/>
      <c r="B46" s="75"/>
      <c r="C46" s="75"/>
      <c r="D46" s="78"/>
      <c r="E46" s="68"/>
      <c r="F46" s="68"/>
      <c r="G46" s="68"/>
      <c r="H46" s="75"/>
      <c r="I46" s="78"/>
      <c r="J46" s="68"/>
      <c r="K46" s="68"/>
      <c r="L46" s="68"/>
      <c r="M46" s="16">
        <v>21511100</v>
      </c>
      <c r="N46" s="17" t="s">
        <v>125</v>
      </c>
      <c r="O46" s="18">
        <v>10000</v>
      </c>
      <c r="P46" s="18">
        <v>19538</v>
      </c>
      <c r="Q46" s="18">
        <v>12922.740000000002</v>
      </c>
      <c r="R46" s="87"/>
      <c r="S46" s="87"/>
      <c r="T46" s="87"/>
      <c r="U46" s="87"/>
      <c r="V46" s="87"/>
      <c r="W46" s="87"/>
    </row>
    <row r="47" spans="1:23" s="4" customFormat="1" ht="15">
      <c r="A47" s="85"/>
      <c r="B47" s="75"/>
      <c r="C47" s="75"/>
      <c r="D47" s="78"/>
      <c r="E47" s="68"/>
      <c r="F47" s="68"/>
      <c r="G47" s="68"/>
      <c r="H47" s="75"/>
      <c r="I47" s="78"/>
      <c r="J47" s="68"/>
      <c r="K47" s="68"/>
      <c r="L47" s="68"/>
      <c r="M47" s="16">
        <v>21611100</v>
      </c>
      <c r="N47" s="17" t="s">
        <v>124</v>
      </c>
      <c r="O47" s="18">
        <v>150000</v>
      </c>
      <c r="P47" s="18">
        <v>180000</v>
      </c>
      <c r="Q47" s="18">
        <v>149292.93</v>
      </c>
      <c r="R47" s="87"/>
      <c r="S47" s="87"/>
      <c r="T47" s="87"/>
      <c r="U47" s="87"/>
      <c r="V47" s="87"/>
      <c r="W47" s="87"/>
    </row>
    <row r="48" spans="1:23" s="4" customFormat="1" ht="15.75" thickBot="1">
      <c r="A48" s="85"/>
      <c r="B48" s="75"/>
      <c r="C48" s="75"/>
      <c r="D48" s="78"/>
      <c r="E48" s="68"/>
      <c r="F48" s="68"/>
      <c r="G48" s="68"/>
      <c r="H48" s="76"/>
      <c r="I48" s="79"/>
      <c r="J48" s="69"/>
      <c r="K48" s="69"/>
      <c r="L48" s="69"/>
      <c r="M48" s="22">
        <v>21711100</v>
      </c>
      <c r="N48" s="23" t="s">
        <v>123</v>
      </c>
      <c r="O48" s="24">
        <v>8000</v>
      </c>
      <c r="P48" s="24">
        <v>8000</v>
      </c>
      <c r="Q48" s="24">
        <v>0</v>
      </c>
      <c r="R48" s="87"/>
      <c r="S48" s="87"/>
      <c r="T48" s="87"/>
      <c r="U48" s="87"/>
      <c r="V48" s="87"/>
      <c r="W48" s="87"/>
    </row>
    <row r="49" spans="1:23" s="4" customFormat="1" ht="15">
      <c r="A49" s="85"/>
      <c r="B49" s="75"/>
      <c r="C49" s="75"/>
      <c r="D49" s="78"/>
      <c r="E49" s="68"/>
      <c r="F49" s="68"/>
      <c r="G49" s="68"/>
      <c r="H49" s="74">
        <v>2200</v>
      </c>
      <c r="I49" s="77" t="s">
        <v>76</v>
      </c>
      <c r="J49" s="67">
        <v>160000</v>
      </c>
      <c r="K49" s="67">
        <v>160000</v>
      </c>
      <c r="L49" s="67">
        <v>52738.45</v>
      </c>
      <c r="M49" s="25">
        <v>22111100</v>
      </c>
      <c r="N49" s="26" t="s">
        <v>130</v>
      </c>
      <c r="O49" s="27">
        <v>150000</v>
      </c>
      <c r="P49" s="27">
        <v>150000</v>
      </c>
      <c r="Q49" s="27">
        <v>52738.45</v>
      </c>
      <c r="R49" s="87"/>
      <c r="S49" s="87"/>
      <c r="T49" s="87"/>
      <c r="U49" s="87"/>
      <c r="V49" s="87"/>
      <c r="W49" s="87"/>
    </row>
    <row r="50" spans="1:23" s="4" customFormat="1" ht="15.75" thickBot="1">
      <c r="A50" s="85"/>
      <c r="B50" s="75"/>
      <c r="C50" s="75"/>
      <c r="D50" s="78"/>
      <c r="E50" s="68"/>
      <c r="F50" s="68"/>
      <c r="G50" s="68"/>
      <c r="H50" s="76"/>
      <c r="I50" s="79"/>
      <c r="J50" s="69"/>
      <c r="K50" s="69"/>
      <c r="L50" s="69"/>
      <c r="M50" s="22">
        <v>22311100</v>
      </c>
      <c r="N50" s="23" t="s">
        <v>129</v>
      </c>
      <c r="O50" s="24">
        <v>10000</v>
      </c>
      <c r="P50" s="24">
        <v>10000</v>
      </c>
      <c r="Q50" s="24">
        <v>0</v>
      </c>
      <c r="R50" s="87"/>
      <c r="S50" s="87"/>
      <c r="T50" s="87"/>
      <c r="U50" s="87"/>
      <c r="V50" s="87"/>
      <c r="W50" s="87"/>
    </row>
    <row r="51" spans="1:23" s="4" customFormat="1" ht="39" thickBot="1">
      <c r="A51" s="85"/>
      <c r="B51" s="75"/>
      <c r="C51" s="75"/>
      <c r="D51" s="78"/>
      <c r="E51" s="68"/>
      <c r="F51" s="68"/>
      <c r="G51" s="68"/>
      <c r="H51" s="28">
        <v>2300</v>
      </c>
      <c r="I51" s="29" t="s">
        <v>75</v>
      </c>
      <c r="J51" s="30">
        <v>2000</v>
      </c>
      <c r="K51" s="30">
        <v>2000</v>
      </c>
      <c r="L51" s="30">
        <v>0</v>
      </c>
      <c r="M51" s="28">
        <v>23211100</v>
      </c>
      <c r="N51" s="29" t="s">
        <v>131</v>
      </c>
      <c r="O51" s="30">
        <v>2000</v>
      </c>
      <c r="P51" s="30">
        <v>2000</v>
      </c>
      <c r="Q51" s="30">
        <v>0</v>
      </c>
      <c r="R51" s="87"/>
      <c r="S51" s="87"/>
      <c r="T51" s="87"/>
      <c r="U51" s="87"/>
      <c r="V51" s="87"/>
      <c r="W51" s="87"/>
    </row>
    <row r="52" spans="1:23" s="4" customFormat="1" ht="15">
      <c r="A52" s="85"/>
      <c r="B52" s="75"/>
      <c r="C52" s="75"/>
      <c r="D52" s="78"/>
      <c r="E52" s="68"/>
      <c r="F52" s="68"/>
      <c r="G52" s="68"/>
      <c r="H52" s="74">
        <v>2400</v>
      </c>
      <c r="I52" s="77" t="s">
        <v>74</v>
      </c>
      <c r="J52" s="67">
        <v>498000</v>
      </c>
      <c r="K52" s="67">
        <v>548000</v>
      </c>
      <c r="L52" s="67">
        <v>205227.14999999997</v>
      </c>
      <c r="M52" s="25">
        <v>24191100</v>
      </c>
      <c r="N52" s="26" t="s">
        <v>140</v>
      </c>
      <c r="O52" s="27">
        <v>5000</v>
      </c>
      <c r="P52" s="27">
        <v>55000</v>
      </c>
      <c r="Q52" s="27">
        <v>2230</v>
      </c>
      <c r="R52" s="87"/>
      <c r="S52" s="87"/>
      <c r="T52" s="87"/>
      <c r="U52" s="87"/>
      <c r="V52" s="87"/>
      <c r="W52" s="87"/>
    </row>
    <row r="53" spans="1:23" s="4" customFormat="1" ht="15">
      <c r="A53" s="85"/>
      <c r="B53" s="75"/>
      <c r="C53" s="75"/>
      <c r="D53" s="78"/>
      <c r="E53" s="68"/>
      <c r="F53" s="68"/>
      <c r="G53" s="68"/>
      <c r="H53" s="75"/>
      <c r="I53" s="78"/>
      <c r="J53" s="68"/>
      <c r="K53" s="68"/>
      <c r="L53" s="68"/>
      <c r="M53" s="16">
        <v>24211100</v>
      </c>
      <c r="N53" s="17" t="s">
        <v>139</v>
      </c>
      <c r="O53" s="18">
        <v>5000</v>
      </c>
      <c r="P53" s="18">
        <v>5000</v>
      </c>
      <c r="Q53" s="18">
        <v>270</v>
      </c>
      <c r="R53" s="87"/>
      <c r="S53" s="87"/>
      <c r="T53" s="87"/>
      <c r="U53" s="87"/>
      <c r="V53" s="87"/>
      <c r="W53" s="87"/>
    </row>
    <row r="54" spans="1:23" s="4" customFormat="1" ht="15">
      <c r="A54" s="85"/>
      <c r="B54" s="75"/>
      <c r="C54" s="75"/>
      <c r="D54" s="78"/>
      <c r="E54" s="68"/>
      <c r="F54" s="68"/>
      <c r="G54" s="68"/>
      <c r="H54" s="75"/>
      <c r="I54" s="78"/>
      <c r="J54" s="68"/>
      <c r="K54" s="68"/>
      <c r="L54" s="68"/>
      <c r="M54" s="16">
        <v>24311100</v>
      </c>
      <c r="N54" s="17" t="s">
        <v>138</v>
      </c>
      <c r="O54" s="18">
        <v>5000</v>
      </c>
      <c r="P54" s="18">
        <v>5000</v>
      </c>
      <c r="Q54" s="18">
        <v>2643.87</v>
      </c>
      <c r="R54" s="87"/>
      <c r="S54" s="87"/>
      <c r="T54" s="87"/>
      <c r="U54" s="87"/>
      <c r="V54" s="87"/>
      <c r="W54" s="87"/>
    </row>
    <row r="55" spans="1:23" s="4" customFormat="1" ht="15">
      <c r="A55" s="85"/>
      <c r="B55" s="75"/>
      <c r="C55" s="75"/>
      <c r="D55" s="78"/>
      <c r="E55" s="68"/>
      <c r="F55" s="68"/>
      <c r="G55" s="68"/>
      <c r="H55" s="75"/>
      <c r="I55" s="78"/>
      <c r="J55" s="68"/>
      <c r="K55" s="68"/>
      <c r="L55" s="68"/>
      <c r="M55" s="16">
        <v>24411100</v>
      </c>
      <c r="N55" s="17" t="s">
        <v>137</v>
      </c>
      <c r="O55" s="18">
        <v>40000</v>
      </c>
      <c r="P55" s="18">
        <v>40000</v>
      </c>
      <c r="Q55" s="18">
        <v>0</v>
      </c>
      <c r="R55" s="87"/>
      <c r="S55" s="87"/>
      <c r="T55" s="87"/>
      <c r="U55" s="87"/>
      <c r="V55" s="87"/>
      <c r="W55" s="87"/>
    </row>
    <row r="56" spans="1:23" s="4" customFormat="1" ht="15">
      <c r="A56" s="85"/>
      <c r="B56" s="75"/>
      <c r="C56" s="75"/>
      <c r="D56" s="78"/>
      <c r="E56" s="68"/>
      <c r="F56" s="68"/>
      <c r="G56" s="68"/>
      <c r="H56" s="75"/>
      <c r="I56" s="78"/>
      <c r="J56" s="68"/>
      <c r="K56" s="68"/>
      <c r="L56" s="68"/>
      <c r="M56" s="16">
        <v>24511100</v>
      </c>
      <c r="N56" s="17" t="s">
        <v>136</v>
      </c>
      <c r="O56" s="18">
        <v>3000</v>
      </c>
      <c r="P56" s="18">
        <v>3000</v>
      </c>
      <c r="Q56" s="18">
        <v>460</v>
      </c>
      <c r="R56" s="87"/>
      <c r="S56" s="87"/>
      <c r="T56" s="87"/>
      <c r="U56" s="87"/>
      <c r="V56" s="87"/>
      <c r="W56" s="87"/>
    </row>
    <row r="57" spans="1:23" s="4" customFormat="1" ht="15">
      <c r="A57" s="85"/>
      <c r="B57" s="75"/>
      <c r="C57" s="75"/>
      <c r="D57" s="78"/>
      <c r="E57" s="68"/>
      <c r="F57" s="68"/>
      <c r="G57" s="68"/>
      <c r="H57" s="75"/>
      <c r="I57" s="78"/>
      <c r="J57" s="68"/>
      <c r="K57" s="68"/>
      <c r="L57" s="68"/>
      <c r="M57" s="16">
        <v>24611100</v>
      </c>
      <c r="N57" s="17" t="s">
        <v>135</v>
      </c>
      <c r="O57" s="18">
        <v>220000</v>
      </c>
      <c r="P57" s="18">
        <v>220000</v>
      </c>
      <c r="Q57" s="18">
        <v>141199.74</v>
      </c>
      <c r="R57" s="87"/>
      <c r="S57" s="87"/>
      <c r="T57" s="87"/>
      <c r="U57" s="87"/>
      <c r="V57" s="87"/>
      <c r="W57" s="87"/>
    </row>
    <row r="58" spans="1:23" s="4" customFormat="1" ht="15">
      <c r="A58" s="85"/>
      <c r="B58" s="75"/>
      <c r="C58" s="75"/>
      <c r="D58" s="78"/>
      <c r="E58" s="68"/>
      <c r="F58" s="68"/>
      <c r="G58" s="68"/>
      <c r="H58" s="75"/>
      <c r="I58" s="78"/>
      <c r="J58" s="68"/>
      <c r="K58" s="68"/>
      <c r="L58" s="68"/>
      <c r="M58" s="16">
        <v>24711100</v>
      </c>
      <c r="N58" s="17" t="s">
        <v>134</v>
      </c>
      <c r="O58" s="18">
        <v>55000</v>
      </c>
      <c r="P58" s="18">
        <v>55000</v>
      </c>
      <c r="Q58" s="18">
        <v>51302.8</v>
      </c>
      <c r="R58" s="87"/>
      <c r="S58" s="87"/>
      <c r="T58" s="87"/>
      <c r="U58" s="87"/>
      <c r="V58" s="87"/>
      <c r="W58" s="87"/>
    </row>
    <row r="59" spans="1:23" s="4" customFormat="1" ht="15">
      <c r="A59" s="85"/>
      <c r="B59" s="75"/>
      <c r="C59" s="75"/>
      <c r="D59" s="78"/>
      <c r="E59" s="68"/>
      <c r="F59" s="68"/>
      <c r="G59" s="68"/>
      <c r="H59" s="75"/>
      <c r="I59" s="78"/>
      <c r="J59" s="68"/>
      <c r="K59" s="68"/>
      <c r="L59" s="68"/>
      <c r="M59" s="16">
        <v>24811100</v>
      </c>
      <c r="N59" s="17" t="s">
        <v>133</v>
      </c>
      <c r="O59" s="18">
        <v>20000</v>
      </c>
      <c r="P59" s="18">
        <v>20000</v>
      </c>
      <c r="Q59" s="18">
        <v>0</v>
      </c>
      <c r="R59" s="87"/>
      <c r="S59" s="87"/>
      <c r="T59" s="87"/>
      <c r="U59" s="87"/>
      <c r="V59" s="87"/>
      <c r="W59" s="87"/>
    </row>
    <row r="60" spans="1:23" s="4" customFormat="1" ht="15.75" thickBot="1">
      <c r="A60" s="85"/>
      <c r="B60" s="75"/>
      <c r="C60" s="75"/>
      <c r="D60" s="78"/>
      <c r="E60" s="68"/>
      <c r="F60" s="68"/>
      <c r="G60" s="68"/>
      <c r="H60" s="76"/>
      <c r="I60" s="79"/>
      <c r="J60" s="69"/>
      <c r="K60" s="69"/>
      <c r="L60" s="69"/>
      <c r="M60" s="22">
        <v>24911100</v>
      </c>
      <c r="N60" s="23" t="s">
        <v>132</v>
      </c>
      <c r="O60" s="24">
        <v>145000</v>
      </c>
      <c r="P60" s="24">
        <v>145000</v>
      </c>
      <c r="Q60" s="24">
        <v>7120.74</v>
      </c>
      <c r="R60" s="87"/>
      <c r="S60" s="87"/>
      <c r="T60" s="87"/>
      <c r="U60" s="87"/>
      <c r="V60" s="87"/>
      <c r="W60" s="87"/>
    </row>
    <row r="61" spans="1:23" s="4" customFormat="1" ht="15">
      <c r="A61" s="85"/>
      <c r="B61" s="75"/>
      <c r="C61" s="75"/>
      <c r="D61" s="78"/>
      <c r="E61" s="68"/>
      <c r="F61" s="68"/>
      <c r="G61" s="68"/>
      <c r="H61" s="74">
        <v>2500</v>
      </c>
      <c r="I61" s="77" t="s">
        <v>73</v>
      </c>
      <c r="J61" s="67">
        <v>307000</v>
      </c>
      <c r="K61" s="67">
        <v>307000</v>
      </c>
      <c r="L61" s="67">
        <v>104885.97</v>
      </c>
      <c r="M61" s="25">
        <v>25311100</v>
      </c>
      <c r="N61" s="26" t="s">
        <v>143</v>
      </c>
      <c r="O61" s="27">
        <v>262000</v>
      </c>
      <c r="P61" s="27">
        <v>262000</v>
      </c>
      <c r="Q61" s="27">
        <v>89299</v>
      </c>
      <c r="R61" s="87"/>
      <c r="S61" s="87"/>
      <c r="T61" s="87"/>
      <c r="U61" s="87"/>
      <c r="V61" s="87"/>
      <c r="W61" s="87"/>
    </row>
    <row r="62" spans="1:23" s="4" customFormat="1" ht="15">
      <c r="A62" s="85"/>
      <c r="B62" s="75"/>
      <c r="C62" s="75"/>
      <c r="D62" s="78"/>
      <c r="E62" s="68"/>
      <c r="F62" s="68"/>
      <c r="G62" s="68"/>
      <c r="H62" s="75"/>
      <c r="I62" s="78"/>
      <c r="J62" s="68"/>
      <c r="K62" s="68"/>
      <c r="L62" s="68"/>
      <c r="M62" s="16">
        <v>25411100</v>
      </c>
      <c r="N62" s="17" t="s">
        <v>142</v>
      </c>
      <c r="O62" s="18">
        <v>35000</v>
      </c>
      <c r="P62" s="18">
        <v>35000</v>
      </c>
      <c r="Q62" s="18">
        <v>11921.65</v>
      </c>
      <c r="R62" s="87"/>
      <c r="S62" s="87"/>
      <c r="T62" s="87"/>
      <c r="U62" s="87"/>
      <c r="V62" s="87"/>
      <c r="W62" s="87"/>
    </row>
    <row r="63" spans="1:23" s="4" customFormat="1" ht="15.75" thickBot="1">
      <c r="A63" s="85"/>
      <c r="B63" s="75"/>
      <c r="C63" s="75"/>
      <c r="D63" s="78"/>
      <c r="E63" s="68"/>
      <c r="F63" s="68"/>
      <c r="G63" s="68"/>
      <c r="H63" s="76"/>
      <c r="I63" s="79"/>
      <c r="J63" s="69"/>
      <c r="K63" s="69"/>
      <c r="L63" s="69"/>
      <c r="M63" s="22">
        <v>25611100</v>
      </c>
      <c r="N63" s="23" t="s">
        <v>141</v>
      </c>
      <c r="O63" s="24">
        <v>10000</v>
      </c>
      <c r="P63" s="24">
        <v>10000</v>
      </c>
      <c r="Q63" s="24">
        <v>3665.32</v>
      </c>
      <c r="R63" s="87"/>
      <c r="S63" s="87"/>
      <c r="T63" s="87"/>
      <c r="U63" s="87"/>
      <c r="V63" s="87"/>
      <c r="W63" s="87"/>
    </row>
    <row r="64" spans="1:23" s="4" customFormat="1" ht="26.25" thickBot="1">
      <c r="A64" s="85"/>
      <c r="B64" s="75"/>
      <c r="C64" s="75"/>
      <c r="D64" s="78"/>
      <c r="E64" s="68"/>
      <c r="F64" s="68"/>
      <c r="G64" s="68"/>
      <c r="H64" s="28">
        <v>2600</v>
      </c>
      <c r="I64" s="29" t="s">
        <v>72</v>
      </c>
      <c r="J64" s="30">
        <v>500000</v>
      </c>
      <c r="K64" s="30">
        <v>500000</v>
      </c>
      <c r="L64" s="30">
        <v>310143.34</v>
      </c>
      <c r="M64" s="28">
        <v>26111100</v>
      </c>
      <c r="N64" s="29" t="s">
        <v>72</v>
      </c>
      <c r="O64" s="30">
        <v>500000</v>
      </c>
      <c r="P64" s="30">
        <v>500000</v>
      </c>
      <c r="Q64" s="30">
        <v>310143.34</v>
      </c>
      <c r="R64" s="87"/>
      <c r="S64" s="87"/>
      <c r="T64" s="87"/>
      <c r="U64" s="87"/>
      <c r="V64" s="87"/>
      <c r="W64" s="87"/>
    </row>
    <row r="65" spans="1:23" s="4" customFormat="1" ht="15">
      <c r="A65" s="85"/>
      <c r="B65" s="75"/>
      <c r="C65" s="75"/>
      <c r="D65" s="78"/>
      <c r="E65" s="68"/>
      <c r="F65" s="68"/>
      <c r="G65" s="68"/>
      <c r="H65" s="74">
        <v>2700</v>
      </c>
      <c r="I65" s="77" t="s">
        <v>71</v>
      </c>
      <c r="J65" s="67">
        <v>927500</v>
      </c>
      <c r="K65" s="67">
        <v>932500</v>
      </c>
      <c r="L65" s="67">
        <v>8574.43</v>
      </c>
      <c r="M65" s="25">
        <v>27111100</v>
      </c>
      <c r="N65" s="26" t="s">
        <v>147</v>
      </c>
      <c r="O65" s="27">
        <v>900000</v>
      </c>
      <c r="P65" s="27">
        <v>900000</v>
      </c>
      <c r="Q65" s="27">
        <v>60.03</v>
      </c>
      <c r="R65" s="87"/>
      <c r="S65" s="87"/>
      <c r="T65" s="87"/>
      <c r="U65" s="87"/>
      <c r="V65" s="87"/>
      <c r="W65" s="87"/>
    </row>
    <row r="66" spans="1:23" s="4" customFormat="1" ht="15">
      <c r="A66" s="85"/>
      <c r="B66" s="75"/>
      <c r="C66" s="75"/>
      <c r="D66" s="78"/>
      <c r="E66" s="68"/>
      <c r="F66" s="68"/>
      <c r="G66" s="68"/>
      <c r="H66" s="75"/>
      <c r="I66" s="78"/>
      <c r="J66" s="68"/>
      <c r="K66" s="68"/>
      <c r="L66" s="68"/>
      <c r="M66" s="16">
        <v>27211100</v>
      </c>
      <c r="N66" s="17" t="s">
        <v>146</v>
      </c>
      <c r="O66" s="18">
        <v>20000</v>
      </c>
      <c r="P66" s="18">
        <v>20000</v>
      </c>
      <c r="Q66" s="18">
        <v>4315.2</v>
      </c>
      <c r="R66" s="87"/>
      <c r="S66" s="87"/>
      <c r="T66" s="87"/>
      <c r="U66" s="87"/>
      <c r="V66" s="87"/>
      <c r="W66" s="87"/>
    </row>
    <row r="67" spans="1:23" s="4" customFormat="1" ht="15">
      <c r="A67" s="85"/>
      <c r="B67" s="75"/>
      <c r="C67" s="75"/>
      <c r="D67" s="78"/>
      <c r="E67" s="68"/>
      <c r="F67" s="68"/>
      <c r="G67" s="68"/>
      <c r="H67" s="75"/>
      <c r="I67" s="78"/>
      <c r="J67" s="68"/>
      <c r="K67" s="68"/>
      <c r="L67" s="68"/>
      <c r="M67" s="16">
        <v>27311100</v>
      </c>
      <c r="N67" s="17" t="s">
        <v>205</v>
      </c>
      <c r="O67" s="18">
        <v>0</v>
      </c>
      <c r="P67" s="18">
        <v>5000</v>
      </c>
      <c r="Q67" s="18">
        <v>4199.2</v>
      </c>
      <c r="R67" s="87"/>
      <c r="S67" s="87"/>
      <c r="T67" s="87"/>
      <c r="U67" s="87"/>
      <c r="V67" s="87"/>
      <c r="W67" s="87"/>
    </row>
    <row r="68" spans="1:23" s="4" customFormat="1" ht="15">
      <c r="A68" s="85"/>
      <c r="B68" s="75"/>
      <c r="C68" s="75"/>
      <c r="D68" s="78"/>
      <c r="E68" s="68"/>
      <c r="F68" s="68"/>
      <c r="G68" s="68"/>
      <c r="H68" s="75"/>
      <c r="I68" s="78"/>
      <c r="J68" s="68"/>
      <c r="K68" s="68"/>
      <c r="L68" s="68"/>
      <c r="M68" s="16">
        <v>27411100</v>
      </c>
      <c r="N68" s="17" t="s">
        <v>145</v>
      </c>
      <c r="O68" s="18">
        <v>5000</v>
      </c>
      <c r="P68" s="18">
        <v>5000</v>
      </c>
      <c r="Q68" s="18">
        <v>0</v>
      </c>
      <c r="R68" s="87"/>
      <c r="S68" s="87"/>
      <c r="T68" s="87"/>
      <c r="U68" s="87"/>
      <c r="V68" s="87"/>
      <c r="W68" s="87"/>
    </row>
    <row r="69" spans="1:23" s="4" customFormat="1" ht="26.25" thickBot="1">
      <c r="A69" s="85"/>
      <c r="B69" s="75"/>
      <c r="C69" s="75"/>
      <c r="D69" s="78"/>
      <c r="E69" s="68"/>
      <c r="F69" s="68"/>
      <c r="G69" s="68"/>
      <c r="H69" s="76"/>
      <c r="I69" s="79"/>
      <c r="J69" s="69"/>
      <c r="K69" s="69"/>
      <c r="L69" s="69"/>
      <c r="M69" s="22">
        <v>27511100</v>
      </c>
      <c r="N69" s="23" t="s">
        <v>144</v>
      </c>
      <c r="O69" s="24">
        <v>2500</v>
      </c>
      <c r="P69" s="24">
        <v>2500</v>
      </c>
      <c r="Q69" s="24">
        <v>0</v>
      </c>
      <c r="R69" s="87"/>
      <c r="S69" s="87"/>
      <c r="T69" s="87"/>
      <c r="U69" s="87"/>
      <c r="V69" s="87"/>
      <c r="W69" s="87"/>
    </row>
    <row r="70" spans="1:23" s="4" customFormat="1" ht="15">
      <c r="A70" s="85"/>
      <c r="B70" s="75"/>
      <c r="C70" s="75"/>
      <c r="D70" s="78"/>
      <c r="E70" s="68"/>
      <c r="F70" s="68"/>
      <c r="G70" s="68"/>
      <c r="H70" s="74">
        <v>2900</v>
      </c>
      <c r="I70" s="77" t="s">
        <v>70</v>
      </c>
      <c r="J70" s="67">
        <v>476000</v>
      </c>
      <c r="K70" s="67">
        <v>476000</v>
      </c>
      <c r="L70" s="67">
        <v>73563</v>
      </c>
      <c r="M70" s="25">
        <v>29111100</v>
      </c>
      <c r="N70" s="26" t="s">
        <v>153</v>
      </c>
      <c r="O70" s="27">
        <v>25000</v>
      </c>
      <c r="P70" s="27">
        <v>25000</v>
      </c>
      <c r="Q70" s="27">
        <v>24329.329999999998</v>
      </c>
      <c r="R70" s="87"/>
      <c r="S70" s="87"/>
      <c r="T70" s="87"/>
      <c r="U70" s="87"/>
      <c r="V70" s="87"/>
      <c r="W70" s="87"/>
    </row>
    <row r="71" spans="1:23" s="4" customFormat="1" ht="15">
      <c r="A71" s="85"/>
      <c r="B71" s="75"/>
      <c r="C71" s="75"/>
      <c r="D71" s="78"/>
      <c r="E71" s="68"/>
      <c r="F71" s="68"/>
      <c r="G71" s="68"/>
      <c r="H71" s="75"/>
      <c r="I71" s="78"/>
      <c r="J71" s="68"/>
      <c r="K71" s="68"/>
      <c r="L71" s="68"/>
      <c r="M71" s="16">
        <v>29211100</v>
      </c>
      <c r="N71" s="17" t="s">
        <v>152</v>
      </c>
      <c r="O71" s="18">
        <v>29000</v>
      </c>
      <c r="P71" s="18">
        <v>29000</v>
      </c>
      <c r="Q71" s="18">
        <v>3442.0199999999995</v>
      </c>
      <c r="R71" s="87"/>
      <c r="S71" s="87"/>
      <c r="T71" s="87"/>
      <c r="U71" s="87"/>
      <c r="V71" s="87"/>
      <c r="W71" s="87"/>
    </row>
    <row r="72" spans="1:23" s="4" customFormat="1" ht="25.5">
      <c r="A72" s="85"/>
      <c r="B72" s="75"/>
      <c r="C72" s="75"/>
      <c r="D72" s="78"/>
      <c r="E72" s="68"/>
      <c r="F72" s="68"/>
      <c r="G72" s="68"/>
      <c r="H72" s="75"/>
      <c r="I72" s="78"/>
      <c r="J72" s="68"/>
      <c r="K72" s="68"/>
      <c r="L72" s="68"/>
      <c r="M72" s="16">
        <v>29311100</v>
      </c>
      <c r="N72" s="17" t="s">
        <v>151</v>
      </c>
      <c r="O72" s="18">
        <v>15000</v>
      </c>
      <c r="P72" s="18">
        <v>15000</v>
      </c>
      <c r="Q72" s="18">
        <v>12099.04</v>
      </c>
      <c r="R72" s="87"/>
      <c r="S72" s="87"/>
      <c r="T72" s="87"/>
      <c r="U72" s="87"/>
      <c r="V72" s="87"/>
      <c r="W72" s="87"/>
    </row>
    <row r="73" spans="1:23" s="4" customFormat="1" ht="25.5">
      <c r="A73" s="85"/>
      <c r="B73" s="75"/>
      <c r="C73" s="75"/>
      <c r="D73" s="78"/>
      <c r="E73" s="68"/>
      <c r="F73" s="68"/>
      <c r="G73" s="68"/>
      <c r="H73" s="75"/>
      <c r="I73" s="78"/>
      <c r="J73" s="68"/>
      <c r="K73" s="68"/>
      <c r="L73" s="68"/>
      <c r="M73" s="16">
        <v>29411100</v>
      </c>
      <c r="N73" s="17" t="s">
        <v>150</v>
      </c>
      <c r="O73" s="18">
        <v>190000</v>
      </c>
      <c r="P73" s="18">
        <v>190000</v>
      </c>
      <c r="Q73" s="18">
        <v>32070.61</v>
      </c>
      <c r="R73" s="87"/>
      <c r="S73" s="87"/>
      <c r="T73" s="87"/>
      <c r="U73" s="87"/>
      <c r="V73" s="87"/>
      <c r="W73" s="87"/>
    </row>
    <row r="74" spans="1:23" s="4" customFormat="1" ht="15">
      <c r="A74" s="85"/>
      <c r="B74" s="75"/>
      <c r="C74" s="75"/>
      <c r="D74" s="78"/>
      <c r="E74" s="68"/>
      <c r="F74" s="68"/>
      <c r="G74" s="68"/>
      <c r="H74" s="75"/>
      <c r="I74" s="78"/>
      <c r="J74" s="68"/>
      <c r="K74" s="68"/>
      <c r="L74" s="68"/>
      <c r="M74" s="16">
        <v>29611100</v>
      </c>
      <c r="N74" s="17" t="s">
        <v>149</v>
      </c>
      <c r="O74" s="18">
        <v>60000</v>
      </c>
      <c r="P74" s="18">
        <v>60000</v>
      </c>
      <c r="Q74" s="18">
        <v>1622</v>
      </c>
      <c r="R74" s="87"/>
      <c r="S74" s="87"/>
      <c r="T74" s="87"/>
      <c r="U74" s="87"/>
      <c r="V74" s="87"/>
      <c r="W74" s="87"/>
    </row>
    <row r="75" spans="1:23" s="4" customFormat="1" ht="15.75" thickBot="1">
      <c r="A75" s="85"/>
      <c r="B75" s="75"/>
      <c r="C75" s="76"/>
      <c r="D75" s="79"/>
      <c r="E75" s="69"/>
      <c r="F75" s="69"/>
      <c r="G75" s="69"/>
      <c r="H75" s="76"/>
      <c r="I75" s="79"/>
      <c r="J75" s="69"/>
      <c r="K75" s="69"/>
      <c r="L75" s="69"/>
      <c r="M75" s="22">
        <v>29911100</v>
      </c>
      <c r="N75" s="23" t="s">
        <v>148</v>
      </c>
      <c r="O75" s="24">
        <v>157000</v>
      </c>
      <c r="P75" s="24">
        <v>157000</v>
      </c>
      <c r="Q75" s="24">
        <v>0</v>
      </c>
      <c r="R75" s="87"/>
      <c r="S75" s="87"/>
      <c r="T75" s="87"/>
      <c r="U75" s="87"/>
      <c r="V75" s="87"/>
      <c r="W75" s="87"/>
    </row>
    <row r="76" spans="1:23" s="4" customFormat="1" ht="15">
      <c r="A76" s="85"/>
      <c r="B76" s="75"/>
      <c r="C76" s="74">
        <v>3000</v>
      </c>
      <c r="D76" s="77" t="s">
        <v>3</v>
      </c>
      <c r="E76" s="67">
        <v>25724890</v>
      </c>
      <c r="F76" s="67">
        <v>27815356.59</v>
      </c>
      <c r="G76" s="67">
        <v>9649193.18</v>
      </c>
      <c r="H76" s="74">
        <v>3100</v>
      </c>
      <c r="I76" s="77" t="s">
        <v>84</v>
      </c>
      <c r="J76" s="67">
        <v>3057000</v>
      </c>
      <c r="K76" s="67">
        <v>3262000</v>
      </c>
      <c r="L76" s="67">
        <v>1283754.1300000001</v>
      </c>
      <c r="M76" s="25">
        <v>31111100</v>
      </c>
      <c r="N76" s="26" t="s">
        <v>206</v>
      </c>
      <c r="O76" s="27">
        <v>10000</v>
      </c>
      <c r="P76" s="27">
        <v>10000</v>
      </c>
      <c r="Q76" s="27">
        <v>0</v>
      </c>
      <c r="R76" s="87"/>
      <c r="S76" s="87"/>
      <c r="T76" s="87"/>
      <c r="U76" s="87"/>
      <c r="V76" s="87"/>
      <c r="W76" s="87"/>
    </row>
    <row r="77" spans="1:23" s="4" customFormat="1" ht="15">
      <c r="A77" s="85"/>
      <c r="B77" s="75"/>
      <c r="C77" s="75"/>
      <c r="D77" s="78"/>
      <c r="E77" s="68"/>
      <c r="F77" s="68"/>
      <c r="G77" s="68"/>
      <c r="H77" s="75"/>
      <c r="I77" s="78"/>
      <c r="J77" s="68"/>
      <c r="K77" s="68"/>
      <c r="L77" s="68"/>
      <c r="M77" s="16">
        <v>31121100</v>
      </c>
      <c r="N77" s="17" t="s">
        <v>159</v>
      </c>
      <c r="O77" s="18">
        <v>1225000</v>
      </c>
      <c r="P77" s="18">
        <v>1225000</v>
      </c>
      <c r="Q77" s="18">
        <v>455658</v>
      </c>
      <c r="R77" s="87"/>
      <c r="S77" s="87"/>
      <c r="T77" s="87"/>
      <c r="U77" s="87"/>
      <c r="V77" s="87"/>
      <c r="W77" s="87"/>
    </row>
    <row r="78" spans="1:23" s="4" customFormat="1" ht="15">
      <c r="A78" s="85"/>
      <c r="B78" s="75"/>
      <c r="C78" s="75"/>
      <c r="D78" s="78"/>
      <c r="E78" s="68"/>
      <c r="F78" s="68"/>
      <c r="G78" s="68"/>
      <c r="H78" s="75"/>
      <c r="I78" s="78"/>
      <c r="J78" s="68"/>
      <c r="K78" s="68"/>
      <c r="L78" s="68"/>
      <c r="M78" s="16">
        <v>31311100</v>
      </c>
      <c r="N78" s="17" t="s">
        <v>158</v>
      </c>
      <c r="O78" s="18">
        <v>310000</v>
      </c>
      <c r="P78" s="18">
        <v>310000</v>
      </c>
      <c r="Q78" s="18">
        <v>156664.32</v>
      </c>
      <c r="R78" s="87"/>
      <c r="S78" s="87"/>
      <c r="T78" s="87"/>
      <c r="U78" s="87"/>
      <c r="V78" s="87"/>
      <c r="W78" s="87"/>
    </row>
    <row r="79" spans="1:23" s="4" customFormat="1" ht="15">
      <c r="A79" s="85"/>
      <c r="B79" s="75"/>
      <c r="C79" s="75"/>
      <c r="D79" s="78"/>
      <c r="E79" s="68"/>
      <c r="F79" s="68"/>
      <c r="G79" s="68"/>
      <c r="H79" s="75"/>
      <c r="I79" s="78"/>
      <c r="J79" s="68"/>
      <c r="K79" s="68"/>
      <c r="L79" s="68"/>
      <c r="M79" s="16">
        <v>31411100</v>
      </c>
      <c r="N79" s="17" t="s">
        <v>157</v>
      </c>
      <c r="O79" s="18">
        <v>750000</v>
      </c>
      <c r="P79" s="18">
        <v>750000</v>
      </c>
      <c r="Q79" s="18">
        <v>363744.08</v>
      </c>
      <c r="R79" s="87"/>
      <c r="S79" s="87"/>
      <c r="T79" s="87"/>
      <c r="U79" s="87"/>
      <c r="V79" s="87"/>
      <c r="W79" s="87"/>
    </row>
    <row r="80" spans="1:23" s="4" customFormat="1" ht="25.5">
      <c r="A80" s="85"/>
      <c r="B80" s="75"/>
      <c r="C80" s="75"/>
      <c r="D80" s="78"/>
      <c r="E80" s="68"/>
      <c r="F80" s="68"/>
      <c r="G80" s="68"/>
      <c r="H80" s="75"/>
      <c r="I80" s="78"/>
      <c r="J80" s="68"/>
      <c r="K80" s="68"/>
      <c r="L80" s="68"/>
      <c r="M80" s="16">
        <v>31711100</v>
      </c>
      <c r="N80" s="17" t="s">
        <v>156</v>
      </c>
      <c r="O80" s="18">
        <v>156000</v>
      </c>
      <c r="P80" s="18">
        <v>356000</v>
      </c>
      <c r="Q80" s="18">
        <v>17239.5</v>
      </c>
      <c r="R80" s="87"/>
      <c r="S80" s="87"/>
      <c r="T80" s="87"/>
      <c r="U80" s="87"/>
      <c r="V80" s="87"/>
      <c r="W80" s="87"/>
    </row>
    <row r="81" spans="1:23" s="4" customFormat="1" ht="15">
      <c r="A81" s="85"/>
      <c r="B81" s="75"/>
      <c r="C81" s="75"/>
      <c r="D81" s="78"/>
      <c r="E81" s="68"/>
      <c r="F81" s="68"/>
      <c r="G81" s="68"/>
      <c r="H81" s="75"/>
      <c r="I81" s="78"/>
      <c r="J81" s="68"/>
      <c r="K81" s="68"/>
      <c r="L81" s="68"/>
      <c r="M81" s="16">
        <v>31811100</v>
      </c>
      <c r="N81" s="17" t="s">
        <v>155</v>
      </c>
      <c r="O81" s="18">
        <v>534000</v>
      </c>
      <c r="P81" s="18">
        <v>539000</v>
      </c>
      <c r="Q81" s="18">
        <v>268758.23</v>
      </c>
      <c r="R81" s="87"/>
      <c r="S81" s="87"/>
      <c r="T81" s="87"/>
      <c r="U81" s="87"/>
      <c r="V81" s="87"/>
      <c r="W81" s="87"/>
    </row>
    <row r="82" spans="1:23" s="4" customFormat="1" ht="15.75" thickBot="1">
      <c r="A82" s="85"/>
      <c r="B82" s="75"/>
      <c r="C82" s="75"/>
      <c r="D82" s="78"/>
      <c r="E82" s="68"/>
      <c r="F82" s="68"/>
      <c r="G82" s="68"/>
      <c r="H82" s="76"/>
      <c r="I82" s="79"/>
      <c r="J82" s="69"/>
      <c r="K82" s="69"/>
      <c r="L82" s="69"/>
      <c r="M82" s="22">
        <v>31911100</v>
      </c>
      <c r="N82" s="23" t="s">
        <v>154</v>
      </c>
      <c r="O82" s="24">
        <v>72000</v>
      </c>
      <c r="P82" s="24">
        <v>72000</v>
      </c>
      <c r="Q82" s="24">
        <v>21690</v>
      </c>
      <c r="R82" s="87"/>
      <c r="S82" s="87"/>
      <c r="T82" s="87"/>
      <c r="U82" s="87"/>
      <c r="V82" s="87"/>
      <c r="W82" s="87"/>
    </row>
    <row r="83" spans="1:23" s="4" customFormat="1" ht="15">
      <c r="A83" s="85"/>
      <c r="B83" s="75"/>
      <c r="C83" s="75"/>
      <c r="D83" s="78"/>
      <c r="E83" s="68"/>
      <c r="F83" s="68"/>
      <c r="G83" s="68"/>
      <c r="H83" s="74">
        <v>3300</v>
      </c>
      <c r="I83" s="77" t="s">
        <v>83</v>
      </c>
      <c r="J83" s="67">
        <v>13153050</v>
      </c>
      <c r="K83" s="67">
        <v>15994054.59</v>
      </c>
      <c r="L83" s="67">
        <v>5246042.92</v>
      </c>
      <c r="M83" s="25">
        <v>33111100</v>
      </c>
      <c r="N83" s="26" t="s">
        <v>168</v>
      </c>
      <c r="O83" s="27">
        <v>240000</v>
      </c>
      <c r="P83" s="27">
        <v>240000</v>
      </c>
      <c r="Q83" s="27">
        <v>11600</v>
      </c>
      <c r="R83" s="87"/>
      <c r="S83" s="87"/>
      <c r="T83" s="87"/>
      <c r="U83" s="87"/>
      <c r="V83" s="87"/>
      <c r="W83" s="87"/>
    </row>
    <row r="84" spans="1:23" s="4" customFormat="1" ht="25.5">
      <c r="A84" s="85"/>
      <c r="B84" s="75"/>
      <c r="C84" s="75"/>
      <c r="D84" s="78"/>
      <c r="E84" s="68"/>
      <c r="F84" s="68"/>
      <c r="G84" s="68"/>
      <c r="H84" s="75"/>
      <c r="I84" s="78"/>
      <c r="J84" s="68"/>
      <c r="K84" s="68"/>
      <c r="L84" s="68"/>
      <c r="M84" s="16">
        <v>33311100</v>
      </c>
      <c r="N84" s="17" t="s">
        <v>166</v>
      </c>
      <c r="O84" s="18">
        <v>4256000</v>
      </c>
      <c r="P84" s="18">
        <v>8202004.59</v>
      </c>
      <c r="Q84" s="18">
        <v>1842252.08</v>
      </c>
      <c r="R84" s="87"/>
      <c r="S84" s="87"/>
      <c r="T84" s="87"/>
      <c r="U84" s="87"/>
      <c r="V84" s="87"/>
      <c r="W84" s="87"/>
    </row>
    <row r="85" spans="1:23" s="4" customFormat="1" ht="15">
      <c r="A85" s="85"/>
      <c r="B85" s="75"/>
      <c r="C85" s="75"/>
      <c r="D85" s="78"/>
      <c r="E85" s="68"/>
      <c r="F85" s="68"/>
      <c r="G85" s="68"/>
      <c r="H85" s="75"/>
      <c r="I85" s="78"/>
      <c r="J85" s="68"/>
      <c r="K85" s="68"/>
      <c r="L85" s="68"/>
      <c r="M85" s="16">
        <v>33411100</v>
      </c>
      <c r="N85" s="17" t="s">
        <v>165</v>
      </c>
      <c r="O85" s="18">
        <v>1250000</v>
      </c>
      <c r="P85" s="18">
        <v>1250000</v>
      </c>
      <c r="Q85" s="18">
        <v>99180</v>
      </c>
      <c r="R85" s="87"/>
      <c r="S85" s="87"/>
      <c r="T85" s="87"/>
      <c r="U85" s="87"/>
      <c r="V85" s="87"/>
      <c r="W85" s="87"/>
    </row>
    <row r="86" spans="1:23" s="4" customFormat="1" ht="15">
      <c r="A86" s="85"/>
      <c r="B86" s="75"/>
      <c r="C86" s="75"/>
      <c r="D86" s="78"/>
      <c r="E86" s="68"/>
      <c r="F86" s="68"/>
      <c r="G86" s="68"/>
      <c r="H86" s="75"/>
      <c r="I86" s="78"/>
      <c r="J86" s="68"/>
      <c r="K86" s="68"/>
      <c r="L86" s="68"/>
      <c r="M86" s="16">
        <v>33511100</v>
      </c>
      <c r="N86" s="17" t="s">
        <v>164</v>
      </c>
      <c r="O86" s="18">
        <v>500000</v>
      </c>
      <c r="P86" s="18">
        <v>0</v>
      </c>
      <c r="Q86" s="18">
        <v>0</v>
      </c>
      <c r="R86" s="87"/>
      <c r="S86" s="87"/>
      <c r="T86" s="87"/>
      <c r="U86" s="87"/>
      <c r="V86" s="87"/>
      <c r="W86" s="87"/>
    </row>
    <row r="87" spans="1:23" s="4" customFormat="1" ht="15">
      <c r="A87" s="85"/>
      <c r="B87" s="75"/>
      <c r="C87" s="75"/>
      <c r="D87" s="78"/>
      <c r="E87" s="68"/>
      <c r="F87" s="68"/>
      <c r="G87" s="68"/>
      <c r="H87" s="75"/>
      <c r="I87" s="78"/>
      <c r="J87" s="68"/>
      <c r="K87" s="68"/>
      <c r="L87" s="68"/>
      <c r="M87" s="16">
        <v>33611100</v>
      </c>
      <c r="N87" s="17" t="s">
        <v>163</v>
      </c>
      <c r="O87" s="18">
        <v>600000</v>
      </c>
      <c r="P87" s="18">
        <v>600000</v>
      </c>
      <c r="Q87" s="18">
        <v>189633.40999999997</v>
      </c>
      <c r="R87" s="87"/>
      <c r="S87" s="87"/>
      <c r="T87" s="87"/>
      <c r="U87" s="87"/>
      <c r="V87" s="87"/>
      <c r="W87" s="87"/>
    </row>
    <row r="88" spans="1:23" s="4" customFormat="1" ht="15">
      <c r="A88" s="85"/>
      <c r="B88" s="75"/>
      <c r="C88" s="75"/>
      <c r="D88" s="78"/>
      <c r="E88" s="68"/>
      <c r="F88" s="68"/>
      <c r="G88" s="68"/>
      <c r="H88" s="75"/>
      <c r="I88" s="78"/>
      <c r="J88" s="68"/>
      <c r="K88" s="68"/>
      <c r="L88" s="68"/>
      <c r="M88" s="16">
        <v>33621100</v>
      </c>
      <c r="N88" s="17" t="s">
        <v>162</v>
      </c>
      <c r="O88" s="18">
        <v>900000</v>
      </c>
      <c r="P88" s="18">
        <v>875000</v>
      </c>
      <c r="Q88" s="18">
        <v>360965.52</v>
      </c>
      <c r="R88" s="87"/>
      <c r="S88" s="87"/>
      <c r="T88" s="87"/>
      <c r="U88" s="87"/>
      <c r="V88" s="87"/>
      <c r="W88" s="87"/>
    </row>
    <row r="89" spans="1:23" s="4" customFormat="1" ht="15">
      <c r="A89" s="85"/>
      <c r="B89" s="75"/>
      <c r="C89" s="75"/>
      <c r="D89" s="78"/>
      <c r="E89" s="68"/>
      <c r="F89" s="68"/>
      <c r="G89" s="68"/>
      <c r="H89" s="75"/>
      <c r="I89" s="78"/>
      <c r="J89" s="68"/>
      <c r="K89" s="68"/>
      <c r="L89" s="68"/>
      <c r="M89" s="16">
        <v>33811100</v>
      </c>
      <c r="N89" s="17" t="s">
        <v>161</v>
      </c>
      <c r="O89" s="18">
        <v>3651000</v>
      </c>
      <c r="P89" s="18">
        <v>3651000</v>
      </c>
      <c r="Q89" s="18">
        <v>2126391.59</v>
      </c>
      <c r="R89" s="87"/>
      <c r="S89" s="87"/>
      <c r="T89" s="87"/>
      <c r="U89" s="87"/>
      <c r="V89" s="87"/>
      <c r="W89" s="87"/>
    </row>
    <row r="90" spans="1:23" s="4" customFormat="1" ht="15.75" thickBot="1">
      <c r="A90" s="85"/>
      <c r="B90" s="75"/>
      <c r="C90" s="75"/>
      <c r="D90" s="78"/>
      <c r="E90" s="68"/>
      <c r="F90" s="68"/>
      <c r="G90" s="68"/>
      <c r="H90" s="76"/>
      <c r="I90" s="79"/>
      <c r="J90" s="69"/>
      <c r="K90" s="69"/>
      <c r="L90" s="69"/>
      <c r="M90" s="22">
        <v>33911100</v>
      </c>
      <c r="N90" s="23" t="s">
        <v>207</v>
      </c>
      <c r="O90" s="24">
        <v>1756050</v>
      </c>
      <c r="P90" s="24">
        <v>1176050</v>
      </c>
      <c r="Q90" s="24">
        <v>616020.3200000001</v>
      </c>
      <c r="R90" s="87"/>
      <c r="S90" s="87"/>
      <c r="T90" s="87"/>
      <c r="U90" s="87"/>
      <c r="V90" s="87"/>
      <c r="W90" s="87"/>
    </row>
    <row r="91" spans="1:23" s="4" customFormat="1" ht="15">
      <c r="A91" s="85"/>
      <c r="B91" s="75"/>
      <c r="C91" s="75"/>
      <c r="D91" s="78"/>
      <c r="E91" s="68"/>
      <c r="F91" s="68"/>
      <c r="G91" s="68"/>
      <c r="H91" s="74">
        <v>3400</v>
      </c>
      <c r="I91" s="77" t="s">
        <v>82</v>
      </c>
      <c r="J91" s="67">
        <v>683023</v>
      </c>
      <c r="K91" s="67">
        <v>692023</v>
      </c>
      <c r="L91" s="67">
        <v>262964.56</v>
      </c>
      <c r="M91" s="25">
        <v>34111100</v>
      </c>
      <c r="N91" s="26" t="s">
        <v>170</v>
      </c>
      <c r="O91" s="27">
        <v>169023</v>
      </c>
      <c r="P91" s="27">
        <v>369023</v>
      </c>
      <c r="Q91" s="27">
        <v>106007.79</v>
      </c>
      <c r="R91" s="87"/>
      <c r="S91" s="87"/>
      <c r="T91" s="87"/>
      <c r="U91" s="87"/>
      <c r="V91" s="87"/>
      <c r="W91" s="87"/>
    </row>
    <row r="92" spans="1:23" s="4" customFormat="1" ht="15">
      <c r="A92" s="85"/>
      <c r="B92" s="75"/>
      <c r="C92" s="75"/>
      <c r="D92" s="78"/>
      <c r="E92" s="68"/>
      <c r="F92" s="68"/>
      <c r="G92" s="68"/>
      <c r="H92" s="75"/>
      <c r="I92" s="78"/>
      <c r="J92" s="68"/>
      <c r="K92" s="68"/>
      <c r="L92" s="68"/>
      <c r="M92" s="16">
        <v>34511100</v>
      </c>
      <c r="N92" s="17" t="s">
        <v>169</v>
      </c>
      <c r="O92" s="18">
        <v>504000</v>
      </c>
      <c r="P92" s="18">
        <v>313000</v>
      </c>
      <c r="Q92" s="18">
        <v>156956.77000000002</v>
      </c>
      <c r="R92" s="87"/>
      <c r="S92" s="87"/>
      <c r="T92" s="87"/>
      <c r="U92" s="87"/>
      <c r="V92" s="87"/>
      <c r="W92" s="87"/>
    </row>
    <row r="93" spans="1:23" s="4" customFormat="1" ht="15.75" thickBot="1">
      <c r="A93" s="85"/>
      <c r="B93" s="75"/>
      <c r="C93" s="75"/>
      <c r="D93" s="78"/>
      <c r="E93" s="68"/>
      <c r="F93" s="68"/>
      <c r="G93" s="68"/>
      <c r="H93" s="76"/>
      <c r="I93" s="79"/>
      <c r="J93" s="69"/>
      <c r="K93" s="69"/>
      <c r="L93" s="69"/>
      <c r="M93" s="22">
        <v>34711100</v>
      </c>
      <c r="N93" s="23" t="s">
        <v>208</v>
      </c>
      <c r="O93" s="24">
        <v>10000</v>
      </c>
      <c r="P93" s="24">
        <v>10000</v>
      </c>
      <c r="Q93" s="24">
        <v>0</v>
      </c>
      <c r="R93" s="87"/>
      <c r="S93" s="87"/>
      <c r="T93" s="87"/>
      <c r="U93" s="87"/>
      <c r="V93" s="87"/>
      <c r="W93" s="87"/>
    </row>
    <row r="94" spans="1:23" s="4" customFormat="1" ht="15">
      <c r="A94" s="85"/>
      <c r="B94" s="75"/>
      <c r="C94" s="75"/>
      <c r="D94" s="78"/>
      <c r="E94" s="68"/>
      <c r="F94" s="68"/>
      <c r="G94" s="68"/>
      <c r="H94" s="74">
        <v>3500</v>
      </c>
      <c r="I94" s="77" t="s">
        <v>81</v>
      </c>
      <c r="J94" s="67">
        <v>3832000</v>
      </c>
      <c r="K94" s="67">
        <v>3907000</v>
      </c>
      <c r="L94" s="67">
        <v>1363709.81</v>
      </c>
      <c r="M94" s="25">
        <v>35111100</v>
      </c>
      <c r="N94" s="26" t="s">
        <v>177</v>
      </c>
      <c r="O94" s="27">
        <v>800000</v>
      </c>
      <c r="P94" s="27">
        <v>800000</v>
      </c>
      <c r="Q94" s="27">
        <v>137172</v>
      </c>
      <c r="R94" s="87"/>
      <c r="S94" s="87"/>
      <c r="T94" s="87"/>
      <c r="U94" s="87"/>
      <c r="V94" s="87"/>
      <c r="W94" s="87"/>
    </row>
    <row r="95" spans="1:23" s="4" customFormat="1" ht="25.5">
      <c r="A95" s="85"/>
      <c r="B95" s="75"/>
      <c r="C95" s="75"/>
      <c r="D95" s="78"/>
      <c r="E95" s="68"/>
      <c r="F95" s="68"/>
      <c r="G95" s="68"/>
      <c r="H95" s="75"/>
      <c r="I95" s="78"/>
      <c r="J95" s="68"/>
      <c r="K95" s="68"/>
      <c r="L95" s="68"/>
      <c r="M95" s="16">
        <v>35211100</v>
      </c>
      <c r="N95" s="17" t="s">
        <v>176</v>
      </c>
      <c r="O95" s="18">
        <v>150000</v>
      </c>
      <c r="P95" s="18">
        <v>150000</v>
      </c>
      <c r="Q95" s="18">
        <v>19508.88</v>
      </c>
      <c r="R95" s="87"/>
      <c r="S95" s="87"/>
      <c r="T95" s="87"/>
      <c r="U95" s="87"/>
      <c r="V95" s="87"/>
      <c r="W95" s="87"/>
    </row>
    <row r="96" spans="1:23" s="4" customFormat="1" ht="25.5">
      <c r="A96" s="85"/>
      <c r="B96" s="75"/>
      <c r="C96" s="75"/>
      <c r="D96" s="78"/>
      <c r="E96" s="68"/>
      <c r="F96" s="68"/>
      <c r="G96" s="68"/>
      <c r="H96" s="75"/>
      <c r="I96" s="78"/>
      <c r="J96" s="68"/>
      <c r="K96" s="68"/>
      <c r="L96" s="68"/>
      <c r="M96" s="16">
        <v>35311100</v>
      </c>
      <c r="N96" s="17" t="s">
        <v>175</v>
      </c>
      <c r="O96" s="18">
        <v>180000</v>
      </c>
      <c r="P96" s="18">
        <v>520000</v>
      </c>
      <c r="Q96" s="18">
        <v>43444.72</v>
      </c>
      <c r="R96" s="87"/>
      <c r="S96" s="87"/>
      <c r="T96" s="87"/>
      <c r="U96" s="87"/>
      <c r="V96" s="87"/>
      <c r="W96" s="87"/>
    </row>
    <row r="97" spans="1:23" s="4" customFormat="1" ht="38.25">
      <c r="A97" s="85"/>
      <c r="B97" s="75"/>
      <c r="C97" s="75"/>
      <c r="D97" s="78"/>
      <c r="E97" s="68"/>
      <c r="F97" s="68"/>
      <c r="G97" s="68"/>
      <c r="H97" s="75"/>
      <c r="I97" s="78"/>
      <c r="J97" s="68"/>
      <c r="K97" s="68"/>
      <c r="L97" s="68"/>
      <c r="M97" s="16">
        <v>35531100</v>
      </c>
      <c r="N97" s="17" t="s">
        <v>174</v>
      </c>
      <c r="O97" s="18">
        <v>260000</v>
      </c>
      <c r="P97" s="18">
        <v>260000</v>
      </c>
      <c r="Q97" s="18">
        <v>127257.8</v>
      </c>
      <c r="R97" s="87"/>
      <c r="S97" s="87"/>
      <c r="T97" s="87"/>
      <c r="U97" s="87"/>
      <c r="V97" s="87"/>
      <c r="W97" s="87"/>
    </row>
    <row r="98" spans="1:23" s="4" customFormat="1" ht="25.5">
      <c r="A98" s="85"/>
      <c r="B98" s="75"/>
      <c r="C98" s="75"/>
      <c r="D98" s="78"/>
      <c r="E98" s="68"/>
      <c r="F98" s="68"/>
      <c r="G98" s="68"/>
      <c r="H98" s="75"/>
      <c r="I98" s="78"/>
      <c r="J98" s="68"/>
      <c r="K98" s="68"/>
      <c r="L98" s="68"/>
      <c r="M98" s="16">
        <v>35711100</v>
      </c>
      <c r="N98" s="17" t="s">
        <v>173</v>
      </c>
      <c r="O98" s="18">
        <v>350000</v>
      </c>
      <c r="P98" s="18">
        <v>350000</v>
      </c>
      <c r="Q98" s="18">
        <v>0</v>
      </c>
      <c r="R98" s="87"/>
      <c r="S98" s="87"/>
      <c r="T98" s="87"/>
      <c r="U98" s="87"/>
      <c r="V98" s="87"/>
      <c r="W98" s="87"/>
    </row>
    <row r="99" spans="1:23" s="4" customFormat="1" ht="15">
      <c r="A99" s="85"/>
      <c r="B99" s="75"/>
      <c r="C99" s="75"/>
      <c r="D99" s="78"/>
      <c r="E99" s="68"/>
      <c r="F99" s="68"/>
      <c r="G99" s="68"/>
      <c r="H99" s="75"/>
      <c r="I99" s="78"/>
      <c r="J99" s="68"/>
      <c r="K99" s="68"/>
      <c r="L99" s="68"/>
      <c r="M99" s="16">
        <v>35811100</v>
      </c>
      <c r="N99" s="17" t="s">
        <v>172</v>
      </c>
      <c r="O99" s="18">
        <v>2004000</v>
      </c>
      <c r="P99" s="18">
        <v>1739000</v>
      </c>
      <c r="Q99" s="18">
        <v>986023.01</v>
      </c>
      <c r="R99" s="87"/>
      <c r="S99" s="87"/>
      <c r="T99" s="87"/>
      <c r="U99" s="87"/>
      <c r="V99" s="87"/>
      <c r="W99" s="87"/>
    </row>
    <row r="100" spans="1:23" s="4" customFormat="1" ht="15.75" thickBot="1">
      <c r="A100" s="85"/>
      <c r="B100" s="75"/>
      <c r="C100" s="75"/>
      <c r="D100" s="78"/>
      <c r="E100" s="68"/>
      <c r="F100" s="68"/>
      <c r="G100" s="68"/>
      <c r="H100" s="76"/>
      <c r="I100" s="79"/>
      <c r="J100" s="69"/>
      <c r="K100" s="69"/>
      <c r="L100" s="69"/>
      <c r="M100" s="22">
        <v>35911100</v>
      </c>
      <c r="N100" s="23" t="s">
        <v>171</v>
      </c>
      <c r="O100" s="24">
        <v>88000</v>
      </c>
      <c r="P100" s="24">
        <v>88000</v>
      </c>
      <c r="Q100" s="24">
        <v>50303.399999999994</v>
      </c>
      <c r="R100" s="87"/>
      <c r="S100" s="87"/>
      <c r="T100" s="87"/>
      <c r="U100" s="87"/>
      <c r="V100" s="87"/>
      <c r="W100" s="87"/>
    </row>
    <row r="101" spans="1:23" s="4" customFormat="1" ht="26.25" thickBot="1">
      <c r="A101" s="85"/>
      <c r="B101" s="75"/>
      <c r="C101" s="75"/>
      <c r="D101" s="78"/>
      <c r="E101" s="68"/>
      <c r="F101" s="68"/>
      <c r="G101" s="68"/>
      <c r="H101" s="28">
        <v>3600</v>
      </c>
      <c r="I101" s="29" t="s">
        <v>80</v>
      </c>
      <c r="J101" s="30">
        <v>100000</v>
      </c>
      <c r="K101" s="30">
        <v>0</v>
      </c>
      <c r="L101" s="30">
        <v>0</v>
      </c>
      <c r="M101" s="28">
        <v>36311100</v>
      </c>
      <c r="N101" s="29" t="s">
        <v>178</v>
      </c>
      <c r="O101" s="30">
        <v>100000</v>
      </c>
      <c r="P101" s="30">
        <v>0</v>
      </c>
      <c r="Q101" s="30">
        <v>0</v>
      </c>
      <c r="R101" s="87"/>
      <c r="S101" s="87"/>
      <c r="T101" s="87"/>
      <c r="U101" s="87"/>
      <c r="V101" s="87"/>
      <c r="W101" s="87"/>
    </row>
    <row r="102" spans="1:23" s="4" customFormat="1" ht="15">
      <c r="A102" s="85"/>
      <c r="B102" s="75"/>
      <c r="C102" s="75"/>
      <c r="D102" s="78"/>
      <c r="E102" s="68"/>
      <c r="F102" s="68"/>
      <c r="G102" s="68"/>
      <c r="H102" s="74">
        <v>3700</v>
      </c>
      <c r="I102" s="77" t="s">
        <v>79</v>
      </c>
      <c r="J102" s="67">
        <v>120000</v>
      </c>
      <c r="K102" s="67">
        <v>120000</v>
      </c>
      <c r="L102" s="67">
        <v>33834.5</v>
      </c>
      <c r="M102" s="25">
        <v>37111100</v>
      </c>
      <c r="N102" s="26" t="s">
        <v>183</v>
      </c>
      <c r="O102" s="27">
        <v>24000</v>
      </c>
      <c r="P102" s="27">
        <v>24000</v>
      </c>
      <c r="Q102" s="27">
        <v>0</v>
      </c>
      <c r="R102" s="87"/>
      <c r="S102" s="87"/>
      <c r="T102" s="87"/>
      <c r="U102" s="87"/>
      <c r="V102" s="87"/>
      <c r="W102" s="87"/>
    </row>
    <row r="103" spans="1:23" s="4" customFormat="1" ht="15">
      <c r="A103" s="85"/>
      <c r="B103" s="75"/>
      <c r="C103" s="75"/>
      <c r="D103" s="78"/>
      <c r="E103" s="68"/>
      <c r="F103" s="68"/>
      <c r="G103" s="68"/>
      <c r="H103" s="75"/>
      <c r="I103" s="78"/>
      <c r="J103" s="68"/>
      <c r="K103" s="68"/>
      <c r="L103" s="68"/>
      <c r="M103" s="16">
        <v>37211100</v>
      </c>
      <c r="N103" s="17" t="s">
        <v>182</v>
      </c>
      <c r="O103" s="18">
        <v>12000</v>
      </c>
      <c r="P103" s="18">
        <v>12000</v>
      </c>
      <c r="Q103" s="18">
        <v>0</v>
      </c>
      <c r="R103" s="87"/>
      <c r="S103" s="87"/>
      <c r="T103" s="87"/>
      <c r="U103" s="87"/>
      <c r="V103" s="87"/>
      <c r="W103" s="87"/>
    </row>
    <row r="104" spans="1:23" s="4" customFormat="1" ht="15">
      <c r="A104" s="85"/>
      <c r="B104" s="75"/>
      <c r="C104" s="75"/>
      <c r="D104" s="78"/>
      <c r="E104" s="68"/>
      <c r="F104" s="68"/>
      <c r="G104" s="68"/>
      <c r="H104" s="75"/>
      <c r="I104" s="78"/>
      <c r="J104" s="68"/>
      <c r="K104" s="68"/>
      <c r="L104" s="68"/>
      <c r="M104" s="16">
        <v>37221100</v>
      </c>
      <c r="N104" s="17" t="s">
        <v>181</v>
      </c>
      <c r="O104" s="18">
        <v>48000</v>
      </c>
      <c r="P104" s="18">
        <v>48000</v>
      </c>
      <c r="Q104" s="18">
        <v>33834.5</v>
      </c>
      <c r="R104" s="87"/>
      <c r="S104" s="87"/>
      <c r="T104" s="87"/>
      <c r="U104" s="87"/>
      <c r="V104" s="87"/>
      <c r="W104" s="87"/>
    </row>
    <row r="105" spans="1:23" s="4" customFormat="1" ht="15">
      <c r="A105" s="85"/>
      <c r="B105" s="75"/>
      <c r="C105" s="75"/>
      <c r="D105" s="78"/>
      <c r="E105" s="68"/>
      <c r="F105" s="68"/>
      <c r="G105" s="68"/>
      <c r="H105" s="75"/>
      <c r="I105" s="78"/>
      <c r="J105" s="68"/>
      <c r="K105" s="68"/>
      <c r="L105" s="68"/>
      <c r="M105" s="16">
        <v>37511100</v>
      </c>
      <c r="N105" s="17" t="s">
        <v>180</v>
      </c>
      <c r="O105" s="18">
        <v>24000</v>
      </c>
      <c r="P105" s="18">
        <v>24000</v>
      </c>
      <c r="Q105" s="18">
        <v>0</v>
      </c>
      <c r="R105" s="87"/>
      <c r="S105" s="87"/>
      <c r="T105" s="87"/>
      <c r="U105" s="87"/>
      <c r="V105" s="87"/>
      <c r="W105" s="87"/>
    </row>
    <row r="106" spans="1:23" s="4" customFormat="1" ht="15.75" thickBot="1">
      <c r="A106" s="85"/>
      <c r="B106" s="75"/>
      <c r="C106" s="75"/>
      <c r="D106" s="78"/>
      <c r="E106" s="68"/>
      <c r="F106" s="68"/>
      <c r="G106" s="68"/>
      <c r="H106" s="76"/>
      <c r="I106" s="79"/>
      <c r="J106" s="69"/>
      <c r="K106" s="69"/>
      <c r="L106" s="69"/>
      <c r="M106" s="22">
        <v>37811100</v>
      </c>
      <c r="N106" s="23" t="s">
        <v>179</v>
      </c>
      <c r="O106" s="24">
        <v>12000</v>
      </c>
      <c r="P106" s="24">
        <v>12000</v>
      </c>
      <c r="Q106" s="24">
        <v>0</v>
      </c>
      <c r="R106" s="87"/>
      <c r="S106" s="87"/>
      <c r="T106" s="87"/>
      <c r="U106" s="87"/>
      <c r="V106" s="87"/>
      <c r="W106" s="87"/>
    </row>
    <row r="107" spans="1:23" s="4" customFormat="1" ht="15.75" thickBot="1">
      <c r="A107" s="85"/>
      <c r="B107" s="75"/>
      <c r="C107" s="75"/>
      <c r="D107" s="78"/>
      <c r="E107" s="68"/>
      <c r="F107" s="68"/>
      <c r="G107" s="68"/>
      <c r="H107" s="28">
        <v>3800</v>
      </c>
      <c r="I107" s="29" t="s">
        <v>202</v>
      </c>
      <c r="J107" s="30">
        <v>80000</v>
      </c>
      <c r="K107" s="30">
        <v>0</v>
      </c>
      <c r="L107" s="30">
        <v>0</v>
      </c>
      <c r="M107" s="28">
        <v>38311100</v>
      </c>
      <c r="N107" s="29" t="s">
        <v>209</v>
      </c>
      <c r="O107" s="30">
        <v>80000</v>
      </c>
      <c r="P107" s="30">
        <v>0</v>
      </c>
      <c r="Q107" s="30">
        <v>0</v>
      </c>
      <c r="R107" s="87"/>
      <c r="S107" s="87"/>
      <c r="T107" s="87"/>
      <c r="U107" s="87"/>
      <c r="V107" s="87"/>
      <c r="W107" s="87"/>
    </row>
    <row r="108" spans="1:23" s="4" customFormat="1" ht="25.5">
      <c r="A108" s="85"/>
      <c r="B108" s="75"/>
      <c r="C108" s="75"/>
      <c r="D108" s="78"/>
      <c r="E108" s="68"/>
      <c r="F108" s="68"/>
      <c r="G108" s="68"/>
      <c r="H108" s="74">
        <v>3900</v>
      </c>
      <c r="I108" s="77" t="s">
        <v>78</v>
      </c>
      <c r="J108" s="67">
        <v>4699817</v>
      </c>
      <c r="K108" s="67">
        <v>3840279</v>
      </c>
      <c r="L108" s="67">
        <v>1458887.26</v>
      </c>
      <c r="M108" s="25">
        <v>39111100</v>
      </c>
      <c r="N108" s="26" t="s">
        <v>189</v>
      </c>
      <c r="O108" s="27">
        <v>156800</v>
      </c>
      <c r="P108" s="27">
        <v>156800</v>
      </c>
      <c r="Q108" s="27">
        <v>103500</v>
      </c>
      <c r="R108" s="87"/>
      <c r="S108" s="87"/>
      <c r="T108" s="87"/>
      <c r="U108" s="87"/>
      <c r="V108" s="87"/>
      <c r="W108" s="87"/>
    </row>
    <row r="109" spans="1:23" s="4" customFormat="1" ht="15">
      <c r="A109" s="85"/>
      <c r="B109" s="75"/>
      <c r="C109" s="75"/>
      <c r="D109" s="78"/>
      <c r="E109" s="68"/>
      <c r="F109" s="68"/>
      <c r="G109" s="68"/>
      <c r="H109" s="75"/>
      <c r="I109" s="78"/>
      <c r="J109" s="68"/>
      <c r="K109" s="68"/>
      <c r="L109" s="68"/>
      <c r="M109" s="16">
        <v>39211100</v>
      </c>
      <c r="N109" s="17" t="s">
        <v>188</v>
      </c>
      <c r="O109" s="18">
        <v>1820000</v>
      </c>
      <c r="P109" s="18">
        <v>960462</v>
      </c>
      <c r="Q109" s="18">
        <v>510008</v>
      </c>
      <c r="R109" s="87"/>
      <c r="S109" s="87"/>
      <c r="T109" s="87"/>
      <c r="U109" s="87"/>
      <c r="V109" s="87"/>
      <c r="W109" s="87"/>
    </row>
    <row r="110" spans="1:23" s="4" customFormat="1" ht="15">
      <c r="A110" s="85"/>
      <c r="B110" s="75"/>
      <c r="C110" s="75"/>
      <c r="D110" s="78"/>
      <c r="E110" s="68"/>
      <c r="F110" s="68"/>
      <c r="G110" s="68"/>
      <c r="H110" s="75"/>
      <c r="I110" s="78"/>
      <c r="J110" s="68"/>
      <c r="K110" s="68"/>
      <c r="L110" s="68"/>
      <c r="M110" s="16">
        <v>39411100</v>
      </c>
      <c r="N110" s="17" t="s">
        <v>187</v>
      </c>
      <c r="O110" s="18">
        <v>400000</v>
      </c>
      <c r="P110" s="18">
        <v>400000</v>
      </c>
      <c r="Q110" s="18">
        <v>70000</v>
      </c>
      <c r="R110" s="87"/>
      <c r="S110" s="87"/>
      <c r="T110" s="87"/>
      <c r="U110" s="87"/>
      <c r="V110" s="87"/>
      <c r="W110" s="87"/>
    </row>
    <row r="111" spans="1:23" s="4" customFormat="1" ht="15">
      <c r="A111" s="85"/>
      <c r="B111" s="75"/>
      <c r="C111" s="75"/>
      <c r="D111" s="78"/>
      <c r="E111" s="68"/>
      <c r="F111" s="68"/>
      <c r="G111" s="68"/>
      <c r="H111" s="75"/>
      <c r="I111" s="78"/>
      <c r="J111" s="68"/>
      <c r="K111" s="68"/>
      <c r="L111" s="68"/>
      <c r="M111" s="16">
        <v>39691100</v>
      </c>
      <c r="N111" s="17" t="s">
        <v>186</v>
      </c>
      <c r="O111" s="18">
        <v>100000</v>
      </c>
      <c r="P111" s="18">
        <v>100000</v>
      </c>
      <c r="Q111" s="18">
        <v>22499.26</v>
      </c>
      <c r="R111" s="87"/>
      <c r="S111" s="87"/>
      <c r="T111" s="87"/>
      <c r="U111" s="87"/>
      <c r="V111" s="87"/>
      <c r="W111" s="87"/>
    </row>
    <row r="112" spans="1:23" s="4" customFormat="1" ht="15">
      <c r="A112" s="85"/>
      <c r="B112" s="75"/>
      <c r="C112" s="75"/>
      <c r="D112" s="78"/>
      <c r="E112" s="68"/>
      <c r="F112" s="68"/>
      <c r="G112" s="68"/>
      <c r="H112" s="75"/>
      <c r="I112" s="78"/>
      <c r="J112" s="68"/>
      <c r="K112" s="68"/>
      <c r="L112" s="68"/>
      <c r="M112" s="16">
        <v>39811100</v>
      </c>
      <c r="N112" s="17" t="s">
        <v>185</v>
      </c>
      <c r="O112" s="18">
        <v>1349749</v>
      </c>
      <c r="P112" s="18">
        <v>1349749</v>
      </c>
      <c r="Q112" s="18">
        <v>694196</v>
      </c>
      <c r="R112" s="87"/>
      <c r="S112" s="87"/>
      <c r="T112" s="87"/>
      <c r="U112" s="87"/>
      <c r="V112" s="87"/>
      <c r="W112" s="87"/>
    </row>
    <row r="113" spans="1:23" s="4" customFormat="1" ht="15">
      <c r="A113" s="85"/>
      <c r="B113" s="75"/>
      <c r="C113" s="75"/>
      <c r="D113" s="78"/>
      <c r="E113" s="68"/>
      <c r="F113" s="68"/>
      <c r="G113" s="68"/>
      <c r="H113" s="75"/>
      <c r="I113" s="78"/>
      <c r="J113" s="68"/>
      <c r="K113" s="68"/>
      <c r="L113" s="68"/>
      <c r="M113" s="16">
        <v>39811108</v>
      </c>
      <c r="N113" s="17" t="s">
        <v>185</v>
      </c>
      <c r="O113" s="18">
        <v>117347</v>
      </c>
      <c r="P113" s="18">
        <v>117347</v>
      </c>
      <c r="Q113" s="18">
        <v>58684</v>
      </c>
      <c r="R113" s="87"/>
      <c r="S113" s="87"/>
      <c r="T113" s="87"/>
      <c r="U113" s="87"/>
      <c r="V113" s="87"/>
      <c r="W113" s="87"/>
    </row>
    <row r="114" spans="1:23" s="4" customFormat="1" ht="15">
      <c r="A114" s="85"/>
      <c r="B114" s="75"/>
      <c r="C114" s="75"/>
      <c r="D114" s="78"/>
      <c r="E114" s="68"/>
      <c r="F114" s="68"/>
      <c r="G114" s="68"/>
      <c r="H114" s="75"/>
      <c r="I114" s="78"/>
      <c r="J114" s="68"/>
      <c r="K114" s="68"/>
      <c r="L114" s="68"/>
      <c r="M114" s="16">
        <v>39821100</v>
      </c>
      <c r="N114" s="17" t="s">
        <v>184</v>
      </c>
      <c r="O114" s="18">
        <v>693384</v>
      </c>
      <c r="P114" s="18">
        <v>693384</v>
      </c>
      <c r="Q114" s="18">
        <v>0</v>
      </c>
      <c r="R114" s="87"/>
      <c r="S114" s="87"/>
      <c r="T114" s="87"/>
      <c r="U114" s="87"/>
      <c r="V114" s="87"/>
      <c r="W114" s="87"/>
    </row>
    <row r="115" spans="1:23" s="4" customFormat="1" ht="15.75" thickBot="1">
      <c r="A115" s="85"/>
      <c r="B115" s="75"/>
      <c r="C115" s="76"/>
      <c r="D115" s="79"/>
      <c r="E115" s="69"/>
      <c r="F115" s="69"/>
      <c r="G115" s="69"/>
      <c r="H115" s="76"/>
      <c r="I115" s="79"/>
      <c r="J115" s="69"/>
      <c r="K115" s="69"/>
      <c r="L115" s="69"/>
      <c r="M115" s="22">
        <v>39821108</v>
      </c>
      <c r="N115" s="23" t="s">
        <v>184</v>
      </c>
      <c r="O115" s="24">
        <v>62537</v>
      </c>
      <c r="P115" s="24">
        <v>62537</v>
      </c>
      <c r="Q115" s="24">
        <v>0</v>
      </c>
      <c r="R115" s="87"/>
      <c r="S115" s="87"/>
      <c r="T115" s="87"/>
      <c r="U115" s="87"/>
      <c r="V115" s="87"/>
      <c r="W115" s="87"/>
    </row>
    <row r="116" spans="1:23" s="4" customFormat="1" ht="16.5" customHeight="1">
      <c r="A116" s="85"/>
      <c r="B116" s="75"/>
      <c r="C116" s="74">
        <v>4000</v>
      </c>
      <c r="D116" s="77" t="s">
        <v>4</v>
      </c>
      <c r="E116" s="67">
        <v>1141848868</v>
      </c>
      <c r="F116" s="67">
        <v>2094548868</v>
      </c>
      <c r="G116" s="67">
        <v>1740637042.69</v>
      </c>
      <c r="H116" s="74">
        <v>4500</v>
      </c>
      <c r="I116" s="77" t="s">
        <v>56</v>
      </c>
      <c r="J116" s="67">
        <v>1141848868</v>
      </c>
      <c r="K116" s="67">
        <v>2094548868</v>
      </c>
      <c r="L116" s="67">
        <v>1740637042.69</v>
      </c>
      <c r="M116" s="25">
        <v>45111100</v>
      </c>
      <c r="N116" s="26" t="s">
        <v>199</v>
      </c>
      <c r="O116" s="27">
        <v>459379819</v>
      </c>
      <c r="P116" s="27">
        <v>765347998.44</v>
      </c>
      <c r="Q116" s="27">
        <v>746469880.56</v>
      </c>
      <c r="R116" s="87"/>
      <c r="S116" s="87"/>
      <c r="T116" s="87"/>
      <c r="U116" s="87"/>
      <c r="V116" s="87"/>
      <c r="W116" s="87"/>
    </row>
    <row r="117" spans="1:23" s="4" customFormat="1" ht="15">
      <c r="A117" s="85"/>
      <c r="B117" s="75"/>
      <c r="C117" s="75"/>
      <c r="D117" s="78"/>
      <c r="E117" s="68"/>
      <c r="F117" s="68"/>
      <c r="G117" s="68"/>
      <c r="H117" s="75"/>
      <c r="I117" s="78"/>
      <c r="J117" s="68"/>
      <c r="K117" s="68"/>
      <c r="L117" s="68"/>
      <c r="M117" s="16">
        <v>45114100</v>
      </c>
      <c r="N117" s="17" t="s">
        <v>199</v>
      </c>
      <c r="O117" s="18">
        <v>0</v>
      </c>
      <c r="P117" s="18">
        <v>126567729.56</v>
      </c>
      <c r="Q117" s="18">
        <v>45000000</v>
      </c>
      <c r="R117" s="87"/>
      <c r="S117" s="87"/>
      <c r="T117" s="87"/>
      <c r="U117" s="87"/>
      <c r="V117" s="87"/>
      <c r="W117" s="87"/>
    </row>
    <row r="118" spans="1:23" s="4" customFormat="1" ht="15">
      <c r="A118" s="85"/>
      <c r="B118" s="75"/>
      <c r="C118" s="75"/>
      <c r="D118" s="78"/>
      <c r="E118" s="68"/>
      <c r="F118" s="68"/>
      <c r="G118" s="68"/>
      <c r="H118" s="75"/>
      <c r="I118" s="78"/>
      <c r="J118" s="68"/>
      <c r="K118" s="68"/>
      <c r="L118" s="68"/>
      <c r="M118" s="16">
        <v>45211100</v>
      </c>
      <c r="N118" s="17" t="s">
        <v>198</v>
      </c>
      <c r="O118" s="18">
        <v>457500000</v>
      </c>
      <c r="P118" s="18">
        <v>797964091</v>
      </c>
      <c r="Q118" s="18">
        <v>784935341.9200001</v>
      </c>
      <c r="R118" s="87"/>
      <c r="S118" s="87"/>
      <c r="T118" s="87"/>
      <c r="U118" s="87"/>
      <c r="V118" s="87"/>
      <c r="W118" s="87"/>
    </row>
    <row r="119" spans="1:23" s="4" customFormat="1" ht="15">
      <c r="A119" s="85"/>
      <c r="B119" s="75"/>
      <c r="C119" s="75"/>
      <c r="D119" s="78"/>
      <c r="E119" s="68"/>
      <c r="F119" s="68"/>
      <c r="G119" s="68"/>
      <c r="H119" s="75"/>
      <c r="I119" s="78"/>
      <c r="J119" s="68"/>
      <c r="K119" s="68"/>
      <c r="L119" s="68"/>
      <c r="M119" s="16">
        <v>45214100</v>
      </c>
      <c r="N119" s="17" t="s">
        <v>198</v>
      </c>
      <c r="O119" s="18">
        <v>0</v>
      </c>
      <c r="P119" s="18">
        <v>187000000</v>
      </c>
      <c r="Q119" s="18">
        <v>95999821.44</v>
      </c>
      <c r="R119" s="87"/>
      <c r="S119" s="87"/>
      <c r="T119" s="87"/>
      <c r="U119" s="87"/>
      <c r="V119" s="87"/>
      <c r="W119" s="87"/>
    </row>
    <row r="120" spans="1:23" s="4" customFormat="1" ht="15.75" thickBot="1">
      <c r="A120" s="85"/>
      <c r="B120" s="75"/>
      <c r="C120" s="76"/>
      <c r="D120" s="79"/>
      <c r="E120" s="69"/>
      <c r="F120" s="69"/>
      <c r="G120" s="69"/>
      <c r="H120" s="76"/>
      <c r="I120" s="79"/>
      <c r="J120" s="69"/>
      <c r="K120" s="69"/>
      <c r="L120" s="69"/>
      <c r="M120" s="22">
        <v>45911100</v>
      </c>
      <c r="N120" s="23" t="s">
        <v>197</v>
      </c>
      <c r="O120" s="24">
        <v>224969049</v>
      </c>
      <c r="P120" s="24">
        <v>217669049</v>
      </c>
      <c r="Q120" s="24">
        <v>68231998.77</v>
      </c>
      <c r="R120" s="87"/>
      <c r="S120" s="87"/>
      <c r="T120" s="87"/>
      <c r="U120" s="87"/>
      <c r="V120" s="87"/>
      <c r="W120" s="87"/>
    </row>
    <row r="121" spans="1:23" s="4" customFormat="1" ht="28.5" customHeight="1">
      <c r="A121" s="85"/>
      <c r="B121" s="75"/>
      <c r="C121" s="74">
        <v>5000</v>
      </c>
      <c r="D121" s="77" t="s">
        <v>5</v>
      </c>
      <c r="E121" s="67">
        <v>3640020</v>
      </c>
      <c r="F121" s="67">
        <v>4206020</v>
      </c>
      <c r="G121" s="67">
        <v>896078.12</v>
      </c>
      <c r="H121" s="74">
        <v>5100</v>
      </c>
      <c r="I121" s="77" t="s">
        <v>89</v>
      </c>
      <c r="J121" s="67">
        <v>1090020</v>
      </c>
      <c r="K121" s="67">
        <v>1096020</v>
      </c>
      <c r="L121" s="67">
        <v>58896.88</v>
      </c>
      <c r="M121" s="25">
        <v>51112100</v>
      </c>
      <c r="N121" s="26" t="s">
        <v>190</v>
      </c>
      <c r="O121" s="27">
        <v>60000</v>
      </c>
      <c r="P121" s="27">
        <v>60000</v>
      </c>
      <c r="Q121" s="27">
        <v>0</v>
      </c>
      <c r="R121" s="87"/>
      <c r="S121" s="87"/>
      <c r="T121" s="87"/>
      <c r="U121" s="87"/>
      <c r="V121" s="87"/>
      <c r="W121" s="87"/>
    </row>
    <row r="122" spans="1:23" s="4" customFormat="1" ht="28.5" customHeight="1">
      <c r="A122" s="85"/>
      <c r="B122" s="75"/>
      <c r="C122" s="75"/>
      <c r="D122" s="78"/>
      <c r="E122" s="68"/>
      <c r="F122" s="68"/>
      <c r="G122" s="68"/>
      <c r="H122" s="75"/>
      <c r="I122" s="78"/>
      <c r="J122" s="68"/>
      <c r="K122" s="68"/>
      <c r="L122" s="68"/>
      <c r="M122" s="16">
        <v>51312100</v>
      </c>
      <c r="N122" s="17" t="s">
        <v>211</v>
      </c>
      <c r="O122" s="18">
        <v>0</v>
      </c>
      <c r="P122" s="18">
        <v>6000</v>
      </c>
      <c r="Q122" s="18">
        <v>0</v>
      </c>
      <c r="R122" s="87"/>
      <c r="S122" s="87"/>
      <c r="T122" s="87"/>
      <c r="U122" s="87"/>
      <c r="V122" s="87"/>
      <c r="W122" s="87"/>
    </row>
    <row r="123" spans="1:23" s="4" customFormat="1" ht="28.5" customHeight="1">
      <c r="A123" s="85"/>
      <c r="B123" s="75"/>
      <c r="C123" s="75"/>
      <c r="D123" s="78"/>
      <c r="E123" s="68"/>
      <c r="F123" s="68"/>
      <c r="G123" s="68"/>
      <c r="H123" s="75"/>
      <c r="I123" s="78"/>
      <c r="J123" s="68"/>
      <c r="K123" s="68"/>
      <c r="L123" s="68"/>
      <c r="M123" s="16">
        <v>51512100</v>
      </c>
      <c r="N123" s="17" t="s">
        <v>191</v>
      </c>
      <c r="O123" s="18">
        <v>1000020</v>
      </c>
      <c r="P123" s="18">
        <v>1000020</v>
      </c>
      <c r="Q123" s="18">
        <v>58896.88</v>
      </c>
      <c r="R123" s="87"/>
      <c r="S123" s="87"/>
      <c r="T123" s="87"/>
      <c r="U123" s="87"/>
      <c r="V123" s="87"/>
      <c r="W123" s="87"/>
    </row>
    <row r="124" spans="1:23" s="4" customFormat="1" ht="28.5" customHeight="1" thickBot="1">
      <c r="A124" s="85"/>
      <c r="B124" s="75"/>
      <c r="C124" s="75"/>
      <c r="D124" s="78"/>
      <c r="E124" s="68"/>
      <c r="F124" s="68"/>
      <c r="G124" s="68"/>
      <c r="H124" s="76"/>
      <c r="I124" s="79"/>
      <c r="J124" s="69"/>
      <c r="K124" s="69"/>
      <c r="L124" s="69"/>
      <c r="M124" s="22">
        <v>51912100</v>
      </c>
      <c r="N124" s="23" t="s">
        <v>210</v>
      </c>
      <c r="O124" s="24">
        <v>30000</v>
      </c>
      <c r="P124" s="24">
        <v>30000</v>
      </c>
      <c r="Q124" s="24">
        <v>0</v>
      </c>
      <c r="R124" s="87"/>
      <c r="S124" s="87"/>
      <c r="T124" s="87"/>
      <c r="U124" s="87"/>
      <c r="V124" s="87"/>
      <c r="W124" s="87"/>
    </row>
    <row r="125" spans="1:23" s="4" customFormat="1" ht="28.5" customHeight="1">
      <c r="A125" s="85"/>
      <c r="B125" s="75"/>
      <c r="C125" s="75"/>
      <c r="D125" s="78"/>
      <c r="E125" s="68"/>
      <c r="F125" s="68"/>
      <c r="G125" s="68"/>
      <c r="H125" s="74">
        <v>5200</v>
      </c>
      <c r="I125" s="77" t="s">
        <v>88</v>
      </c>
      <c r="J125" s="67">
        <v>30000</v>
      </c>
      <c r="K125" s="67">
        <v>30000</v>
      </c>
      <c r="L125" s="67">
        <v>0</v>
      </c>
      <c r="M125" s="25">
        <v>52112100</v>
      </c>
      <c r="N125" s="26" t="s">
        <v>192</v>
      </c>
      <c r="O125" s="27">
        <v>10000</v>
      </c>
      <c r="P125" s="27">
        <v>10000</v>
      </c>
      <c r="Q125" s="27">
        <v>0</v>
      </c>
      <c r="R125" s="87"/>
      <c r="S125" s="87"/>
      <c r="T125" s="87"/>
      <c r="U125" s="87"/>
      <c r="V125" s="87"/>
      <c r="W125" s="87"/>
    </row>
    <row r="126" spans="1:23" s="4" customFormat="1" ht="28.5" customHeight="1" thickBot="1">
      <c r="A126" s="85"/>
      <c r="B126" s="75"/>
      <c r="C126" s="75"/>
      <c r="D126" s="78"/>
      <c r="E126" s="68"/>
      <c r="F126" s="68"/>
      <c r="G126" s="68"/>
      <c r="H126" s="76"/>
      <c r="I126" s="79"/>
      <c r="J126" s="69"/>
      <c r="K126" s="69"/>
      <c r="L126" s="69"/>
      <c r="M126" s="22">
        <v>52312100</v>
      </c>
      <c r="N126" s="23" t="s">
        <v>212</v>
      </c>
      <c r="O126" s="24">
        <v>20000</v>
      </c>
      <c r="P126" s="24">
        <v>20000</v>
      </c>
      <c r="Q126" s="24">
        <v>0</v>
      </c>
      <c r="R126" s="87"/>
      <c r="S126" s="87"/>
      <c r="T126" s="87"/>
      <c r="U126" s="87"/>
      <c r="V126" s="87"/>
      <c r="W126" s="87"/>
    </row>
    <row r="127" spans="1:23" s="4" customFormat="1" ht="28.5" customHeight="1" thickBot="1">
      <c r="A127" s="85"/>
      <c r="B127" s="75"/>
      <c r="C127" s="75"/>
      <c r="D127" s="78"/>
      <c r="E127" s="68"/>
      <c r="F127" s="68"/>
      <c r="G127" s="68"/>
      <c r="H127" s="28">
        <v>5300</v>
      </c>
      <c r="I127" s="29" t="s">
        <v>203</v>
      </c>
      <c r="J127" s="30">
        <v>0</v>
      </c>
      <c r="K127" s="30">
        <v>10000</v>
      </c>
      <c r="L127" s="30">
        <v>9960.92</v>
      </c>
      <c r="M127" s="28">
        <v>53112100</v>
      </c>
      <c r="N127" s="29" t="s">
        <v>213</v>
      </c>
      <c r="O127" s="30">
        <v>0</v>
      </c>
      <c r="P127" s="30">
        <v>10000</v>
      </c>
      <c r="Q127" s="30">
        <v>9960.92</v>
      </c>
      <c r="R127" s="87"/>
      <c r="S127" s="87"/>
      <c r="T127" s="87"/>
      <c r="U127" s="87"/>
      <c r="V127" s="87"/>
      <c r="W127" s="87"/>
    </row>
    <row r="128" spans="1:23" s="4" customFormat="1" ht="28.5" customHeight="1" thickBot="1">
      <c r="A128" s="85"/>
      <c r="B128" s="75"/>
      <c r="C128" s="75"/>
      <c r="D128" s="78"/>
      <c r="E128" s="68"/>
      <c r="F128" s="68"/>
      <c r="G128" s="68"/>
      <c r="H128" s="28">
        <v>5400</v>
      </c>
      <c r="I128" s="29" t="s">
        <v>87</v>
      </c>
      <c r="J128" s="30">
        <v>200000</v>
      </c>
      <c r="K128" s="30">
        <v>0</v>
      </c>
      <c r="L128" s="30">
        <v>0</v>
      </c>
      <c r="M128" s="28">
        <v>54132100</v>
      </c>
      <c r="N128" s="29" t="s">
        <v>214</v>
      </c>
      <c r="O128" s="30">
        <v>200000</v>
      </c>
      <c r="P128" s="30">
        <v>0</v>
      </c>
      <c r="Q128" s="30">
        <v>0</v>
      </c>
      <c r="R128" s="87"/>
      <c r="S128" s="87"/>
      <c r="T128" s="87"/>
      <c r="U128" s="87"/>
      <c r="V128" s="87"/>
      <c r="W128" s="87"/>
    </row>
    <row r="129" spans="1:23" s="4" customFormat="1" ht="28.5" customHeight="1">
      <c r="A129" s="85"/>
      <c r="B129" s="75"/>
      <c r="C129" s="75"/>
      <c r="D129" s="78"/>
      <c r="E129" s="68"/>
      <c r="F129" s="68"/>
      <c r="G129" s="68"/>
      <c r="H129" s="74">
        <v>5600</v>
      </c>
      <c r="I129" s="77" t="s">
        <v>86</v>
      </c>
      <c r="J129" s="67">
        <v>1790000</v>
      </c>
      <c r="K129" s="67">
        <v>2540000</v>
      </c>
      <c r="L129" s="67">
        <v>748541</v>
      </c>
      <c r="M129" s="25">
        <v>56412100</v>
      </c>
      <c r="N129" s="26" t="s">
        <v>217</v>
      </c>
      <c r="O129" s="27">
        <v>40000</v>
      </c>
      <c r="P129" s="27">
        <v>40000</v>
      </c>
      <c r="Q129" s="27">
        <v>0</v>
      </c>
      <c r="R129" s="87"/>
      <c r="S129" s="87"/>
      <c r="T129" s="87"/>
      <c r="U129" s="87"/>
      <c r="V129" s="87"/>
      <c r="W129" s="87"/>
    </row>
    <row r="130" spans="1:23" s="4" customFormat="1" ht="28.5" customHeight="1">
      <c r="A130" s="85"/>
      <c r="B130" s="75"/>
      <c r="C130" s="75"/>
      <c r="D130" s="78"/>
      <c r="E130" s="68"/>
      <c r="F130" s="68"/>
      <c r="G130" s="68"/>
      <c r="H130" s="75"/>
      <c r="I130" s="78"/>
      <c r="J130" s="68"/>
      <c r="K130" s="68"/>
      <c r="L130" s="68"/>
      <c r="M130" s="16">
        <v>56512100</v>
      </c>
      <c r="N130" s="17" t="s">
        <v>194</v>
      </c>
      <c r="O130" s="18">
        <v>1750000</v>
      </c>
      <c r="P130" s="18">
        <v>1750000</v>
      </c>
      <c r="Q130" s="18">
        <v>0</v>
      </c>
      <c r="R130" s="87"/>
      <c r="S130" s="87"/>
      <c r="T130" s="87"/>
      <c r="U130" s="87"/>
      <c r="V130" s="87"/>
      <c r="W130" s="87"/>
    </row>
    <row r="131" spans="1:23" s="4" customFormat="1" ht="28.5" customHeight="1">
      <c r="A131" s="85"/>
      <c r="B131" s="75"/>
      <c r="C131" s="75"/>
      <c r="D131" s="78"/>
      <c r="E131" s="68"/>
      <c r="F131" s="68"/>
      <c r="G131" s="68"/>
      <c r="H131" s="75"/>
      <c r="I131" s="78"/>
      <c r="J131" s="68"/>
      <c r="K131" s="68"/>
      <c r="L131" s="68"/>
      <c r="M131" s="16">
        <v>56612100</v>
      </c>
      <c r="N131" s="17" t="s">
        <v>216</v>
      </c>
      <c r="O131" s="18">
        <v>0</v>
      </c>
      <c r="P131" s="18">
        <v>710000</v>
      </c>
      <c r="Q131" s="18">
        <v>708766.92</v>
      </c>
      <c r="R131" s="87"/>
      <c r="S131" s="87"/>
      <c r="T131" s="87"/>
      <c r="U131" s="87"/>
      <c r="V131" s="87"/>
      <c r="W131" s="87"/>
    </row>
    <row r="132" spans="1:23" s="4" customFormat="1" ht="28.5" customHeight="1" thickBot="1">
      <c r="A132" s="85"/>
      <c r="B132" s="75"/>
      <c r="C132" s="75"/>
      <c r="D132" s="78"/>
      <c r="E132" s="68"/>
      <c r="F132" s="68"/>
      <c r="G132" s="68"/>
      <c r="H132" s="76"/>
      <c r="I132" s="79"/>
      <c r="J132" s="69"/>
      <c r="K132" s="69"/>
      <c r="L132" s="69"/>
      <c r="M132" s="22">
        <v>56912100</v>
      </c>
      <c r="N132" s="23" t="s">
        <v>215</v>
      </c>
      <c r="O132" s="24">
        <v>0</v>
      </c>
      <c r="P132" s="24">
        <v>40000</v>
      </c>
      <c r="Q132" s="24">
        <v>39774.08</v>
      </c>
      <c r="R132" s="87"/>
      <c r="S132" s="87"/>
      <c r="T132" s="87"/>
      <c r="U132" s="87"/>
      <c r="V132" s="87"/>
      <c r="W132" s="87"/>
    </row>
    <row r="133" spans="1:23" s="4" customFormat="1" ht="28.5" customHeight="1" thickBot="1">
      <c r="A133" s="85"/>
      <c r="B133" s="75"/>
      <c r="C133" s="76"/>
      <c r="D133" s="79"/>
      <c r="E133" s="69"/>
      <c r="F133" s="69"/>
      <c r="G133" s="69"/>
      <c r="H133" s="28">
        <v>5900</v>
      </c>
      <c r="I133" s="29" t="s">
        <v>85</v>
      </c>
      <c r="J133" s="30">
        <v>530000</v>
      </c>
      <c r="K133" s="30">
        <v>530000</v>
      </c>
      <c r="L133" s="30">
        <v>78679.32</v>
      </c>
      <c r="M133" s="28">
        <v>59112100</v>
      </c>
      <c r="N133" s="29" t="s">
        <v>195</v>
      </c>
      <c r="O133" s="30">
        <v>530000</v>
      </c>
      <c r="P133" s="30">
        <v>530000</v>
      </c>
      <c r="Q133" s="30">
        <v>78679.32</v>
      </c>
      <c r="R133" s="87"/>
      <c r="S133" s="87"/>
      <c r="T133" s="87"/>
      <c r="U133" s="87"/>
      <c r="V133" s="87"/>
      <c r="W133" s="87"/>
    </row>
    <row r="134" spans="1:23" s="4" customFormat="1" ht="15.75" thickBot="1">
      <c r="A134" s="85"/>
      <c r="B134" s="75"/>
      <c r="C134" s="28">
        <v>6000</v>
      </c>
      <c r="D134" s="29" t="s">
        <v>6</v>
      </c>
      <c r="E134" s="30">
        <v>0</v>
      </c>
      <c r="F134" s="30">
        <v>0</v>
      </c>
      <c r="G134" s="30">
        <v>0</v>
      </c>
      <c r="H134" s="28">
        <v>6000</v>
      </c>
      <c r="I134" s="29" t="s">
        <v>6</v>
      </c>
      <c r="J134" s="30">
        <v>0</v>
      </c>
      <c r="K134" s="30">
        <v>0</v>
      </c>
      <c r="L134" s="30">
        <v>0</v>
      </c>
      <c r="M134" s="30"/>
      <c r="N134" s="30"/>
      <c r="O134" s="30"/>
      <c r="P134" s="30"/>
      <c r="Q134" s="30"/>
      <c r="R134" s="87"/>
      <c r="S134" s="87"/>
      <c r="T134" s="87"/>
      <c r="U134" s="87"/>
      <c r="V134" s="87"/>
      <c r="W134" s="87"/>
    </row>
    <row r="135" spans="1:23" s="4" customFormat="1" ht="26.25" thickBot="1">
      <c r="A135" s="85"/>
      <c r="B135" s="75"/>
      <c r="C135" s="13">
        <v>7000</v>
      </c>
      <c r="D135" s="14" t="s">
        <v>7</v>
      </c>
      <c r="E135" s="15">
        <v>249132583</v>
      </c>
      <c r="F135" s="15">
        <v>249132583</v>
      </c>
      <c r="G135" s="15">
        <v>36381009.74</v>
      </c>
      <c r="H135" s="28">
        <v>7400</v>
      </c>
      <c r="I135" s="29" t="s">
        <v>90</v>
      </c>
      <c r="J135" s="30">
        <v>249132583</v>
      </c>
      <c r="K135" s="30">
        <v>249132583</v>
      </c>
      <c r="L135" s="30">
        <v>36381009.74</v>
      </c>
      <c r="M135" s="28">
        <v>74512100</v>
      </c>
      <c r="N135" s="29" t="s">
        <v>196</v>
      </c>
      <c r="O135" s="30">
        <v>249132583</v>
      </c>
      <c r="P135" s="30">
        <v>249132583</v>
      </c>
      <c r="Q135" s="30">
        <v>36381009.74</v>
      </c>
      <c r="R135" s="87"/>
      <c r="S135" s="87"/>
      <c r="T135" s="87"/>
      <c r="U135" s="87"/>
      <c r="V135" s="87"/>
      <c r="W135" s="87"/>
    </row>
    <row r="136" spans="1:23" s="40" customFormat="1" ht="15.75" thickBot="1">
      <c r="A136" s="86"/>
      <c r="B136" s="76"/>
      <c r="C136" s="38" t="s">
        <v>8</v>
      </c>
      <c r="D136" s="39"/>
      <c r="E136" s="32">
        <f>SUM(E11:E135)</f>
        <v>1487157138</v>
      </c>
      <c r="F136" s="32">
        <f>SUM(F11:F135)</f>
        <v>2443377184.65</v>
      </c>
      <c r="G136" s="32">
        <f>SUM(G11:G135)</f>
        <v>1825014476.21</v>
      </c>
      <c r="H136" s="32"/>
      <c r="I136" s="32"/>
      <c r="J136" s="32">
        <f>SUM(J11:J135)</f>
        <v>1487157138</v>
      </c>
      <c r="K136" s="32">
        <f>SUM(K11:K135)</f>
        <v>2443377184.65</v>
      </c>
      <c r="L136" s="32">
        <f>SUM(L11:L135)</f>
        <v>1825014476.2100003</v>
      </c>
      <c r="M136" s="32"/>
      <c r="N136" s="32"/>
      <c r="O136" s="32">
        <f>SUM(O11:O135)</f>
        <v>1487157138</v>
      </c>
      <c r="P136" s="32">
        <f>SUM(P11:P135)</f>
        <v>2443377184.65</v>
      </c>
      <c r="Q136" s="32">
        <f>SUM(Q11:Q135)</f>
        <v>1825014476.21</v>
      </c>
      <c r="R136" s="88"/>
      <c r="S136" s="88"/>
      <c r="T136" s="88"/>
      <c r="U136" s="88"/>
      <c r="V136" s="88"/>
      <c r="W136" s="88"/>
    </row>
    <row r="137" s="4" customFormat="1" ht="15" customHeight="1"/>
    <row r="138" spans="1:23" s="4" customFormat="1" ht="15" customHeight="1">
      <c r="A138" s="83" t="s">
        <v>13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</row>
    <row r="139" spans="1:23" s="4" customFormat="1" ht="1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</row>
    <row r="140" spans="1:23" s="4" customFormat="1" ht="15" hidden="1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</row>
    <row r="141" spans="1:18" ht="15" customHeight="1">
      <c r="A141" s="7" t="s">
        <v>37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ht="15">
      <c r="A142" s="7" t="s">
        <v>34</v>
      </c>
    </row>
    <row r="143" ht="15">
      <c r="A143" s="7" t="s">
        <v>200</v>
      </c>
    </row>
    <row r="144" ht="15">
      <c r="A144" s="51" t="s">
        <v>230</v>
      </c>
    </row>
  </sheetData>
  <sheetProtection/>
  <mergeCells count="149">
    <mergeCell ref="G121:G133"/>
    <mergeCell ref="F121:F133"/>
    <mergeCell ref="E121:E133"/>
    <mergeCell ref="E76:E115"/>
    <mergeCell ref="F76:F115"/>
    <mergeCell ref="G76:G115"/>
    <mergeCell ref="E116:E120"/>
    <mergeCell ref="F116:F120"/>
    <mergeCell ref="G116:G120"/>
    <mergeCell ref="E11:E42"/>
    <mergeCell ref="F11:F42"/>
    <mergeCell ref="G11:G42"/>
    <mergeCell ref="E43:E75"/>
    <mergeCell ref="F43:F75"/>
    <mergeCell ref="G43:G75"/>
    <mergeCell ref="C11:C42"/>
    <mergeCell ref="C43:C75"/>
    <mergeCell ref="C76:C115"/>
    <mergeCell ref="C116:C120"/>
    <mergeCell ref="C121:C133"/>
    <mergeCell ref="D11:D42"/>
    <mergeCell ref="D43:D75"/>
    <mergeCell ref="D76:D115"/>
    <mergeCell ref="D116:D120"/>
    <mergeCell ref="D121:D133"/>
    <mergeCell ref="L125:L126"/>
    <mergeCell ref="K125:K126"/>
    <mergeCell ref="J125:J126"/>
    <mergeCell ref="J129:J132"/>
    <mergeCell ref="K129:K132"/>
    <mergeCell ref="L129:L132"/>
    <mergeCell ref="L116:L120"/>
    <mergeCell ref="K116:K120"/>
    <mergeCell ref="J116:J120"/>
    <mergeCell ref="J121:J124"/>
    <mergeCell ref="K121:K124"/>
    <mergeCell ref="L121:L124"/>
    <mergeCell ref="L102:L106"/>
    <mergeCell ref="K102:K106"/>
    <mergeCell ref="J102:J106"/>
    <mergeCell ref="J108:J115"/>
    <mergeCell ref="K108:K115"/>
    <mergeCell ref="L108:L115"/>
    <mergeCell ref="L91:L93"/>
    <mergeCell ref="K91:K93"/>
    <mergeCell ref="J91:J93"/>
    <mergeCell ref="J94:J100"/>
    <mergeCell ref="K94:K100"/>
    <mergeCell ref="L94:L100"/>
    <mergeCell ref="L76:L82"/>
    <mergeCell ref="K76:K82"/>
    <mergeCell ref="J76:J82"/>
    <mergeCell ref="J83:J90"/>
    <mergeCell ref="K83:K90"/>
    <mergeCell ref="L83:L90"/>
    <mergeCell ref="L65:L69"/>
    <mergeCell ref="K65:K69"/>
    <mergeCell ref="J65:J69"/>
    <mergeCell ref="J70:J75"/>
    <mergeCell ref="K70:K75"/>
    <mergeCell ref="L70:L75"/>
    <mergeCell ref="L52:L60"/>
    <mergeCell ref="K52:K60"/>
    <mergeCell ref="J52:J60"/>
    <mergeCell ref="J61:J63"/>
    <mergeCell ref="K61:K63"/>
    <mergeCell ref="L61:L63"/>
    <mergeCell ref="L43:L48"/>
    <mergeCell ref="K43:K48"/>
    <mergeCell ref="J43:J48"/>
    <mergeCell ref="J49:J50"/>
    <mergeCell ref="K49:K50"/>
    <mergeCell ref="L49:L50"/>
    <mergeCell ref="L26:L39"/>
    <mergeCell ref="K26:K39"/>
    <mergeCell ref="J26:J39"/>
    <mergeCell ref="J40:J42"/>
    <mergeCell ref="K40:K42"/>
    <mergeCell ref="L40:L42"/>
    <mergeCell ref="I129:I132"/>
    <mergeCell ref="J12:J14"/>
    <mergeCell ref="K12:K14"/>
    <mergeCell ref="L12:L14"/>
    <mergeCell ref="L15:L20"/>
    <mergeCell ref="K15:K20"/>
    <mergeCell ref="J15:J20"/>
    <mergeCell ref="J21:J25"/>
    <mergeCell ref="K21:K25"/>
    <mergeCell ref="L21:L25"/>
    <mergeCell ref="I94:I100"/>
    <mergeCell ref="I102:I106"/>
    <mergeCell ref="I108:I115"/>
    <mergeCell ref="I116:I120"/>
    <mergeCell ref="I121:I124"/>
    <mergeCell ref="I125:I126"/>
    <mergeCell ref="I61:I63"/>
    <mergeCell ref="I65:I69"/>
    <mergeCell ref="I70:I75"/>
    <mergeCell ref="I76:I82"/>
    <mergeCell ref="I83:I90"/>
    <mergeCell ref="I91:I93"/>
    <mergeCell ref="H125:H126"/>
    <mergeCell ref="H129:H132"/>
    <mergeCell ref="I12:I14"/>
    <mergeCell ref="I15:I20"/>
    <mergeCell ref="I21:I25"/>
    <mergeCell ref="I26:I39"/>
    <mergeCell ref="I40:I42"/>
    <mergeCell ref="I43:I48"/>
    <mergeCell ref="I49:I50"/>
    <mergeCell ref="I52:I60"/>
    <mergeCell ref="H91:H93"/>
    <mergeCell ref="H94:H100"/>
    <mergeCell ref="H102:H106"/>
    <mergeCell ref="H108:H115"/>
    <mergeCell ref="H116:H120"/>
    <mergeCell ref="H121:H124"/>
    <mergeCell ref="H52:H60"/>
    <mergeCell ref="H61:H63"/>
    <mergeCell ref="H65:H69"/>
    <mergeCell ref="H70:H75"/>
    <mergeCell ref="H76:H82"/>
    <mergeCell ref="H83:H90"/>
    <mergeCell ref="H15:H20"/>
    <mergeCell ref="H21:H25"/>
    <mergeCell ref="H26:H39"/>
    <mergeCell ref="H40:H42"/>
    <mergeCell ref="H43:H48"/>
    <mergeCell ref="H49:H50"/>
    <mergeCell ref="V11:V136"/>
    <mergeCell ref="A7:W7"/>
    <mergeCell ref="A9:A10"/>
    <mergeCell ref="B9:B10"/>
    <mergeCell ref="R9:R10"/>
    <mergeCell ref="R11:R136"/>
    <mergeCell ref="T11:T136"/>
    <mergeCell ref="U11:U136"/>
    <mergeCell ref="C9:Q9"/>
    <mergeCell ref="H12:H14"/>
    <mergeCell ref="A138:W140"/>
    <mergeCell ref="S9:S10"/>
    <mergeCell ref="T9:T10"/>
    <mergeCell ref="U9:U10"/>
    <mergeCell ref="V9:V10"/>
    <mergeCell ref="W9:W10"/>
    <mergeCell ref="W11:W136"/>
    <mergeCell ref="A11:A136"/>
    <mergeCell ref="B11:B136"/>
    <mergeCell ref="S11:S136"/>
  </mergeCells>
  <hyperlinks>
    <hyperlink ref="S11:S136" r:id="rId1" display="INFORME TRIMESTRAL DE AVANCE DE RESULTADOS ENERO-SEPTIEMBRE 2016"/>
    <hyperlink ref="V11" r:id="rId2" display="Vínculo al portal de Internet de la Secretaría de Finanzas, al Informe de Avance Programático Presupuestal trimestral y acumulado del año en curso del Gobierno del DF (http://www.finanzas.df.gob.mx/documentos/iapp.html)"/>
    <hyperlink ref="V11:V121" r:id="rId3" display="Vínculo al portal de Internet de la Secretaría de Finanzas, al Informe de Avance Programático Presupuestal trimestral y acumulado del año en curso del Gobierno del DF (http://www.finanzas.df.gob.mx/documentos/iapp.html)"/>
    <hyperlink ref="R11:R136" r:id="rId4" display="Justificación de la modificación del presupuesto enero-septiembre de 2016"/>
    <hyperlink ref="T11:T136" r:id="rId5" display="Balances Generales"/>
    <hyperlink ref="U11:U136" r:id="rId6" display="Estado Financiero"/>
    <hyperlink ref="W11:W136" r:id="rId7" display="Vínculo al portal de Internet de la Secretaría de Finanzas, al Informe trimestral Título V de la Ley General de Contabilidad Gubernamental"/>
  </hyperlinks>
  <printOptions horizontalCentered="1"/>
  <pageMargins left="0" right="0" top="0.7480314960629921" bottom="0.7480314960629921" header="0" footer="0"/>
  <pageSetup orientation="landscape" paperSize="206" scale="35" r:id="rId9"/>
  <drawing r:id="rId8"/>
</worksheet>
</file>

<file path=xl/worksheets/sheet8.xml><?xml version="1.0" encoding="utf-8"?>
<worksheet xmlns="http://schemas.openxmlformats.org/spreadsheetml/2006/main" xmlns:r="http://schemas.openxmlformats.org/officeDocument/2006/relationships">
  <dimension ref="A7:W146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13.8515625" style="0" customWidth="1"/>
    <col min="2" max="2" width="16.57421875" style="0" customWidth="1"/>
    <col min="3" max="3" width="14.7109375" style="0" customWidth="1"/>
    <col min="4" max="4" width="31.7109375" style="0" customWidth="1"/>
    <col min="5" max="6" width="17.8515625" style="0" customWidth="1"/>
    <col min="7" max="7" width="17.421875" style="0" customWidth="1"/>
    <col min="8" max="8" width="14.7109375" style="0" customWidth="1"/>
    <col min="9" max="9" width="34.421875" style="0" customWidth="1"/>
    <col min="10" max="11" width="17.57421875" style="0" customWidth="1"/>
    <col min="12" max="12" width="18.00390625" style="0" customWidth="1"/>
    <col min="13" max="13" width="15.00390625" style="0" customWidth="1"/>
    <col min="14" max="14" width="70.8515625" style="0" customWidth="1"/>
    <col min="15" max="15" width="17.421875" style="0" customWidth="1"/>
    <col min="16" max="16" width="18.00390625" style="0" customWidth="1"/>
    <col min="17" max="17" width="17.421875" style="0" customWidth="1"/>
    <col min="18" max="18" width="16.7109375" style="0" customWidth="1"/>
    <col min="19" max="19" width="17.28125" style="0" customWidth="1"/>
    <col min="20" max="21" width="15.7109375" style="0" customWidth="1"/>
    <col min="22" max="22" width="17.140625" style="0" customWidth="1"/>
    <col min="23" max="23" width="19.28125" style="0" customWidth="1"/>
  </cols>
  <sheetData>
    <row r="7" spans="1:23" ht="18.75">
      <c r="A7" s="89" t="s">
        <v>36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18" ht="20.2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3" ht="34.5" customHeight="1" thickBot="1">
      <c r="A9" s="102" t="s">
        <v>0</v>
      </c>
      <c r="B9" s="102" t="s">
        <v>21</v>
      </c>
      <c r="C9" s="91" t="s">
        <v>22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100" t="s">
        <v>28</v>
      </c>
      <c r="S9" s="100" t="s">
        <v>48</v>
      </c>
      <c r="T9" s="100" t="s">
        <v>30</v>
      </c>
      <c r="U9" s="100" t="s">
        <v>31</v>
      </c>
      <c r="V9" s="100" t="s">
        <v>49</v>
      </c>
      <c r="W9" s="100" t="s">
        <v>33</v>
      </c>
    </row>
    <row r="10" spans="1:23" ht="186.75" customHeight="1" thickBot="1">
      <c r="A10" s="104"/>
      <c r="B10" s="104"/>
      <c r="C10" s="37" t="s">
        <v>23</v>
      </c>
      <c r="D10" s="37" t="s">
        <v>24</v>
      </c>
      <c r="E10" s="37" t="s">
        <v>25</v>
      </c>
      <c r="F10" s="37" t="s">
        <v>26</v>
      </c>
      <c r="G10" s="37" t="s">
        <v>27</v>
      </c>
      <c r="H10" s="37" t="s">
        <v>69</v>
      </c>
      <c r="I10" s="37" t="s">
        <v>68</v>
      </c>
      <c r="J10" s="37" t="s">
        <v>67</v>
      </c>
      <c r="K10" s="37" t="s">
        <v>66</v>
      </c>
      <c r="L10" s="37" t="s">
        <v>65</v>
      </c>
      <c r="M10" s="37" t="s">
        <v>95</v>
      </c>
      <c r="N10" s="37" t="s">
        <v>94</v>
      </c>
      <c r="O10" s="37" t="s">
        <v>93</v>
      </c>
      <c r="P10" s="37" t="s">
        <v>92</v>
      </c>
      <c r="Q10" s="37" t="s">
        <v>91</v>
      </c>
      <c r="R10" s="105"/>
      <c r="S10" s="105"/>
      <c r="T10" s="105"/>
      <c r="U10" s="105"/>
      <c r="V10" s="105"/>
      <c r="W10" s="105"/>
    </row>
    <row r="11" spans="1:23" ht="26.25" thickBot="1">
      <c r="A11" s="107">
        <v>2016</v>
      </c>
      <c r="B11" s="108" t="s">
        <v>11</v>
      </c>
      <c r="C11" s="74">
        <v>1000</v>
      </c>
      <c r="D11" s="77" t="s">
        <v>1</v>
      </c>
      <c r="E11" s="67">
        <v>62022277</v>
      </c>
      <c r="F11" s="67">
        <v>62581319.06</v>
      </c>
      <c r="G11" s="67">
        <v>51442577.48</v>
      </c>
      <c r="H11" s="28">
        <v>1100</v>
      </c>
      <c r="I11" s="36" t="s">
        <v>64</v>
      </c>
      <c r="J11" s="30">
        <v>19995275</v>
      </c>
      <c r="K11" s="30">
        <v>19995275</v>
      </c>
      <c r="L11" s="30">
        <v>19503451.029999997</v>
      </c>
      <c r="M11" s="28">
        <v>11311100</v>
      </c>
      <c r="N11" s="29" t="s">
        <v>96</v>
      </c>
      <c r="O11" s="30">
        <v>19995275</v>
      </c>
      <c r="P11" s="30">
        <v>19995275</v>
      </c>
      <c r="Q11" s="30">
        <v>19503451.029999997</v>
      </c>
      <c r="R11" s="106" t="s">
        <v>50</v>
      </c>
      <c r="S11" s="106" t="s">
        <v>51</v>
      </c>
      <c r="T11" s="106" t="s">
        <v>38</v>
      </c>
      <c r="U11" s="106" t="s">
        <v>39</v>
      </c>
      <c r="V11" s="106" t="s">
        <v>35</v>
      </c>
      <c r="W11" s="106" t="s">
        <v>40</v>
      </c>
    </row>
    <row r="12" spans="1:23" ht="21.75" customHeight="1">
      <c r="A12" s="85"/>
      <c r="B12" s="75"/>
      <c r="C12" s="75"/>
      <c r="D12" s="97"/>
      <c r="E12" s="72"/>
      <c r="F12" s="68"/>
      <c r="G12" s="68"/>
      <c r="H12" s="74">
        <v>1200</v>
      </c>
      <c r="I12" s="109" t="s">
        <v>63</v>
      </c>
      <c r="J12" s="67">
        <v>7526008</v>
      </c>
      <c r="K12" s="67">
        <v>7526008</v>
      </c>
      <c r="L12" s="67">
        <v>6376617.69</v>
      </c>
      <c r="M12" s="25">
        <v>12111100</v>
      </c>
      <c r="N12" s="26" t="s">
        <v>99</v>
      </c>
      <c r="O12" s="27">
        <v>3824265</v>
      </c>
      <c r="P12" s="27">
        <v>3824265</v>
      </c>
      <c r="Q12" s="27">
        <v>3188832.2800000003</v>
      </c>
      <c r="R12" s="87"/>
      <c r="S12" s="87"/>
      <c r="T12" s="87"/>
      <c r="U12" s="87"/>
      <c r="V12" s="87"/>
      <c r="W12" s="87"/>
    </row>
    <row r="13" spans="1:23" ht="21.75" customHeight="1">
      <c r="A13" s="85"/>
      <c r="B13" s="75"/>
      <c r="C13" s="75"/>
      <c r="D13" s="97"/>
      <c r="E13" s="72"/>
      <c r="F13" s="68"/>
      <c r="G13" s="68"/>
      <c r="H13" s="75"/>
      <c r="I13" s="110"/>
      <c r="J13" s="72"/>
      <c r="K13" s="68"/>
      <c r="L13" s="68"/>
      <c r="M13" s="16">
        <v>12211108</v>
      </c>
      <c r="N13" s="17" t="s">
        <v>98</v>
      </c>
      <c r="O13" s="18">
        <v>3509743</v>
      </c>
      <c r="P13" s="18">
        <v>3509743</v>
      </c>
      <c r="Q13" s="18">
        <v>3094502.24</v>
      </c>
      <c r="R13" s="87"/>
      <c r="S13" s="87"/>
      <c r="T13" s="87"/>
      <c r="U13" s="87"/>
      <c r="V13" s="87"/>
      <c r="W13" s="87"/>
    </row>
    <row r="14" spans="1:23" ht="21.75" customHeight="1" thickBot="1">
      <c r="A14" s="85"/>
      <c r="B14" s="75"/>
      <c r="C14" s="75"/>
      <c r="D14" s="97"/>
      <c r="E14" s="72"/>
      <c r="F14" s="68"/>
      <c r="G14" s="68"/>
      <c r="H14" s="76"/>
      <c r="I14" s="111"/>
      <c r="J14" s="73"/>
      <c r="K14" s="69"/>
      <c r="L14" s="69"/>
      <c r="M14" s="22">
        <v>12311100</v>
      </c>
      <c r="N14" s="23" t="s">
        <v>97</v>
      </c>
      <c r="O14" s="24">
        <v>192000</v>
      </c>
      <c r="P14" s="24">
        <v>192000</v>
      </c>
      <c r="Q14" s="24">
        <v>93283.17</v>
      </c>
      <c r="R14" s="87"/>
      <c r="S14" s="87"/>
      <c r="T14" s="87"/>
      <c r="U14" s="87"/>
      <c r="V14" s="87"/>
      <c r="W14" s="87"/>
    </row>
    <row r="15" spans="1:23" ht="21.75" customHeight="1">
      <c r="A15" s="85"/>
      <c r="B15" s="75"/>
      <c r="C15" s="75"/>
      <c r="D15" s="97"/>
      <c r="E15" s="72"/>
      <c r="F15" s="68"/>
      <c r="G15" s="68"/>
      <c r="H15" s="74">
        <v>1300</v>
      </c>
      <c r="I15" s="109" t="s">
        <v>62</v>
      </c>
      <c r="J15" s="67">
        <v>5467122</v>
      </c>
      <c r="K15" s="67">
        <v>5467122</v>
      </c>
      <c r="L15" s="67">
        <v>4811161.490000001</v>
      </c>
      <c r="M15" s="25">
        <v>13111100</v>
      </c>
      <c r="N15" s="26" t="s">
        <v>104</v>
      </c>
      <c r="O15" s="27">
        <v>147259</v>
      </c>
      <c r="P15" s="27">
        <v>147259</v>
      </c>
      <c r="Q15" s="27">
        <v>139174.66</v>
      </c>
      <c r="R15" s="87"/>
      <c r="S15" s="87"/>
      <c r="T15" s="87"/>
      <c r="U15" s="87"/>
      <c r="V15" s="87"/>
      <c r="W15" s="87"/>
    </row>
    <row r="16" spans="1:23" ht="21.75" customHeight="1">
      <c r="A16" s="85"/>
      <c r="B16" s="75"/>
      <c r="C16" s="75"/>
      <c r="D16" s="97"/>
      <c r="E16" s="72"/>
      <c r="F16" s="68"/>
      <c r="G16" s="68"/>
      <c r="H16" s="75"/>
      <c r="I16" s="112"/>
      <c r="J16" s="68"/>
      <c r="K16" s="68"/>
      <c r="L16" s="68"/>
      <c r="M16" s="16">
        <v>13211100</v>
      </c>
      <c r="N16" s="17" t="s">
        <v>103</v>
      </c>
      <c r="O16" s="18">
        <v>971616</v>
      </c>
      <c r="P16" s="18">
        <v>971616</v>
      </c>
      <c r="Q16" s="18">
        <v>630535.8200000001</v>
      </c>
      <c r="R16" s="87"/>
      <c r="S16" s="87"/>
      <c r="T16" s="87"/>
      <c r="U16" s="87"/>
      <c r="V16" s="87"/>
      <c r="W16" s="87"/>
    </row>
    <row r="17" spans="1:23" ht="21.75" customHeight="1">
      <c r="A17" s="85"/>
      <c r="B17" s="75"/>
      <c r="C17" s="75"/>
      <c r="D17" s="97"/>
      <c r="E17" s="72"/>
      <c r="F17" s="68"/>
      <c r="G17" s="68"/>
      <c r="H17" s="75"/>
      <c r="I17" s="112"/>
      <c r="J17" s="68"/>
      <c r="K17" s="68"/>
      <c r="L17" s="68"/>
      <c r="M17" s="16">
        <v>13231100</v>
      </c>
      <c r="N17" s="17" t="s">
        <v>102</v>
      </c>
      <c r="O17" s="18">
        <v>3422441</v>
      </c>
      <c r="P17" s="18">
        <v>3422441</v>
      </c>
      <c r="Q17" s="18">
        <v>3227184.0100000002</v>
      </c>
      <c r="R17" s="87"/>
      <c r="S17" s="87"/>
      <c r="T17" s="87"/>
      <c r="U17" s="87"/>
      <c r="V17" s="87"/>
      <c r="W17" s="87"/>
    </row>
    <row r="18" spans="1:23" ht="21.75" customHeight="1">
      <c r="A18" s="85"/>
      <c r="B18" s="75"/>
      <c r="C18" s="75"/>
      <c r="D18" s="97"/>
      <c r="E18" s="72"/>
      <c r="F18" s="68"/>
      <c r="G18" s="68"/>
      <c r="H18" s="75"/>
      <c r="I18" s="112"/>
      <c r="J18" s="68"/>
      <c r="K18" s="68"/>
      <c r="L18" s="68"/>
      <c r="M18" s="16">
        <v>13231108</v>
      </c>
      <c r="N18" s="17" t="s">
        <v>102</v>
      </c>
      <c r="O18" s="18">
        <v>401834</v>
      </c>
      <c r="P18" s="18">
        <v>401834</v>
      </c>
      <c r="Q18" s="18">
        <v>291222.57</v>
      </c>
      <c r="R18" s="87"/>
      <c r="S18" s="87"/>
      <c r="T18" s="87"/>
      <c r="U18" s="87"/>
      <c r="V18" s="87"/>
      <c r="W18" s="87"/>
    </row>
    <row r="19" spans="1:23" ht="21.75" customHeight="1">
      <c r="A19" s="85"/>
      <c r="B19" s="75"/>
      <c r="C19" s="75"/>
      <c r="D19" s="97"/>
      <c r="E19" s="72"/>
      <c r="F19" s="68"/>
      <c r="G19" s="68"/>
      <c r="H19" s="75"/>
      <c r="I19" s="112"/>
      <c r="J19" s="68"/>
      <c r="K19" s="68"/>
      <c r="L19" s="68"/>
      <c r="M19" s="16">
        <v>13311100</v>
      </c>
      <c r="N19" s="17" t="s">
        <v>101</v>
      </c>
      <c r="O19" s="18">
        <v>495304</v>
      </c>
      <c r="P19" s="18">
        <v>495304</v>
      </c>
      <c r="Q19" s="18">
        <v>495301.24</v>
      </c>
      <c r="R19" s="87"/>
      <c r="S19" s="87"/>
      <c r="T19" s="87"/>
      <c r="U19" s="87"/>
      <c r="V19" s="87"/>
      <c r="W19" s="87"/>
    </row>
    <row r="20" spans="1:23" ht="21.75" customHeight="1" thickBot="1">
      <c r="A20" s="85"/>
      <c r="B20" s="75"/>
      <c r="C20" s="75"/>
      <c r="D20" s="97"/>
      <c r="E20" s="72"/>
      <c r="F20" s="68"/>
      <c r="G20" s="68"/>
      <c r="H20" s="76"/>
      <c r="I20" s="113"/>
      <c r="J20" s="69"/>
      <c r="K20" s="69"/>
      <c r="L20" s="69"/>
      <c r="M20" s="22">
        <v>13321100</v>
      </c>
      <c r="N20" s="23" t="s">
        <v>100</v>
      </c>
      <c r="O20" s="24">
        <v>28668</v>
      </c>
      <c r="P20" s="24">
        <v>28668</v>
      </c>
      <c r="Q20" s="24">
        <v>27743.190000000002</v>
      </c>
      <c r="R20" s="87"/>
      <c r="S20" s="87"/>
      <c r="T20" s="87"/>
      <c r="U20" s="87"/>
      <c r="V20" s="87"/>
      <c r="W20" s="87"/>
    </row>
    <row r="21" spans="1:23" ht="21.75" customHeight="1">
      <c r="A21" s="85"/>
      <c r="B21" s="75"/>
      <c r="C21" s="75"/>
      <c r="D21" s="97"/>
      <c r="E21" s="72"/>
      <c r="F21" s="68"/>
      <c r="G21" s="68"/>
      <c r="H21" s="74">
        <v>1400</v>
      </c>
      <c r="I21" s="109" t="s">
        <v>61</v>
      </c>
      <c r="J21" s="67">
        <v>6133134</v>
      </c>
      <c r="K21" s="67">
        <v>6133134</v>
      </c>
      <c r="L21" s="67">
        <v>5079950.92</v>
      </c>
      <c r="M21" s="25">
        <v>14111102</v>
      </c>
      <c r="N21" s="26" t="s">
        <v>108</v>
      </c>
      <c r="O21" s="27">
        <v>2802326</v>
      </c>
      <c r="P21" s="27">
        <v>2802326</v>
      </c>
      <c r="Q21" s="27">
        <v>2551126.8999999994</v>
      </c>
      <c r="R21" s="87"/>
      <c r="S21" s="87"/>
      <c r="T21" s="87"/>
      <c r="U21" s="87"/>
      <c r="V21" s="87"/>
      <c r="W21" s="87"/>
    </row>
    <row r="22" spans="1:23" ht="21.75" customHeight="1">
      <c r="A22" s="85"/>
      <c r="B22" s="75"/>
      <c r="C22" s="75"/>
      <c r="D22" s="97"/>
      <c r="E22" s="72"/>
      <c r="F22" s="68"/>
      <c r="G22" s="68"/>
      <c r="H22" s="75"/>
      <c r="I22" s="112"/>
      <c r="J22" s="68"/>
      <c r="K22" s="68"/>
      <c r="L22" s="68"/>
      <c r="M22" s="16">
        <v>14111108</v>
      </c>
      <c r="N22" s="17" t="s">
        <v>108</v>
      </c>
      <c r="O22" s="18">
        <v>281485</v>
      </c>
      <c r="P22" s="18">
        <v>281485</v>
      </c>
      <c r="Q22" s="18">
        <v>235745.86999999997</v>
      </c>
      <c r="R22" s="87"/>
      <c r="S22" s="87"/>
      <c r="T22" s="87"/>
      <c r="U22" s="87"/>
      <c r="V22" s="87"/>
      <c r="W22" s="87"/>
    </row>
    <row r="23" spans="1:23" ht="15">
      <c r="A23" s="85"/>
      <c r="B23" s="75"/>
      <c r="C23" s="75"/>
      <c r="D23" s="97"/>
      <c r="E23" s="72"/>
      <c r="F23" s="68"/>
      <c r="G23" s="68"/>
      <c r="H23" s="75"/>
      <c r="I23" s="112"/>
      <c r="J23" s="68"/>
      <c r="K23" s="68"/>
      <c r="L23" s="68"/>
      <c r="M23" s="16">
        <v>14211102</v>
      </c>
      <c r="N23" s="17" t="s">
        <v>107</v>
      </c>
      <c r="O23" s="18">
        <v>1065928</v>
      </c>
      <c r="P23" s="18">
        <v>1065928</v>
      </c>
      <c r="Q23" s="18">
        <v>827826.06</v>
      </c>
      <c r="R23" s="87"/>
      <c r="S23" s="87"/>
      <c r="T23" s="87"/>
      <c r="U23" s="87"/>
      <c r="V23" s="87"/>
      <c r="W23" s="87"/>
    </row>
    <row r="24" spans="1:23" ht="25.5">
      <c r="A24" s="85"/>
      <c r="B24" s="75"/>
      <c r="C24" s="75"/>
      <c r="D24" s="97"/>
      <c r="E24" s="72"/>
      <c r="F24" s="68"/>
      <c r="G24" s="68"/>
      <c r="H24" s="75"/>
      <c r="I24" s="112"/>
      <c r="J24" s="68"/>
      <c r="K24" s="68"/>
      <c r="L24" s="68"/>
      <c r="M24" s="16">
        <v>14311100</v>
      </c>
      <c r="N24" s="17" t="s">
        <v>106</v>
      </c>
      <c r="O24" s="18">
        <v>903395</v>
      </c>
      <c r="P24" s="18">
        <v>903395</v>
      </c>
      <c r="Q24" s="18">
        <v>681500.3</v>
      </c>
      <c r="R24" s="87"/>
      <c r="S24" s="87"/>
      <c r="T24" s="87"/>
      <c r="U24" s="87"/>
      <c r="V24" s="87"/>
      <c r="W24" s="87"/>
    </row>
    <row r="25" spans="1:23" ht="21.75" customHeight="1" thickBot="1">
      <c r="A25" s="85"/>
      <c r="B25" s="75"/>
      <c r="C25" s="75"/>
      <c r="D25" s="97"/>
      <c r="E25" s="72"/>
      <c r="F25" s="68"/>
      <c r="G25" s="68"/>
      <c r="H25" s="76"/>
      <c r="I25" s="113"/>
      <c r="J25" s="69"/>
      <c r="K25" s="69"/>
      <c r="L25" s="69"/>
      <c r="M25" s="22">
        <v>14411102</v>
      </c>
      <c r="N25" s="23" t="s">
        <v>105</v>
      </c>
      <c r="O25" s="24">
        <v>1080000</v>
      </c>
      <c r="P25" s="24">
        <v>1080000</v>
      </c>
      <c r="Q25" s="24">
        <v>783751.79</v>
      </c>
      <c r="R25" s="87"/>
      <c r="S25" s="87"/>
      <c r="T25" s="87"/>
      <c r="U25" s="87"/>
      <c r="V25" s="87"/>
      <c r="W25" s="87"/>
    </row>
    <row r="26" spans="1:23" ht="21.75" customHeight="1">
      <c r="A26" s="85"/>
      <c r="B26" s="75"/>
      <c r="C26" s="75"/>
      <c r="D26" s="97"/>
      <c r="E26" s="72"/>
      <c r="F26" s="68"/>
      <c r="G26" s="68"/>
      <c r="H26" s="74">
        <v>1500</v>
      </c>
      <c r="I26" s="109" t="s">
        <v>60</v>
      </c>
      <c r="J26" s="67">
        <v>21620470</v>
      </c>
      <c r="K26" s="67">
        <v>22179512.060000002</v>
      </c>
      <c r="L26" s="67">
        <v>14919272.94</v>
      </c>
      <c r="M26" s="25">
        <v>15111100</v>
      </c>
      <c r="N26" s="26" t="s">
        <v>119</v>
      </c>
      <c r="O26" s="27">
        <v>1679100</v>
      </c>
      <c r="P26" s="27">
        <v>1679100</v>
      </c>
      <c r="Q26" s="27">
        <v>1465502.4000000001</v>
      </c>
      <c r="R26" s="87"/>
      <c r="S26" s="87"/>
      <c r="T26" s="87"/>
      <c r="U26" s="87"/>
      <c r="V26" s="87"/>
      <c r="W26" s="87"/>
    </row>
    <row r="27" spans="1:23" ht="21.75" customHeight="1">
      <c r="A27" s="85"/>
      <c r="B27" s="75"/>
      <c r="C27" s="75"/>
      <c r="D27" s="97"/>
      <c r="E27" s="72"/>
      <c r="F27" s="68"/>
      <c r="G27" s="68"/>
      <c r="H27" s="75"/>
      <c r="I27" s="112"/>
      <c r="J27" s="68"/>
      <c r="K27" s="68"/>
      <c r="L27" s="68"/>
      <c r="M27" s="16">
        <v>15211100</v>
      </c>
      <c r="N27" s="17" t="s">
        <v>118</v>
      </c>
      <c r="O27" s="18">
        <v>1000000</v>
      </c>
      <c r="P27" s="18">
        <v>1559042.06</v>
      </c>
      <c r="Q27" s="18">
        <v>1537684.7600000002</v>
      </c>
      <c r="R27" s="87"/>
      <c r="S27" s="87"/>
      <c r="T27" s="87"/>
      <c r="U27" s="87"/>
      <c r="V27" s="87"/>
      <c r="W27" s="87"/>
    </row>
    <row r="28" spans="1:23" ht="21.75" customHeight="1">
      <c r="A28" s="85"/>
      <c r="B28" s="75"/>
      <c r="C28" s="75"/>
      <c r="D28" s="97"/>
      <c r="E28" s="72"/>
      <c r="F28" s="68"/>
      <c r="G28" s="68"/>
      <c r="H28" s="75"/>
      <c r="I28" s="112"/>
      <c r="J28" s="68"/>
      <c r="K28" s="68"/>
      <c r="L28" s="68"/>
      <c r="M28" s="16">
        <v>15311100</v>
      </c>
      <c r="N28" s="17" t="s">
        <v>117</v>
      </c>
      <c r="O28" s="18">
        <v>1500000</v>
      </c>
      <c r="P28" s="18">
        <v>1500000</v>
      </c>
      <c r="Q28" s="18">
        <v>56747.88</v>
      </c>
      <c r="R28" s="87"/>
      <c r="S28" s="87"/>
      <c r="T28" s="87"/>
      <c r="U28" s="87"/>
      <c r="V28" s="87"/>
      <c r="W28" s="87"/>
    </row>
    <row r="29" spans="1:23" ht="21.75" customHeight="1">
      <c r="A29" s="85"/>
      <c r="B29" s="75"/>
      <c r="C29" s="75"/>
      <c r="D29" s="97"/>
      <c r="E29" s="72"/>
      <c r="F29" s="68"/>
      <c r="G29" s="68"/>
      <c r="H29" s="75"/>
      <c r="I29" s="112"/>
      <c r="J29" s="68"/>
      <c r="K29" s="68"/>
      <c r="L29" s="68"/>
      <c r="M29" s="16">
        <v>15411108</v>
      </c>
      <c r="N29" s="17" t="s">
        <v>116</v>
      </c>
      <c r="O29" s="18">
        <v>304275</v>
      </c>
      <c r="P29" s="18">
        <v>304275</v>
      </c>
      <c r="Q29" s="18">
        <v>0</v>
      </c>
      <c r="R29" s="87"/>
      <c r="S29" s="87"/>
      <c r="T29" s="87"/>
      <c r="U29" s="87"/>
      <c r="V29" s="87"/>
      <c r="W29" s="87"/>
    </row>
    <row r="30" spans="1:23" ht="21.75" customHeight="1">
      <c r="A30" s="85"/>
      <c r="B30" s="75"/>
      <c r="C30" s="75"/>
      <c r="D30" s="97"/>
      <c r="E30" s="72"/>
      <c r="F30" s="68"/>
      <c r="G30" s="68"/>
      <c r="H30" s="75"/>
      <c r="I30" s="112"/>
      <c r="J30" s="68"/>
      <c r="K30" s="68"/>
      <c r="L30" s="68"/>
      <c r="M30" s="16">
        <v>15411118</v>
      </c>
      <c r="N30" s="17" t="s">
        <v>116</v>
      </c>
      <c r="O30" s="18">
        <v>0</v>
      </c>
      <c r="P30" s="18">
        <v>2282600</v>
      </c>
      <c r="Q30" s="18">
        <v>0</v>
      </c>
      <c r="R30" s="87"/>
      <c r="S30" s="87"/>
      <c r="T30" s="87"/>
      <c r="U30" s="87"/>
      <c r="V30" s="87"/>
      <c r="W30" s="87"/>
    </row>
    <row r="31" spans="1:23" ht="21.75" customHeight="1">
      <c r="A31" s="85"/>
      <c r="B31" s="75"/>
      <c r="C31" s="75"/>
      <c r="D31" s="97"/>
      <c r="E31" s="72"/>
      <c r="F31" s="68"/>
      <c r="G31" s="68"/>
      <c r="H31" s="75"/>
      <c r="I31" s="112"/>
      <c r="J31" s="68"/>
      <c r="K31" s="68"/>
      <c r="L31" s="68"/>
      <c r="M31" s="16">
        <v>15411152</v>
      </c>
      <c r="N31" s="17" t="s">
        <v>116</v>
      </c>
      <c r="O31" s="18">
        <v>2282600</v>
      </c>
      <c r="P31" s="18">
        <v>0</v>
      </c>
      <c r="Q31" s="18">
        <v>0</v>
      </c>
      <c r="R31" s="87"/>
      <c r="S31" s="87"/>
      <c r="T31" s="87"/>
      <c r="U31" s="87"/>
      <c r="V31" s="87"/>
      <c r="W31" s="87"/>
    </row>
    <row r="32" spans="1:23" ht="21.75" customHeight="1">
      <c r="A32" s="85"/>
      <c r="B32" s="75"/>
      <c r="C32" s="75"/>
      <c r="D32" s="97"/>
      <c r="E32" s="72"/>
      <c r="F32" s="68"/>
      <c r="G32" s="68"/>
      <c r="H32" s="75"/>
      <c r="I32" s="112"/>
      <c r="J32" s="68"/>
      <c r="K32" s="68"/>
      <c r="L32" s="68"/>
      <c r="M32" s="16">
        <v>15421100</v>
      </c>
      <c r="N32" s="17" t="s">
        <v>115</v>
      </c>
      <c r="O32" s="18">
        <v>32900</v>
      </c>
      <c r="P32" s="18">
        <v>32900</v>
      </c>
      <c r="Q32" s="18">
        <v>8656.5</v>
      </c>
      <c r="R32" s="87"/>
      <c r="S32" s="87"/>
      <c r="T32" s="87"/>
      <c r="U32" s="87"/>
      <c r="V32" s="87"/>
      <c r="W32" s="87"/>
    </row>
    <row r="33" spans="1:23" ht="21.75" customHeight="1">
      <c r="A33" s="85"/>
      <c r="B33" s="75"/>
      <c r="C33" s="75"/>
      <c r="D33" s="97"/>
      <c r="E33" s="72"/>
      <c r="F33" s="68"/>
      <c r="G33" s="68"/>
      <c r="H33" s="75"/>
      <c r="I33" s="112"/>
      <c r="J33" s="68"/>
      <c r="K33" s="68"/>
      <c r="L33" s="68"/>
      <c r="M33" s="16">
        <v>15431100</v>
      </c>
      <c r="N33" s="17" t="s">
        <v>114</v>
      </c>
      <c r="O33" s="18">
        <v>450000</v>
      </c>
      <c r="P33" s="18">
        <v>450000</v>
      </c>
      <c r="Q33" s="18">
        <v>269345.6</v>
      </c>
      <c r="R33" s="87"/>
      <c r="S33" s="87"/>
      <c r="T33" s="87"/>
      <c r="U33" s="87"/>
      <c r="V33" s="87"/>
      <c r="W33" s="87"/>
    </row>
    <row r="34" spans="1:23" ht="38.25">
      <c r="A34" s="85"/>
      <c r="B34" s="75"/>
      <c r="C34" s="75"/>
      <c r="D34" s="97"/>
      <c r="E34" s="72"/>
      <c r="F34" s="68"/>
      <c r="G34" s="68"/>
      <c r="H34" s="75"/>
      <c r="I34" s="112"/>
      <c r="J34" s="68"/>
      <c r="K34" s="68"/>
      <c r="L34" s="68"/>
      <c r="M34" s="16">
        <v>15441100</v>
      </c>
      <c r="N34" s="17" t="s">
        <v>113</v>
      </c>
      <c r="O34" s="18">
        <v>851395</v>
      </c>
      <c r="P34" s="18">
        <v>851395</v>
      </c>
      <c r="Q34" s="18">
        <v>767603.6699999999</v>
      </c>
      <c r="R34" s="87"/>
      <c r="S34" s="87"/>
      <c r="T34" s="87"/>
      <c r="U34" s="87"/>
      <c r="V34" s="87"/>
      <c r="W34" s="87"/>
    </row>
    <row r="35" spans="1:23" ht="25.5">
      <c r="A35" s="85"/>
      <c r="B35" s="75"/>
      <c r="C35" s="75"/>
      <c r="D35" s="97"/>
      <c r="E35" s="72"/>
      <c r="F35" s="68"/>
      <c r="G35" s="68"/>
      <c r="H35" s="75"/>
      <c r="I35" s="112"/>
      <c r="J35" s="68"/>
      <c r="K35" s="68"/>
      <c r="L35" s="68"/>
      <c r="M35" s="16">
        <v>15451100</v>
      </c>
      <c r="N35" s="17" t="s">
        <v>112</v>
      </c>
      <c r="O35" s="18">
        <v>1210730</v>
      </c>
      <c r="P35" s="18">
        <v>1210730</v>
      </c>
      <c r="Q35" s="18">
        <v>1118465.3900000001</v>
      </c>
      <c r="R35" s="87"/>
      <c r="S35" s="87"/>
      <c r="T35" s="87"/>
      <c r="U35" s="87"/>
      <c r="V35" s="87"/>
      <c r="W35" s="87"/>
    </row>
    <row r="36" spans="1:23" ht="21.75" customHeight="1">
      <c r="A36" s="85"/>
      <c r="B36" s="75"/>
      <c r="C36" s="75"/>
      <c r="D36" s="97"/>
      <c r="E36" s="72"/>
      <c r="F36" s="68"/>
      <c r="G36" s="68"/>
      <c r="H36" s="75"/>
      <c r="I36" s="112"/>
      <c r="J36" s="68"/>
      <c r="K36" s="68"/>
      <c r="L36" s="68"/>
      <c r="M36" s="16">
        <v>15461100</v>
      </c>
      <c r="N36" s="17" t="s">
        <v>204</v>
      </c>
      <c r="O36" s="18">
        <v>4000</v>
      </c>
      <c r="P36" s="18">
        <v>4000</v>
      </c>
      <c r="Q36" s="18">
        <v>0</v>
      </c>
      <c r="R36" s="87"/>
      <c r="S36" s="87"/>
      <c r="T36" s="87"/>
      <c r="U36" s="87"/>
      <c r="V36" s="87"/>
      <c r="W36" s="87"/>
    </row>
    <row r="37" spans="1:23" ht="21.75" customHeight="1">
      <c r="A37" s="85"/>
      <c r="B37" s="75"/>
      <c r="C37" s="75"/>
      <c r="D37" s="97"/>
      <c r="E37" s="72"/>
      <c r="F37" s="68"/>
      <c r="G37" s="68"/>
      <c r="H37" s="75"/>
      <c r="I37" s="112"/>
      <c r="J37" s="68"/>
      <c r="K37" s="68"/>
      <c r="L37" s="68"/>
      <c r="M37" s="16">
        <v>15471100</v>
      </c>
      <c r="N37" s="17" t="s">
        <v>111</v>
      </c>
      <c r="O37" s="18">
        <v>180000</v>
      </c>
      <c r="P37" s="18">
        <v>180000</v>
      </c>
      <c r="Q37" s="18">
        <v>150137.03999999998</v>
      </c>
      <c r="R37" s="87"/>
      <c r="S37" s="87"/>
      <c r="T37" s="87"/>
      <c r="U37" s="87"/>
      <c r="V37" s="87"/>
      <c r="W37" s="87"/>
    </row>
    <row r="38" spans="1:23" ht="38.25">
      <c r="A38" s="85"/>
      <c r="B38" s="75"/>
      <c r="C38" s="75"/>
      <c r="D38" s="97"/>
      <c r="E38" s="72"/>
      <c r="F38" s="68"/>
      <c r="G38" s="68"/>
      <c r="H38" s="75"/>
      <c r="I38" s="112"/>
      <c r="J38" s="68"/>
      <c r="K38" s="68"/>
      <c r="L38" s="68"/>
      <c r="M38" s="16">
        <v>15911100</v>
      </c>
      <c r="N38" s="17" t="s">
        <v>110</v>
      </c>
      <c r="O38" s="18">
        <v>12110969</v>
      </c>
      <c r="P38" s="18">
        <v>12110969</v>
      </c>
      <c r="Q38" s="18">
        <v>9545129.7</v>
      </c>
      <c r="R38" s="87"/>
      <c r="S38" s="87"/>
      <c r="T38" s="87"/>
      <c r="U38" s="87"/>
      <c r="V38" s="87"/>
      <c r="W38" s="87"/>
    </row>
    <row r="39" spans="1:23" ht="21.75" customHeight="1" thickBot="1">
      <c r="A39" s="85"/>
      <c r="B39" s="75"/>
      <c r="C39" s="75"/>
      <c r="D39" s="97"/>
      <c r="E39" s="72"/>
      <c r="F39" s="68"/>
      <c r="G39" s="68"/>
      <c r="H39" s="76"/>
      <c r="I39" s="113"/>
      <c r="J39" s="69"/>
      <c r="K39" s="69"/>
      <c r="L39" s="69"/>
      <c r="M39" s="22">
        <v>15991100</v>
      </c>
      <c r="N39" s="23" t="s">
        <v>109</v>
      </c>
      <c r="O39" s="24">
        <v>14501</v>
      </c>
      <c r="P39" s="24">
        <v>14501</v>
      </c>
      <c r="Q39" s="24">
        <v>0</v>
      </c>
      <c r="R39" s="87"/>
      <c r="S39" s="87"/>
      <c r="T39" s="87"/>
      <c r="U39" s="87"/>
      <c r="V39" s="87"/>
      <c r="W39" s="87"/>
    </row>
    <row r="40" spans="1:23" ht="21.75" customHeight="1">
      <c r="A40" s="85"/>
      <c r="B40" s="75"/>
      <c r="C40" s="75"/>
      <c r="D40" s="97"/>
      <c r="E40" s="72"/>
      <c r="F40" s="68"/>
      <c r="G40" s="68"/>
      <c r="H40" s="74">
        <v>1700</v>
      </c>
      <c r="I40" s="109" t="s">
        <v>59</v>
      </c>
      <c r="J40" s="67">
        <v>1280268</v>
      </c>
      <c r="K40" s="67">
        <v>1280268</v>
      </c>
      <c r="L40" s="67">
        <v>752123.41</v>
      </c>
      <c r="M40" s="25">
        <v>17121100</v>
      </c>
      <c r="N40" s="26" t="s">
        <v>122</v>
      </c>
      <c r="O40" s="27">
        <v>1109268</v>
      </c>
      <c r="P40" s="27">
        <v>1109268</v>
      </c>
      <c r="Q40" s="27">
        <v>701687.01</v>
      </c>
      <c r="R40" s="87"/>
      <c r="S40" s="87"/>
      <c r="T40" s="87"/>
      <c r="U40" s="87"/>
      <c r="V40" s="87"/>
      <c r="W40" s="87"/>
    </row>
    <row r="41" spans="1:23" ht="21.75" customHeight="1">
      <c r="A41" s="85"/>
      <c r="B41" s="75"/>
      <c r="C41" s="75"/>
      <c r="D41" s="97"/>
      <c r="E41" s="72"/>
      <c r="F41" s="68"/>
      <c r="G41" s="68"/>
      <c r="H41" s="75"/>
      <c r="I41" s="112"/>
      <c r="J41" s="68"/>
      <c r="K41" s="68"/>
      <c r="L41" s="68"/>
      <c r="M41" s="16">
        <v>17131100</v>
      </c>
      <c r="N41" s="17" t="s">
        <v>121</v>
      </c>
      <c r="O41" s="18">
        <v>150000</v>
      </c>
      <c r="P41" s="18">
        <v>150000</v>
      </c>
      <c r="Q41" s="18">
        <v>47936.4</v>
      </c>
      <c r="R41" s="87"/>
      <c r="S41" s="87"/>
      <c r="T41" s="87"/>
      <c r="U41" s="87"/>
      <c r="V41" s="87"/>
      <c r="W41" s="87"/>
    </row>
    <row r="42" spans="1:23" ht="21.75" customHeight="1" thickBot="1">
      <c r="A42" s="85"/>
      <c r="B42" s="75"/>
      <c r="C42" s="76"/>
      <c r="D42" s="82"/>
      <c r="E42" s="73"/>
      <c r="F42" s="69"/>
      <c r="G42" s="69"/>
      <c r="H42" s="76"/>
      <c r="I42" s="113"/>
      <c r="J42" s="69"/>
      <c r="K42" s="69"/>
      <c r="L42" s="69"/>
      <c r="M42" s="22">
        <v>17191100</v>
      </c>
      <c r="N42" s="23" t="s">
        <v>120</v>
      </c>
      <c r="O42" s="24">
        <v>21000</v>
      </c>
      <c r="P42" s="24">
        <v>21000</v>
      </c>
      <c r="Q42" s="24">
        <v>2500</v>
      </c>
      <c r="R42" s="87"/>
      <c r="S42" s="87"/>
      <c r="T42" s="87"/>
      <c r="U42" s="87"/>
      <c r="V42" s="87"/>
      <c r="W42" s="87"/>
    </row>
    <row r="43" spans="1:23" ht="20.25" customHeight="1">
      <c r="A43" s="85"/>
      <c r="B43" s="75"/>
      <c r="C43" s="74">
        <v>2000</v>
      </c>
      <c r="D43" s="77" t="s">
        <v>2</v>
      </c>
      <c r="E43" s="67">
        <v>4788500</v>
      </c>
      <c r="F43" s="67">
        <v>4394236.07</v>
      </c>
      <c r="G43" s="67">
        <v>4114595.48</v>
      </c>
      <c r="H43" s="74">
        <v>2100</v>
      </c>
      <c r="I43" s="109" t="s">
        <v>77</v>
      </c>
      <c r="J43" s="67">
        <v>1918000</v>
      </c>
      <c r="K43" s="67">
        <v>2068382.4100000001</v>
      </c>
      <c r="L43" s="67">
        <v>2016589.0499999998</v>
      </c>
      <c r="M43" s="25">
        <v>21111100</v>
      </c>
      <c r="N43" s="26" t="s">
        <v>128</v>
      </c>
      <c r="O43" s="27">
        <v>800000</v>
      </c>
      <c r="P43" s="27">
        <v>970000</v>
      </c>
      <c r="Q43" s="27">
        <v>959998.4099999999</v>
      </c>
      <c r="R43" s="87"/>
      <c r="S43" s="87"/>
      <c r="T43" s="87"/>
      <c r="U43" s="87"/>
      <c r="V43" s="87"/>
      <c r="W43" s="87"/>
    </row>
    <row r="44" spans="1:23" ht="20.25" customHeight="1">
      <c r="A44" s="85"/>
      <c r="B44" s="75"/>
      <c r="C44" s="75"/>
      <c r="D44" s="97"/>
      <c r="E44" s="68"/>
      <c r="F44" s="68"/>
      <c r="G44" s="68"/>
      <c r="H44" s="75"/>
      <c r="I44" s="112"/>
      <c r="J44" s="68"/>
      <c r="K44" s="68"/>
      <c r="L44" s="68"/>
      <c r="M44" s="16">
        <v>21211100</v>
      </c>
      <c r="N44" s="17" t="s">
        <v>127</v>
      </c>
      <c r="O44" s="18">
        <v>50000</v>
      </c>
      <c r="P44" s="18">
        <v>0</v>
      </c>
      <c r="Q44" s="18">
        <v>0</v>
      </c>
      <c r="R44" s="87"/>
      <c r="S44" s="87"/>
      <c r="T44" s="87"/>
      <c r="U44" s="87"/>
      <c r="V44" s="87"/>
      <c r="W44" s="87"/>
    </row>
    <row r="45" spans="1:23" ht="25.5">
      <c r="A45" s="85"/>
      <c r="B45" s="75"/>
      <c r="C45" s="75"/>
      <c r="D45" s="97"/>
      <c r="E45" s="68"/>
      <c r="F45" s="68"/>
      <c r="G45" s="68"/>
      <c r="H45" s="75"/>
      <c r="I45" s="112"/>
      <c r="J45" s="68"/>
      <c r="K45" s="68"/>
      <c r="L45" s="68"/>
      <c r="M45" s="16">
        <v>21411100</v>
      </c>
      <c r="N45" s="17" t="s">
        <v>126</v>
      </c>
      <c r="O45" s="18">
        <v>900000</v>
      </c>
      <c r="P45" s="18">
        <v>900000</v>
      </c>
      <c r="Q45" s="18">
        <v>860227.03</v>
      </c>
      <c r="R45" s="87"/>
      <c r="S45" s="87"/>
      <c r="T45" s="87"/>
      <c r="U45" s="87"/>
      <c r="V45" s="87"/>
      <c r="W45" s="87"/>
    </row>
    <row r="46" spans="1:23" ht="20.25" customHeight="1">
      <c r="A46" s="85"/>
      <c r="B46" s="75"/>
      <c r="C46" s="75"/>
      <c r="D46" s="97"/>
      <c r="E46" s="68"/>
      <c r="F46" s="68"/>
      <c r="G46" s="68"/>
      <c r="H46" s="75"/>
      <c r="I46" s="112"/>
      <c r="J46" s="68"/>
      <c r="K46" s="68"/>
      <c r="L46" s="68"/>
      <c r="M46" s="16">
        <v>21511100</v>
      </c>
      <c r="N46" s="17" t="s">
        <v>125</v>
      </c>
      <c r="O46" s="18">
        <v>10000</v>
      </c>
      <c r="P46" s="18">
        <v>18999.54</v>
      </c>
      <c r="Q46" s="18">
        <v>17037.74</v>
      </c>
      <c r="R46" s="87"/>
      <c r="S46" s="87"/>
      <c r="T46" s="87"/>
      <c r="U46" s="87"/>
      <c r="V46" s="87"/>
      <c r="W46" s="87"/>
    </row>
    <row r="47" spans="1:23" ht="20.25" customHeight="1">
      <c r="A47" s="85"/>
      <c r="B47" s="75"/>
      <c r="C47" s="75"/>
      <c r="D47" s="97"/>
      <c r="E47" s="68"/>
      <c r="F47" s="68"/>
      <c r="G47" s="68"/>
      <c r="H47" s="75"/>
      <c r="I47" s="112"/>
      <c r="J47" s="68"/>
      <c r="K47" s="68"/>
      <c r="L47" s="68"/>
      <c r="M47" s="16">
        <v>21611100</v>
      </c>
      <c r="N47" s="17" t="s">
        <v>124</v>
      </c>
      <c r="O47" s="18">
        <v>150000</v>
      </c>
      <c r="P47" s="18">
        <v>179382.87</v>
      </c>
      <c r="Q47" s="18">
        <v>179325.87</v>
      </c>
      <c r="R47" s="87"/>
      <c r="S47" s="87"/>
      <c r="T47" s="87"/>
      <c r="U47" s="87"/>
      <c r="V47" s="87"/>
      <c r="W47" s="87"/>
    </row>
    <row r="48" spans="1:23" ht="20.25" customHeight="1" thickBot="1">
      <c r="A48" s="85"/>
      <c r="B48" s="75"/>
      <c r="C48" s="75"/>
      <c r="D48" s="97"/>
      <c r="E48" s="68"/>
      <c r="F48" s="68"/>
      <c r="G48" s="68"/>
      <c r="H48" s="76"/>
      <c r="I48" s="113"/>
      <c r="J48" s="69"/>
      <c r="K48" s="69"/>
      <c r="L48" s="69"/>
      <c r="M48" s="22">
        <v>21711100</v>
      </c>
      <c r="N48" s="23" t="s">
        <v>123</v>
      </c>
      <c r="O48" s="24">
        <v>8000</v>
      </c>
      <c r="P48" s="24">
        <v>0</v>
      </c>
      <c r="Q48" s="24">
        <v>0</v>
      </c>
      <c r="R48" s="87"/>
      <c r="S48" s="87"/>
      <c r="T48" s="87"/>
      <c r="U48" s="87"/>
      <c r="V48" s="87"/>
      <c r="W48" s="87"/>
    </row>
    <row r="49" spans="1:23" ht="20.25" customHeight="1">
      <c r="A49" s="85"/>
      <c r="B49" s="75"/>
      <c r="C49" s="75"/>
      <c r="D49" s="97"/>
      <c r="E49" s="68"/>
      <c r="F49" s="68"/>
      <c r="G49" s="68"/>
      <c r="H49" s="74">
        <v>2200</v>
      </c>
      <c r="I49" s="109" t="s">
        <v>76</v>
      </c>
      <c r="J49" s="67">
        <v>160000</v>
      </c>
      <c r="K49" s="67">
        <v>135000</v>
      </c>
      <c r="L49" s="67">
        <v>121186.36</v>
      </c>
      <c r="M49" s="25">
        <v>22111100</v>
      </c>
      <c r="N49" s="26" t="s">
        <v>130</v>
      </c>
      <c r="O49" s="27">
        <v>150000</v>
      </c>
      <c r="P49" s="27">
        <v>135000</v>
      </c>
      <c r="Q49" s="27">
        <v>121186.36</v>
      </c>
      <c r="R49" s="87"/>
      <c r="S49" s="87"/>
      <c r="T49" s="87"/>
      <c r="U49" s="87"/>
      <c r="V49" s="87"/>
      <c r="W49" s="87"/>
    </row>
    <row r="50" spans="1:23" ht="20.25" customHeight="1" thickBot="1">
      <c r="A50" s="85"/>
      <c r="B50" s="75"/>
      <c r="C50" s="75"/>
      <c r="D50" s="97"/>
      <c r="E50" s="68"/>
      <c r="F50" s="68"/>
      <c r="G50" s="68"/>
      <c r="H50" s="76"/>
      <c r="I50" s="113"/>
      <c r="J50" s="69"/>
      <c r="K50" s="69"/>
      <c r="L50" s="69"/>
      <c r="M50" s="22">
        <v>22311100</v>
      </c>
      <c r="N50" s="23" t="s">
        <v>129</v>
      </c>
      <c r="O50" s="24">
        <v>10000</v>
      </c>
      <c r="P50" s="24">
        <v>0</v>
      </c>
      <c r="Q50" s="24">
        <v>0</v>
      </c>
      <c r="R50" s="87"/>
      <c r="S50" s="87"/>
      <c r="T50" s="87"/>
      <c r="U50" s="87"/>
      <c r="V50" s="87"/>
      <c r="W50" s="87"/>
    </row>
    <row r="51" spans="1:23" ht="39" thickBot="1">
      <c r="A51" s="85"/>
      <c r="B51" s="75"/>
      <c r="C51" s="75"/>
      <c r="D51" s="97"/>
      <c r="E51" s="68"/>
      <c r="F51" s="68"/>
      <c r="G51" s="68"/>
      <c r="H51" s="28">
        <v>2300</v>
      </c>
      <c r="I51" s="36" t="s">
        <v>75</v>
      </c>
      <c r="J51" s="30">
        <v>2000</v>
      </c>
      <c r="K51" s="30">
        <v>1529.99</v>
      </c>
      <c r="L51" s="30">
        <v>1529.99</v>
      </c>
      <c r="M51" s="28">
        <v>23211100</v>
      </c>
      <c r="N51" s="29" t="s">
        <v>131</v>
      </c>
      <c r="O51" s="30">
        <v>2000</v>
      </c>
      <c r="P51" s="30">
        <v>1529.99</v>
      </c>
      <c r="Q51" s="30">
        <v>1529.99</v>
      </c>
      <c r="R51" s="87"/>
      <c r="S51" s="87"/>
      <c r="T51" s="87"/>
      <c r="U51" s="87"/>
      <c r="V51" s="87"/>
      <c r="W51" s="87"/>
    </row>
    <row r="52" spans="1:23" ht="20.25" customHeight="1">
      <c r="A52" s="85"/>
      <c r="B52" s="75"/>
      <c r="C52" s="75"/>
      <c r="D52" s="97"/>
      <c r="E52" s="68"/>
      <c r="F52" s="68"/>
      <c r="G52" s="68"/>
      <c r="H52" s="74">
        <v>2400</v>
      </c>
      <c r="I52" s="109" t="s">
        <v>74</v>
      </c>
      <c r="J52" s="67">
        <v>498000</v>
      </c>
      <c r="K52" s="67">
        <v>291889.83999999997</v>
      </c>
      <c r="L52" s="67">
        <v>289419.79</v>
      </c>
      <c r="M52" s="25">
        <v>24191100</v>
      </c>
      <c r="N52" s="26" t="s">
        <v>140</v>
      </c>
      <c r="O52" s="27">
        <v>5000</v>
      </c>
      <c r="P52" s="27">
        <v>40839.83</v>
      </c>
      <c r="Q52" s="27">
        <v>40839.83</v>
      </c>
      <c r="R52" s="87"/>
      <c r="S52" s="87"/>
      <c r="T52" s="87"/>
      <c r="U52" s="87"/>
      <c r="V52" s="87"/>
      <c r="W52" s="87"/>
    </row>
    <row r="53" spans="1:23" ht="20.25" customHeight="1">
      <c r="A53" s="85"/>
      <c r="B53" s="75"/>
      <c r="C53" s="75"/>
      <c r="D53" s="97"/>
      <c r="E53" s="68"/>
      <c r="F53" s="68"/>
      <c r="G53" s="68"/>
      <c r="H53" s="75"/>
      <c r="I53" s="112"/>
      <c r="J53" s="68"/>
      <c r="K53" s="68"/>
      <c r="L53" s="68"/>
      <c r="M53" s="16">
        <v>24211100</v>
      </c>
      <c r="N53" s="17" t="s">
        <v>139</v>
      </c>
      <c r="O53" s="18">
        <v>5000</v>
      </c>
      <c r="P53" s="18">
        <v>5000</v>
      </c>
      <c r="Q53" s="18">
        <v>4620</v>
      </c>
      <c r="R53" s="87"/>
      <c r="S53" s="87"/>
      <c r="T53" s="87"/>
      <c r="U53" s="87"/>
      <c r="V53" s="87"/>
      <c r="W53" s="87"/>
    </row>
    <row r="54" spans="1:23" ht="20.25" customHeight="1">
      <c r="A54" s="85"/>
      <c r="B54" s="75"/>
      <c r="C54" s="75"/>
      <c r="D54" s="97"/>
      <c r="E54" s="68"/>
      <c r="F54" s="68"/>
      <c r="G54" s="68"/>
      <c r="H54" s="75"/>
      <c r="I54" s="112"/>
      <c r="J54" s="68"/>
      <c r="K54" s="68"/>
      <c r="L54" s="68"/>
      <c r="M54" s="16">
        <v>24311100</v>
      </c>
      <c r="N54" s="17" t="s">
        <v>138</v>
      </c>
      <c r="O54" s="18">
        <v>5000</v>
      </c>
      <c r="P54" s="18">
        <v>2643.87</v>
      </c>
      <c r="Q54" s="18">
        <v>2643.87</v>
      </c>
      <c r="R54" s="87"/>
      <c r="S54" s="87"/>
      <c r="T54" s="87"/>
      <c r="U54" s="87"/>
      <c r="V54" s="87"/>
      <c r="W54" s="87"/>
    </row>
    <row r="55" spans="1:23" ht="20.25" customHeight="1">
      <c r="A55" s="85"/>
      <c r="B55" s="75"/>
      <c r="C55" s="75"/>
      <c r="D55" s="97"/>
      <c r="E55" s="68"/>
      <c r="F55" s="68"/>
      <c r="G55" s="68"/>
      <c r="H55" s="75"/>
      <c r="I55" s="112"/>
      <c r="J55" s="68"/>
      <c r="K55" s="68"/>
      <c r="L55" s="68"/>
      <c r="M55" s="16">
        <v>24411100</v>
      </c>
      <c r="N55" s="17" t="s">
        <v>137</v>
      </c>
      <c r="O55" s="18">
        <v>40000</v>
      </c>
      <c r="P55" s="18">
        <v>0</v>
      </c>
      <c r="Q55" s="18">
        <v>0</v>
      </c>
      <c r="R55" s="87"/>
      <c r="S55" s="87"/>
      <c r="T55" s="87"/>
      <c r="U55" s="87"/>
      <c r="V55" s="87"/>
      <c r="W55" s="87"/>
    </row>
    <row r="56" spans="1:23" ht="20.25" customHeight="1">
      <c r="A56" s="85"/>
      <c r="B56" s="75"/>
      <c r="C56" s="75"/>
      <c r="D56" s="97"/>
      <c r="E56" s="68"/>
      <c r="F56" s="68"/>
      <c r="G56" s="68"/>
      <c r="H56" s="75"/>
      <c r="I56" s="112"/>
      <c r="J56" s="68"/>
      <c r="K56" s="68"/>
      <c r="L56" s="68"/>
      <c r="M56" s="16">
        <v>24511100</v>
      </c>
      <c r="N56" s="17" t="s">
        <v>136</v>
      </c>
      <c r="O56" s="18">
        <v>3000</v>
      </c>
      <c r="P56" s="18">
        <v>460</v>
      </c>
      <c r="Q56" s="18">
        <v>460</v>
      </c>
      <c r="R56" s="87"/>
      <c r="S56" s="87"/>
      <c r="T56" s="87"/>
      <c r="U56" s="87"/>
      <c r="V56" s="87"/>
      <c r="W56" s="87"/>
    </row>
    <row r="57" spans="1:23" ht="20.25" customHeight="1">
      <c r="A57" s="85"/>
      <c r="B57" s="75"/>
      <c r="C57" s="75"/>
      <c r="D57" s="97"/>
      <c r="E57" s="68"/>
      <c r="F57" s="68"/>
      <c r="G57" s="68"/>
      <c r="H57" s="75"/>
      <c r="I57" s="112"/>
      <c r="J57" s="68"/>
      <c r="K57" s="68"/>
      <c r="L57" s="68"/>
      <c r="M57" s="16">
        <v>24611100</v>
      </c>
      <c r="N57" s="17" t="s">
        <v>135</v>
      </c>
      <c r="O57" s="18">
        <v>220000</v>
      </c>
      <c r="P57" s="18">
        <v>158000</v>
      </c>
      <c r="Q57" s="18">
        <v>157982.34</v>
      </c>
      <c r="R57" s="87"/>
      <c r="S57" s="87"/>
      <c r="T57" s="87"/>
      <c r="U57" s="87"/>
      <c r="V57" s="87"/>
      <c r="W57" s="87"/>
    </row>
    <row r="58" spans="1:23" ht="20.25" customHeight="1">
      <c r="A58" s="85"/>
      <c r="B58" s="75"/>
      <c r="C58" s="75"/>
      <c r="D58" s="97"/>
      <c r="E58" s="68"/>
      <c r="F58" s="68"/>
      <c r="G58" s="68"/>
      <c r="H58" s="75"/>
      <c r="I58" s="112"/>
      <c r="J58" s="68"/>
      <c r="K58" s="68"/>
      <c r="L58" s="68"/>
      <c r="M58" s="16">
        <v>24711100</v>
      </c>
      <c r="N58" s="17" t="s">
        <v>134</v>
      </c>
      <c r="O58" s="18">
        <v>55000</v>
      </c>
      <c r="P58" s="18">
        <v>55000</v>
      </c>
      <c r="Q58" s="18">
        <v>52928.78</v>
      </c>
      <c r="R58" s="87"/>
      <c r="S58" s="87"/>
      <c r="T58" s="87"/>
      <c r="U58" s="87"/>
      <c r="V58" s="87"/>
      <c r="W58" s="87"/>
    </row>
    <row r="59" spans="1:23" ht="20.25" customHeight="1">
      <c r="A59" s="85"/>
      <c r="B59" s="75"/>
      <c r="C59" s="75"/>
      <c r="D59" s="97"/>
      <c r="E59" s="68"/>
      <c r="F59" s="68"/>
      <c r="G59" s="68"/>
      <c r="H59" s="75"/>
      <c r="I59" s="112"/>
      <c r="J59" s="68"/>
      <c r="K59" s="68"/>
      <c r="L59" s="68"/>
      <c r="M59" s="16">
        <v>24811100</v>
      </c>
      <c r="N59" s="17" t="s">
        <v>133</v>
      </c>
      <c r="O59" s="18">
        <v>20000</v>
      </c>
      <c r="P59" s="18">
        <v>12779.72</v>
      </c>
      <c r="Q59" s="18">
        <v>12778.56</v>
      </c>
      <c r="R59" s="87"/>
      <c r="S59" s="87"/>
      <c r="T59" s="87"/>
      <c r="U59" s="87"/>
      <c r="V59" s="87"/>
      <c r="W59" s="87"/>
    </row>
    <row r="60" spans="1:23" ht="20.25" customHeight="1" thickBot="1">
      <c r="A60" s="85"/>
      <c r="B60" s="75"/>
      <c r="C60" s="75"/>
      <c r="D60" s="97"/>
      <c r="E60" s="68"/>
      <c r="F60" s="68"/>
      <c r="G60" s="68"/>
      <c r="H60" s="76"/>
      <c r="I60" s="113"/>
      <c r="J60" s="69"/>
      <c r="K60" s="69"/>
      <c r="L60" s="69"/>
      <c r="M60" s="22">
        <v>24911100</v>
      </c>
      <c r="N60" s="23" t="s">
        <v>132</v>
      </c>
      <c r="O60" s="24">
        <v>145000</v>
      </c>
      <c r="P60" s="24">
        <v>17166.42</v>
      </c>
      <c r="Q60" s="24">
        <v>17166.41</v>
      </c>
      <c r="R60" s="87"/>
      <c r="S60" s="87"/>
      <c r="T60" s="87"/>
      <c r="U60" s="87"/>
      <c r="V60" s="87"/>
      <c r="W60" s="87"/>
    </row>
    <row r="61" spans="1:23" ht="20.25" customHeight="1">
      <c r="A61" s="85"/>
      <c r="B61" s="75"/>
      <c r="C61" s="75"/>
      <c r="D61" s="97"/>
      <c r="E61" s="68"/>
      <c r="F61" s="68"/>
      <c r="G61" s="68"/>
      <c r="H61" s="74">
        <v>2500</v>
      </c>
      <c r="I61" s="109" t="s">
        <v>73</v>
      </c>
      <c r="J61" s="67">
        <v>307000</v>
      </c>
      <c r="K61" s="67">
        <v>233000</v>
      </c>
      <c r="L61" s="67">
        <v>221896.74</v>
      </c>
      <c r="M61" s="25">
        <v>25311100</v>
      </c>
      <c r="N61" s="26" t="s">
        <v>143</v>
      </c>
      <c r="O61" s="27">
        <v>262000</v>
      </c>
      <c r="P61" s="27">
        <v>197000</v>
      </c>
      <c r="Q61" s="27">
        <v>190000</v>
      </c>
      <c r="R61" s="87"/>
      <c r="S61" s="87"/>
      <c r="T61" s="87"/>
      <c r="U61" s="87"/>
      <c r="V61" s="87"/>
      <c r="W61" s="87"/>
    </row>
    <row r="62" spans="1:23" ht="20.25" customHeight="1">
      <c r="A62" s="85"/>
      <c r="B62" s="75"/>
      <c r="C62" s="75"/>
      <c r="D62" s="97"/>
      <c r="E62" s="68"/>
      <c r="F62" s="68"/>
      <c r="G62" s="68"/>
      <c r="H62" s="75"/>
      <c r="I62" s="110"/>
      <c r="J62" s="68"/>
      <c r="K62" s="68"/>
      <c r="L62" s="68"/>
      <c r="M62" s="16">
        <v>25411100</v>
      </c>
      <c r="N62" s="17" t="s">
        <v>142</v>
      </c>
      <c r="O62" s="18">
        <v>35000</v>
      </c>
      <c r="P62" s="18">
        <v>26000</v>
      </c>
      <c r="Q62" s="18">
        <v>25968.9</v>
      </c>
      <c r="R62" s="87"/>
      <c r="S62" s="87"/>
      <c r="T62" s="87"/>
      <c r="U62" s="87"/>
      <c r="V62" s="87"/>
      <c r="W62" s="87"/>
    </row>
    <row r="63" spans="1:23" ht="20.25" customHeight="1" thickBot="1">
      <c r="A63" s="85"/>
      <c r="B63" s="75"/>
      <c r="C63" s="75"/>
      <c r="D63" s="97"/>
      <c r="E63" s="68"/>
      <c r="F63" s="68"/>
      <c r="G63" s="68"/>
      <c r="H63" s="76"/>
      <c r="I63" s="111"/>
      <c r="J63" s="69"/>
      <c r="K63" s="69"/>
      <c r="L63" s="69"/>
      <c r="M63" s="22">
        <v>25611100</v>
      </c>
      <c r="N63" s="23" t="s">
        <v>141</v>
      </c>
      <c r="O63" s="24">
        <v>10000</v>
      </c>
      <c r="P63" s="24">
        <v>10000</v>
      </c>
      <c r="Q63" s="24">
        <v>5927.84</v>
      </c>
      <c r="R63" s="87"/>
      <c r="S63" s="87"/>
      <c r="T63" s="87"/>
      <c r="U63" s="87"/>
      <c r="V63" s="87"/>
      <c r="W63" s="87"/>
    </row>
    <row r="64" spans="1:23" ht="26.25" thickBot="1">
      <c r="A64" s="85"/>
      <c r="B64" s="75"/>
      <c r="C64" s="75"/>
      <c r="D64" s="97"/>
      <c r="E64" s="68"/>
      <c r="F64" s="68"/>
      <c r="G64" s="68"/>
      <c r="H64" s="28">
        <v>2600</v>
      </c>
      <c r="I64" s="36" t="s">
        <v>72</v>
      </c>
      <c r="J64" s="30">
        <v>500000</v>
      </c>
      <c r="K64" s="30">
        <v>500000</v>
      </c>
      <c r="L64" s="30">
        <v>471049.95</v>
      </c>
      <c r="M64" s="28">
        <v>26111100</v>
      </c>
      <c r="N64" s="29" t="s">
        <v>72</v>
      </c>
      <c r="O64" s="30">
        <v>500000</v>
      </c>
      <c r="P64" s="30">
        <v>500000</v>
      </c>
      <c r="Q64" s="30">
        <v>471049.95</v>
      </c>
      <c r="R64" s="87"/>
      <c r="S64" s="87"/>
      <c r="T64" s="87"/>
      <c r="U64" s="87"/>
      <c r="V64" s="87"/>
      <c r="W64" s="87"/>
    </row>
    <row r="65" spans="1:23" ht="20.25" customHeight="1">
      <c r="A65" s="85"/>
      <c r="B65" s="75"/>
      <c r="C65" s="75"/>
      <c r="D65" s="97"/>
      <c r="E65" s="68"/>
      <c r="F65" s="68"/>
      <c r="G65" s="68"/>
      <c r="H65" s="74">
        <v>2700</v>
      </c>
      <c r="I65" s="109" t="s">
        <v>71</v>
      </c>
      <c r="J65" s="67">
        <v>927500</v>
      </c>
      <c r="K65" s="67">
        <v>921137.6999999998</v>
      </c>
      <c r="L65" s="67">
        <v>890848.78</v>
      </c>
      <c r="M65" s="25">
        <v>27111100</v>
      </c>
      <c r="N65" s="26" t="s">
        <v>147</v>
      </c>
      <c r="O65" s="27">
        <v>900000</v>
      </c>
      <c r="P65" s="27">
        <v>899749.44</v>
      </c>
      <c r="Q65" s="27">
        <v>869523.56</v>
      </c>
      <c r="R65" s="87"/>
      <c r="S65" s="87"/>
      <c r="T65" s="87"/>
      <c r="U65" s="87"/>
      <c r="V65" s="87"/>
      <c r="W65" s="87"/>
    </row>
    <row r="66" spans="1:23" ht="20.25" customHeight="1">
      <c r="A66" s="85"/>
      <c r="B66" s="75"/>
      <c r="C66" s="75"/>
      <c r="D66" s="97"/>
      <c r="E66" s="68"/>
      <c r="F66" s="68"/>
      <c r="G66" s="68"/>
      <c r="H66" s="75"/>
      <c r="I66" s="112"/>
      <c r="J66" s="68"/>
      <c r="K66" s="68"/>
      <c r="L66" s="68"/>
      <c r="M66" s="16">
        <v>27211100</v>
      </c>
      <c r="N66" s="17" t="s">
        <v>146</v>
      </c>
      <c r="O66" s="18">
        <v>20000</v>
      </c>
      <c r="P66" s="18">
        <v>16466.24</v>
      </c>
      <c r="Q66" s="18">
        <v>16466.239999999998</v>
      </c>
      <c r="R66" s="87"/>
      <c r="S66" s="87"/>
      <c r="T66" s="87"/>
      <c r="U66" s="87"/>
      <c r="V66" s="87"/>
      <c r="W66" s="87"/>
    </row>
    <row r="67" spans="1:23" ht="20.25" customHeight="1">
      <c r="A67" s="85"/>
      <c r="B67" s="75"/>
      <c r="C67" s="75"/>
      <c r="D67" s="97"/>
      <c r="E67" s="68"/>
      <c r="F67" s="68"/>
      <c r="G67" s="68"/>
      <c r="H67" s="75"/>
      <c r="I67" s="112"/>
      <c r="J67" s="68"/>
      <c r="K67" s="68"/>
      <c r="L67" s="68"/>
      <c r="M67" s="16">
        <v>27311100</v>
      </c>
      <c r="N67" s="17" t="s">
        <v>205</v>
      </c>
      <c r="O67" s="18">
        <v>0</v>
      </c>
      <c r="P67" s="18">
        <v>4199.2</v>
      </c>
      <c r="Q67" s="18">
        <v>4199.2</v>
      </c>
      <c r="R67" s="87"/>
      <c r="S67" s="87"/>
      <c r="T67" s="87"/>
      <c r="U67" s="87"/>
      <c r="V67" s="87"/>
      <c r="W67" s="87"/>
    </row>
    <row r="68" spans="1:23" ht="20.25" customHeight="1">
      <c r="A68" s="85"/>
      <c r="B68" s="75"/>
      <c r="C68" s="75"/>
      <c r="D68" s="97"/>
      <c r="E68" s="68"/>
      <c r="F68" s="68"/>
      <c r="G68" s="68"/>
      <c r="H68" s="75"/>
      <c r="I68" s="112"/>
      <c r="J68" s="68"/>
      <c r="K68" s="68"/>
      <c r="L68" s="68"/>
      <c r="M68" s="16">
        <v>27411100</v>
      </c>
      <c r="N68" s="17" t="s">
        <v>145</v>
      </c>
      <c r="O68" s="18">
        <v>5000</v>
      </c>
      <c r="P68" s="18">
        <v>722.82</v>
      </c>
      <c r="Q68" s="18">
        <v>659.78</v>
      </c>
      <c r="R68" s="87"/>
      <c r="S68" s="87"/>
      <c r="T68" s="87"/>
      <c r="U68" s="87"/>
      <c r="V68" s="87"/>
      <c r="W68" s="87"/>
    </row>
    <row r="69" spans="1:23" ht="20.25" customHeight="1" thickBot="1">
      <c r="A69" s="85"/>
      <c r="B69" s="75"/>
      <c r="C69" s="75"/>
      <c r="D69" s="97"/>
      <c r="E69" s="68"/>
      <c r="F69" s="68"/>
      <c r="G69" s="68"/>
      <c r="H69" s="76"/>
      <c r="I69" s="113"/>
      <c r="J69" s="69"/>
      <c r="K69" s="69"/>
      <c r="L69" s="69"/>
      <c r="M69" s="22">
        <v>27511100</v>
      </c>
      <c r="N69" s="23" t="s">
        <v>144</v>
      </c>
      <c r="O69" s="24">
        <v>2500</v>
      </c>
      <c r="P69" s="24">
        <v>0</v>
      </c>
      <c r="Q69" s="24">
        <v>0</v>
      </c>
      <c r="R69" s="87"/>
      <c r="S69" s="87"/>
      <c r="T69" s="87"/>
      <c r="U69" s="87"/>
      <c r="V69" s="87"/>
      <c r="W69" s="87"/>
    </row>
    <row r="70" spans="1:23" ht="20.25" customHeight="1">
      <c r="A70" s="85"/>
      <c r="B70" s="75"/>
      <c r="C70" s="75"/>
      <c r="D70" s="97"/>
      <c r="E70" s="68"/>
      <c r="F70" s="68"/>
      <c r="G70" s="68"/>
      <c r="H70" s="74">
        <v>2900</v>
      </c>
      <c r="I70" s="109" t="s">
        <v>70</v>
      </c>
      <c r="J70" s="67">
        <v>476000</v>
      </c>
      <c r="K70" s="67">
        <v>243296.13</v>
      </c>
      <c r="L70" s="67">
        <v>102074.82</v>
      </c>
      <c r="M70" s="25">
        <v>29111100</v>
      </c>
      <c r="N70" s="26" t="s">
        <v>153</v>
      </c>
      <c r="O70" s="27">
        <v>25000</v>
      </c>
      <c r="P70" s="27">
        <v>24522.33</v>
      </c>
      <c r="Q70" s="27">
        <v>24522.329999999998</v>
      </c>
      <c r="R70" s="87"/>
      <c r="S70" s="87"/>
      <c r="T70" s="87"/>
      <c r="U70" s="87"/>
      <c r="V70" s="87"/>
      <c r="W70" s="87"/>
    </row>
    <row r="71" spans="1:23" ht="20.25" customHeight="1">
      <c r="A71" s="85"/>
      <c r="B71" s="75"/>
      <c r="C71" s="75"/>
      <c r="D71" s="97"/>
      <c r="E71" s="68"/>
      <c r="F71" s="68"/>
      <c r="G71" s="68"/>
      <c r="H71" s="75"/>
      <c r="I71" s="112"/>
      <c r="J71" s="68"/>
      <c r="K71" s="68"/>
      <c r="L71" s="68"/>
      <c r="M71" s="16">
        <v>29211100</v>
      </c>
      <c r="N71" s="17" t="s">
        <v>152</v>
      </c>
      <c r="O71" s="18">
        <v>29000</v>
      </c>
      <c r="P71" s="18">
        <v>12129.82</v>
      </c>
      <c r="Q71" s="18">
        <v>10464.89</v>
      </c>
      <c r="R71" s="87"/>
      <c r="S71" s="87"/>
      <c r="T71" s="87"/>
      <c r="U71" s="87"/>
      <c r="V71" s="87"/>
      <c r="W71" s="87"/>
    </row>
    <row r="72" spans="1:23" ht="25.5">
      <c r="A72" s="85"/>
      <c r="B72" s="75"/>
      <c r="C72" s="75"/>
      <c r="D72" s="97"/>
      <c r="E72" s="68"/>
      <c r="F72" s="68"/>
      <c r="G72" s="68"/>
      <c r="H72" s="75"/>
      <c r="I72" s="112"/>
      <c r="J72" s="68"/>
      <c r="K72" s="68"/>
      <c r="L72" s="68"/>
      <c r="M72" s="16">
        <v>29311100</v>
      </c>
      <c r="N72" s="17" t="s">
        <v>151</v>
      </c>
      <c r="O72" s="18">
        <v>15000</v>
      </c>
      <c r="P72" s="18">
        <v>12540.44</v>
      </c>
      <c r="Q72" s="18">
        <v>12540.44</v>
      </c>
      <c r="R72" s="87"/>
      <c r="S72" s="87"/>
      <c r="T72" s="87"/>
      <c r="U72" s="87"/>
      <c r="V72" s="87"/>
      <c r="W72" s="87"/>
    </row>
    <row r="73" spans="1:23" ht="25.5">
      <c r="A73" s="85"/>
      <c r="B73" s="75"/>
      <c r="C73" s="75"/>
      <c r="D73" s="97"/>
      <c r="E73" s="68"/>
      <c r="F73" s="68"/>
      <c r="G73" s="68"/>
      <c r="H73" s="75"/>
      <c r="I73" s="112"/>
      <c r="J73" s="68"/>
      <c r="K73" s="68"/>
      <c r="L73" s="68"/>
      <c r="M73" s="16">
        <v>29411100</v>
      </c>
      <c r="N73" s="17" t="s">
        <v>150</v>
      </c>
      <c r="O73" s="18">
        <v>190000</v>
      </c>
      <c r="P73" s="18">
        <v>189906.54</v>
      </c>
      <c r="Q73" s="18">
        <v>50666.81</v>
      </c>
      <c r="R73" s="87"/>
      <c r="S73" s="87"/>
      <c r="T73" s="87"/>
      <c r="U73" s="87"/>
      <c r="V73" s="87"/>
      <c r="W73" s="87"/>
    </row>
    <row r="74" spans="1:23" ht="20.25" customHeight="1">
      <c r="A74" s="85"/>
      <c r="B74" s="75"/>
      <c r="C74" s="75"/>
      <c r="D74" s="97"/>
      <c r="E74" s="68"/>
      <c r="F74" s="68"/>
      <c r="G74" s="68"/>
      <c r="H74" s="75"/>
      <c r="I74" s="112"/>
      <c r="J74" s="68"/>
      <c r="K74" s="68"/>
      <c r="L74" s="68"/>
      <c r="M74" s="16">
        <v>29611100</v>
      </c>
      <c r="N74" s="17" t="s">
        <v>149</v>
      </c>
      <c r="O74" s="18">
        <v>60000</v>
      </c>
      <c r="P74" s="18">
        <v>1622</v>
      </c>
      <c r="Q74" s="18">
        <v>1622</v>
      </c>
      <c r="R74" s="87"/>
      <c r="S74" s="87"/>
      <c r="T74" s="87"/>
      <c r="U74" s="87"/>
      <c r="V74" s="87"/>
      <c r="W74" s="87"/>
    </row>
    <row r="75" spans="1:23" ht="20.25" customHeight="1" thickBot="1">
      <c r="A75" s="85"/>
      <c r="B75" s="75"/>
      <c r="C75" s="76"/>
      <c r="D75" s="82"/>
      <c r="E75" s="69"/>
      <c r="F75" s="69"/>
      <c r="G75" s="69"/>
      <c r="H75" s="76"/>
      <c r="I75" s="113"/>
      <c r="J75" s="69"/>
      <c r="K75" s="69"/>
      <c r="L75" s="69"/>
      <c r="M75" s="22">
        <v>29911100</v>
      </c>
      <c r="N75" s="23" t="s">
        <v>148</v>
      </c>
      <c r="O75" s="24">
        <v>157000</v>
      </c>
      <c r="P75" s="24">
        <v>2575</v>
      </c>
      <c r="Q75" s="24">
        <v>2258.35</v>
      </c>
      <c r="R75" s="87"/>
      <c r="S75" s="87"/>
      <c r="T75" s="87"/>
      <c r="U75" s="87"/>
      <c r="V75" s="87"/>
      <c r="W75" s="87"/>
    </row>
    <row r="76" spans="1:23" ht="18" customHeight="1">
      <c r="A76" s="85"/>
      <c r="B76" s="75"/>
      <c r="C76" s="74">
        <v>3000</v>
      </c>
      <c r="D76" s="77" t="s">
        <v>3</v>
      </c>
      <c r="E76" s="67">
        <v>25724890</v>
      </c>
      <c r="F76" s="67">
        <v>24725101.65</v>
      </c>
      <c r="G76" s="67">
        <v>18056217.62</v>
      </c>
      <c r="H76" s="74">
        <v>3100</v>
      </c>
      <c r="I76" s="109" t="s">
        <v>84</v>
      </c>
      <c r="J76" s="67">
        <v>3057000</v>
      </c>
      <c r="K76" s="67">
        <v>2695285</v>
      </c>
      <c r="L76" s="67">
        <v>2042322.5</v>
      </c>
      <c r="M76" s="25">
        <v>31111100</v>
      </c>
      <c r="N76" s="26" t="s">
        <v>206</v>
      </c>
      <c r="O76" s="27">
        <v>10000</v>
      </c>
      <c r="P76" s="27">
        <v>0</v>
      </c>
      <c r="Q76" s="27">
        <v>0</v>
      </c>
      <c r="R76" s="87"/>
      <c r="S76" s="87"/>
      <c r="T76" s="87"/>
      <c r="U76" s="87"/>
      <c r="V76" s="87"/>
      <c r="W76" s="87"/>
    </row>
    <row r="77" spans="1:23" ht="18" customHeight="1">
      <c r="A77" s="85"/>
      <c r="B77" s="75"/>
      <c r="C77" s="75"/>
      <c r="D77" s="97"/>
      <c r="E77" s="68"/>
      <c r="F77" s="68"/>
      <c r="G77" s="68"/>
      <c r="H77" s="75"/>
      <c r="I77" s="112"/>
      <c r="J77" s="68"/>
      <c r="K77" s="72"/>
      <c r="L77" s="68"/>
      <c r="M77" s="16">
        <v>31121100</v>
      </c>
      <c r="N77" s="17" t="s">
        <v>159</v>
      </c>
      <c r="O77" s="18">
        <v>1225000</v>
      </c>
      <c r="P77" s="18">
        <v>725000</v>
      </c>
      <c r="Q77" s="18">
        <v>651286</v>
      </c>
      <c r="R77" s="87"/>
      <c r="S77" s="87"/>
      <c r="T77" s="87"/>
      <c r="U77" s="87"/>
      <c r="V77" s="87"/>
      <c r="W77" s="87"/>
    </row>
    <row r="78" spans="1:23" ht="18" customHeight="1">
      <c r="A78" s="85"/>
      <c r="B78" s="75"/>
      <c r="C78" s="75"/>
      <c r="D78" s="97"/>
      <c r="E78" s="68"/>
      <c r="F78" s="68"/>
      <c r="G78" s="68"/>
      <c r="H78" s="75"/>
      <c r="I78" s="112"/>
      <c r="J78" s="68"/>
      <c r="K78" s="72"/>
      <c r="L78" s="68"/>
      <c r="M78" s="16">
        <v>31311100</v>
      </c>
      <c r="N78" s="17" t="s">
        <v>158</v>
      </c>
      <c r="O78" s="18">
        <v>310000</v>
      </c>
      <c r="P78" s="18">
        <v>260000</v>
      </c>
      <c r="Q78" s="18">
        <v>204822.32</v>
      </c>
      <c r="R78" s="87"/>
      <c r="S78" s="87"/>
      <c r="T78" s="87"/>
      <c r="U78" s="87"/>
      <c r="V78" s="87"/>
      <c r="W78" s="87"/>
    </row>
    <row r="79" spans="1:23" ht="18" customHeight="1">
      <c r="A79" s="85"/>
      <c r="B79" s="75"/>
      <c r="C79" s="75"/>
      <c r="D79" s="97"/>
      <c r="E79" s="68"/>
      <c r="F79" s="68"/>
      <c r="G79" s="68"/>
      <c r="H79" s="75"/>
      <c r="I79" s="112"/>
      <c r="J79" s="68"/>
      <c r="K79" s="72"/>
      <c r="L79" s="68"/>
      <c r="M79" s="16">
        <v>31411100</v>
      </c>
      <c r="N79" s="17" t="s">
        <v>157</v>
      </c>
      <c r="O79" s="18">
        <v>750000</v>
      </c>
      <c r="P79" s="18">
        <v>750000</v>
      </c>
      <c r="Q79" s="18">
        <v>466655.64</v>
      </c>
      <c r="R79" s="87"/>
      <c r="S79" s="87"/>
      <c r="T79" s="87"/>
      <c r="U79" s="87"/>
      <c r="V79" s="87"/>
      <c r="W79" s="87"/>
    </row>
    <row r="80" spans="1:23" ht="25.5">
      <c r="A80" s="85"/>
      <c r="B80" s="75"/>
      <c r="C80" s="75"/>
      <c r="D80" s="97"/>
      <c r="E80" s="68"/>
      <c r="F80" s="68"/>
      <c r="G80" s="68"/>
      <c r="H80" s="75"/>
      <c r="I80" s="112"/>
      <c r="J80" s="68"/>
      <c r="K80" s="72"/>
      <c r="L80" s="68"/>
      <c r="M80" s="16">
        <v>31711100</v>
      </c>
      <c r="N80" s="17" t="s">
        <v>156</v>
      </c>
      <c r="O80" s="18">
        <v>156000</v>
      </c>
      <c r="P80" s="18">
        <v>356000</v>
      </c>
      <c r="Q80" s="18">
        <v>294658</v>
      </c>
      <c r="R80" s="87"/>
      <c r="S80" s="87"/>
      <c r="T80" s="87"/>
      <c r="U80" s="87"/>
      <c r="V80" s="87"/>
      <c r="W80" s="87"/>
    </row>
    <row r="81" spans="1:23" ht="18" customHeight="1">
      <c r="A81" s="85"/>
      <c r="B81" s="75"/>
      <c r="C81" s="75"/>
      <c r="D81" s="97"/>
      <c r="E81" s="68"/>
      <c r="F81" s="68"/>
      <c r="G81" s="68"/>
      <c r="H81" s="75"/>
      <c r="I81" s="112"/>
      <c r="J81" s="68"/>
      <c r="K81" s="72"/>
      <c r="L81" s="68"/>
      <c r="M81" s="16">
        <v>31811100</v>
      </c>
      <c r="N81" s="17" t="s">
        <v>155</v>
      </c>
      <c r="O81" s="18">
        <v>534000</v>
      </c>
      <c r="P81" s="18">
        <v>532285</v>
      </c>
      <c r="Q81" s="18">
        <v>388750.54</v>
      </c>
      <c r="R81" s="87"/>
      <c r="S81" s="87"/>
      <c r="T81" s="87"/>
      <c r="U81" s="87"/>
      <c r="V81" s="87"/>
      <c r="W81" s="87"/>
    </row>
    <row r="82" spans="1:23" ht="18" customHeight="1" thickBot="1">
      <c r="A82" s="85"/>
      <c r="B82" s="75"/>
      <c r="C82" s="75"/>
      <c r="D82" s="97"/>
      <c r="E82" s="68"/>
      <c r="F82" s="68"/>
      <c r="G82" s="68"/>
      <c r="H82" s="76"/>
      <c r="I82" s="113"/>
      <c r="J82" s="69"/>
      <c r="K82" s="73"/>
      <c r="L82" s="69"/>
      <c r="M82" s="22">
        <v>31911100</v>
      </c>
      <c r="N82" s="23" t="s">
        <v>154</v>
      </c>
      <c r="O82" s="24">
        <v>72000</v>
      </c>
      <c r="P82" s="24">
        <v>72000</v>
      </c>
      <c r="Q82" s="24">
        <v>36150</v>
      </c>
      <c r="R82" s="87"/>
      <c r="S82" s="87"/>
      <c r="T82" s="87"/>
      <c r="U82" s="87"/>
      <c r="V82" s="87"/>
      <c r="W82" s="87"/>
    </row>
    <row r="83" spans="1:23" ht="18" customHeight="1">
      <c r="A83" s="85"/>
      <c r="B83" s="75"/>
      <c r="C83" s="75"/>
      <c r="D83" s="97"/>
      <c r="E83" s="68"/>
      <c r="F83" s="68"/>
      <c r="G83" s="68"/>
      <c r="H83" s="74">
        <v>3300</v>
      </c>
      <c r="I83" s="109" t="s">
        <v>83</v>
      </c>
      <c r="J83" s="67">
        <v>13153050</v>
      </c>
      <c r="K83" s="67">
        <v>14880247.04</v>
      </c>
      <c r="L83" s="67">
        <v>10473425.42</v>
      </c>
      <c r="M83" s="25">
        <v>33111100</v>
      </c>
      <c r="N83" s="26" t="s">
        <v>168</v>
      </c>
      <c r="O83" s="27">
        <v>240000</v>
      </c>
      <c r="P83" s="27">
        <v>40600</v>
      </c>
      <c r="Q83" s="27">
        <v>20300</v>
      </c>
      <c r="R83" s="87"/>
      <c r="S83" s="87"/>
      <c r="T83" s="87"/>
      <c r="U83" s="87"/>
      <c r="V83" s="87"/>
      <c r="W83" s="87"/>
    </row>
    <row r="84" spans="1:23" ht="25.5">
      <c r="A84" s="85"/>
      <c r="B84" s="75"/>
      <c r="C84" s="75"/>
      <c r="D84" s="97"/>
      <c r="E84" s="68"/>
      <c r="F84" s="68"/>
      <c r="G84" s="68"/>
      <c r="H84" s="75"/>
      <c r="I84" s="112"/>
      <c r="J84" s="68"/>
      <c r="K84" s="68"/>
      <c r="L84" s="68"/>
      <c r="M84" s="16">
        <v>33311100</v>
      </c>
      <c r="N84" s="17" t="s">
        <v>166</v>
      </c>
      <c r="O84" s="18">
        <v>4256000</v>
      </c>
      <c r="P84" s="18">
        <v>8202004.59</v>
      </c>
      <c r="Q84" s="18">
        <v>4831649.94</v>
      </c>
      <c r="R84" s="87"/>
      <c r="S84" s="87"/>
      <c r="T84" s="87"/>
      <c r="U84" s="87"/>
      <c r="V84" s="87"/>
      <c r="W84" s="87"/>
    </row>
    <row r="85" spans="1:23" ht="18" customHeight="1">
      <c r="A85" s="85"/>
      <c r="B85" s="75"/>
      <c r="C85" s="75"/>
      <c r="D85" s="97"/>
      <c r="E85" s="68"/>
      <c r="F85" s="68"/>
      <c r="G85" s="68"/>
      <c r="H85" s="75"/>
      <c r="I85" s="112"/>
      <c r="J85" s="68"/>
      <c r="K85" s="68"/>
      <c r="L85" s="68"/>
      <c r="M85" s="16">
        <v>33411100</v>
      </c>
      <c r="N85" s="17" t="s">
        <v>165</v>
      </c>
      <c r="O85" s="18">
        <v>1250000</v>
      </c>
      <c r="P85" s="18">
        <v>879880</v>
      </c>
      <c r="Q85" s="18">
        <v>708180</v>
      </c>
      <c r="R85" s="87"/>
      <c r="S85" s="87"/>
      <c r="T85" s="87"/>
      <c r="U85" s="87"/>
      <c r="V85" s="87"/>
      <c r="W85" s="87"/>
    </row>
    <row r="86" spans="1:23" ht="18" customHeight="1">
      <c r="A86" s="85"/>
      <c r="B86" s="75"/>
      <c r="C86" s="75"/>
      <c r="D86" s="97"/>
      <c r="E86" s="68"/>
      <c r="F86" s="68"/>
      <c r="G86" s="68"/>
      <c r="H86" s="75"/>
      <c r="I86" s="112"/>
      <c r="J86" s="68"/>
      <c r="K86" s="68"/>
      <c r="L86" s="68"/>
      <c r="M86" s="16">
        <v>33511100</v>
      </c>
      <c r="N86" s="17" t="s">
        <v>164</v>
      </c>
      <c r="O86" s="18">
        <v>500000</v>
      </c>
      <c r="P86" s="18">
        <v>0</v>
      </c>
      <c r="Q86" s="18">
        <v>0</v>
      </c>
      <c r="R86" s="87"/>
      <c r="S86" s="87"/>
      <c r="T86" s="87"/>
      <c r="U86" s="87"/>
      <c r="V86" s="87"/>
      <c r="W86" s="87"/>
    </row>
    <row r="87" spans="1:23" ht="18" customHeight="1">
      <c r="A87" s="85"/>
      <c r="B87" s="75"/>
      <c r="C87" s="75"/>
      <c r="D87" s="97"/>
      <c r="E87" s="68"/>
      <c r="F87" s="68"/>
      <c r="G87" s="68"/>
      <c r="H87" s="75"/>
      <c r="I87" s="112"/>
      <c r="J87" s="68"/>
      <c r="K87" s="68"/>
      <c r="L87" s="68"/>
      <c r="M87" s="16">
        <v>33611100</v>
      </c>
      <c r="N87" s="17" t="s">
        <v>163</v>
      </c>
      <c r="O87" s="18">
        <v>600000</v>
      </c>
      <c r="P87" s="18">
        <v>405712.45</v>
      </c>
      <c r="Q87" s="18">
        <v>291679.16</v>
      </c>
      <c r="R87" s="87"/>
      <c r="S87" s="87"/>
      <c r="T87" s="87"/>
      <c r="U87" s="87"/>
      <c r="V87" s="87"/>
      <c r="W87" s="87"/>
    </row>
    <row r="88" spans="1:23" ht="18" customHeight="1">
      <c r="A88" s="85"/>
      <c r="B88" s="75"/>
      <c r="C88" s="75"/>
      <c r="D88" s="97"/>
      <c r="E88" s="68"/>
      <c r="F88" s="68"/>
      <c r="G88" s="68"/>
      <c r="H88" s="75"/>
      <c r="I88" s="112"/>
      <c r="J88" s="68"/>
      <c r="K88" s="68"/>
      <c r="L88" s="68"/>
      <c r="M88" s="16">
        <v>33621100</v>
      </c>
      <c r="N88" s="17" t="s">
        <v>162</v>
      </c>
      <c r="O88" s="18">
        <v>900000</v>
      </c>
      <c r="P88" s="18">
        <v>525000</v>
      </c>
      <c r="Q88" s="18">
        <v>479541.63999999996</v>
      </c>
      <c r="R88" s="87"/>
      <c r="S88" s="87"/>
      <c r="T88" s="87"/>
      <c r="U88" s="87"/>
      <c r="V88" s="87"/>
      <c r="W88" s="87"/>
    </row>
    <row r="89" spans="1:23" ht="18" customHeight="1">
      <c r="A89" s="85"/>
      <c r="B89" s="75"/>
      <c r="C89" s="75"/>
      <c r="D89" s="97"/>
      <c r="E89" s="68"/>
      <c r="F89" s="68"/>
      <c r="G89" s="68"/>
      <c r="H89" s="75"/>
      <c r="I89" s="112"/>
      <c r="J89" s="68"/>
      <c r="K89" s="68"/>
      <c r="L89" s="68"/>
      <c r="M89" s="16">
        <v>33811100</v>
      </c>
      <c r="N89" s="17" t="s">
        <v>161</v>
      </c>
      <c r="O89" s="18">
        <v>3651000</v>
      </c>
      <c r="P89" s="18">
        <v>3651000</v>
      </c>
      <c r="Q89" s="18">
        <v>3053079.44</v>
      </c>
      <c r="R89" s="87"/>
      <c r="S89" s="87"/>
      <c r="T89" s="87"/>
      <c r="U89" s="87"/>
      <c r="V89" s="87"/>
      <c r="W89" s="87"/>
    </row>
    <row r="90" spans="1:23" ht="18" customHeight="1" thickBot="1">
      <c r="A90" s="85"/>
      <c r="B90" s="75"/>
      <c r="C90" s="75"/>
      <c r="D90" s="97"/>
      <c r="E90" s="68"/>
      <c r="F90" s="68"/>
      <c r="G90" s="68"/>
      <c r="H90" s="76"/>
      <c r="I90" s="113"/>
      <c r="J90" s="69"/>
      <c r="K90" s="69"/>
      <c r="L90" s="69"/>
      <c r="M90" s="22">
        <v>33911100</v>
      </c>
      <c r="N90" s="23" t="s">
        <v>207</v>
      </c>
      <c r="O90" s="24">
        <v>1756050</v>
      </c>
      <c r="P90" s="24">
        <v>1176050</v>
      </c>
      <c r="Q90" s="24">
        <v>1088995.24</v>
      </c>
      <c r="R90" s="87"/>
      <c r="S90" s="87"/>
      <c r="T90" s="87"/>
      <c r="U90" s="87"/>
      <c r="V90" s="87"/>
      <c r="W90" s="87"/>
    </row>
    <row r="91" spans="1:23" ht="18" customHeight="1">
      <c r="A91" s="85"/>
      <c r="B91" s="75"/>
      <c r="C91" s="75"/>
      <c r="D91" s="97"/>
      <c r="E91" s="68"/>
      <c r="F91" s="68"/>
      <c r="G91" s="68"/>
      <c r="H91" s="74">
        <v>3400</v>
      </c>
      <c r="I91" s="109" t="s">
        <v>82</v>
      </c>
      <c r="J91" s="67">
        <v>683023</v>
      </c>
      <c r="K91" s="67">
        <v>682023</v>
      </c>
      <c r="L91" s="67">
        <v>386579.32</v>
      </c>
      <c r="M91" s="25">
        <v>34111100</v>
      </c>
      <c r="N91" s="26" t="s">
        <v>170</v>
      </c>
      <c r="O91" s="27">
        <v>169023</v>
      </c>
      <c r="P91" s="27">
        <v>369023</v>
      </c>
      <c r="Q91" s="27">
        <v>136138.99</v>
      </c>
      <c r="R91" s="87"/>
      <c r="S91" s="87"/>
      <c r="T91" s="87"/>
      <c r="U91" s="87"/>
      <c r="V91" s="87"/>
      <c r="W91" s="87"/>
    </row>
    <row r="92" spans="1:23" ht="18" customHeight="1">
      <c r="A92" s="85"/>
      <c r="B92" s="75"/>
      <c r="C92" s="75"/>
      <c r="D92" s="97"/>
      <c r="E92" s="68"/>
      <c r="F92" s="68"/>
      <c r="G92" s="68"/>
      <c r="H92" s="75"/>
      <c r="I92" s="112"/>
      <c r="J92" s="68"/>
      <c r="K92" s="68"/>
      <c r="L92" s="68"/>
      <c r="M92" s="16">
        <v>34511100</v>
      </c>
      <c r="N92" s="17" t="s">
        <v>169</v>
      </c>
      <c r="O92" s="18">
        <v>504000</v>
      </c>
      <c r="P92" s="18">
        <v>313000</v>
      </c>
      <c r="Q92" s="18">
        <v>250440.33000000002</v>
      </c>
      <c r="R92" s="87"/>
      <c r="S92" s="87"/>
      <c r="T92" s="87"/>
      <c r="U92" s="87"/>
      <c r="V92" s="87"/>
      <c r="W92" s="87"/>
    </row>
    <row r="93" spans="1:23" ht="18" customHeight="1" thickBot="1">
      <c r="A93" s="85"/>
      <c r="B93" s="75"/>
      <c r="C93" s="75"/>
      <c r="D93" s="97"/>
      <c r="E93" s="68"/>
      <c r="F93" s="68"/>
      <c r="G93" s="68"/>
      <c r="H93" s="76"/>
      <c r="I93" s="113"/>
      <c r="J93" s="69"/>
      <c r="K93" s="69"/>
      <c r="L93" s="69"/>
      <c r="M93" s="22">
        <v>34711100</v>
      </c>
      <c r="N93" s="23" t="s">
        <v>208</v>
      </c>
      <c r="O93" s="24">
        <v>10000</v>
      </c>
      <c r="P93" s="24">
        <v>0</v>
      </c>
      <c r="Q93" s="24">
        <v>0</v>
      </c>
      <c r="R93" s="87"/>
      <c r="S93" s="87"/>
      <c r="T93" s="87"/>
      <c r="U93" s="87"/>
      <c r="V93" s="87"/>
      <c r="W93" s="87"/>
    </row>
    <row r="94" spans="1:23" ht="18" customHeight="1">
      <c r="A94" s="85"/>
      <c r="B94" s="75"/>
      <c r="C94" s="75"/>
      <c r="D94" s="97"/>
      <c r="E94" s="68"/>
      <c r="F94" s="68"/>
      <c r="G94" s="68"/>
      <c r="H94" s="74">
        <v>3500</v>
      </c>
      <c r="I94" s="109" t="s">
        <v>81</v>
      </c>
      <c r="J94" s="67">
        <v>3832000</v>
      </c>
      <c r="K94" s="67">
        <v>2785067.6100000003</v>
      </c>
      <c r="L94" s="67">
        <v>2542691.76</v>
      </c>
      <c r="M94" s="25">
        <v>35111100</v>
      </c>
      <c r="N94" s="26" t="s">
        <v>177</v>
      </c>
      <c r="O94" s="27">
        <v>800000</v>
      </c>
      <c r="P94" s="27">
        <v>205758</v>
      </c>
      <c r="Q94" s="27">
        <v>205758</v>
      </c>
      <c r="R94" s="87"/>
      <c r="S94" s="87"/>
      <c r="T94" s="87"/>
      <c r="U94" s="87"/>
      <c r="V94" s="87"/>
      <c r="W94" s="87"/>
    </row>
    <row r="95" spans="1:23" ht="25.5">
      <c r="A95" s="85"/>
      <c r="B95" s="75"/>
      <c r="C95" s="75"/>
      <c r="D95" s="97"/>
      <c r="E95" s="68"/>
      <c r="F95" s="68"/>
      <c r="G95" s="68"/>
      <c r="H95" s="75"/>
      <c r="I95" s="112"/>
      <c r="J95" s="68"/>
      <c r="K95" s="68"/>
      <c r="L95" s="68"/>
      <c r="M95" s="16">
        <v>35211100</v>
      </c>
      <c r="N95" s="17" t="s">
        <v>176</v>
      </c>
      <c r="O95" s="18">
        <v>150000</v>
      </c>
      <c r="P95" s="18">
        <v>33728.24</v>
      </c>
      <c r="Q95" s="18">
        <v>24382.04</v>
      </c>
      <c r="R95" s="87"/>
      <c r="S95" s="87"/>
      <c r="T95" s="87"/>
      <c r="U95" s="87"/>
      <c r="V95" s="87"/>
      <c r="W95" s="87"/>
    </row>
    <row r="96" spans="1:23" ht="25.5">
      <c r="A96" s="85"/>
      <c r="B96" s="75"/>
      <c r="C96" s="75"/>
      <c r="D96" s="97"/>
      <c r="E96" s="68"/>
      <c r="F96" s="68"/>
      <c r="G96" s="68"/>
      <c r="H96" s="75"/>
      <c r="I96" s="112"/>
      <c r="J96" s="68"/>
      <c r="K96" s="68"/>
      <c r="L96" s="68"/>
      <c r="M96" s="16">
        <v>35311100</v>
      </c>
      <c r="N96" s="17" t="s">
        <v>175</v>
      </c>
      <c r="O96" s="18">
        <v>180000</v>
      </c>
      <c r="P96" s="18">
        <v>280236.49</v>
      </c>
      <c r="Q96" s="18">
        <v>259094.15999999997</v>
      </c>
      <c r="R96" s="87"/>
      <c r="S96" s="87"/>
      <c r="T96" s="87"/>
      <c r="U96" s="87"/>
      <c r="V96" s="87"/>
      <c r="W96" s="87"/>
    </row>
    <row r="97" spans="1:23" ht="38.25">
      <c r="A97" s="85"/>
      <c r="B97" s="75"/>
      <c r="C97" s="75"/>
      <c r="D97" s="97"/>
      <c r="E97" s="68"/>
      <c r="F97" s="68"/>
      <c r="G97" s="68"/>
      <c r="H97" s="75"/>
      <c r="I97" s="112"/>
      <c r="J97" s="68"/>
      <c r="K97" s="68"/>
      <c r="L97" s="68"/>
      <c r="M97" s="16">
        <v>35531100</v>
      </c>
      <c r="N97" s="17" t="s">
        <v>174</v>
      </c>
      <c r="O97" s="18">
        <v>260000</v>
      </c>
      <c r="P97" s="18">
        <v>250000</v>
      </c>
      <c r="Q97" s="18">
        <v>215886.63</v>
      </c>
      <c r="R97" s="87"/>
      <c r="S97" s="87"/>
      <c r="T97" s="87"/>
      <c r="U97" s="87"/>
      <c r="V97" s="87"/>
      <c r="W97" s="87"/>
    </row>
    <row r="98" spans="1:23" ht="25.5">
      <c r="A98" s="85"/>
      <c r="B98" s="75"/>
      <c r="C98" s="75"/>
      <c r="D98" s="97"/>
      <c r="E98" s="68"/>
      <c r="F98" s="68"/>
      <c r="G98" s="68"/>
      <c r="H98" s="75"/>
      <c r="I98" s="112"/>
      <c r="J98" s="68"/>
      <c r="K98" s="68"/>
      <c r="L98" s="68"/>
      <c r="M98" s="16">
        <v>35711100</v>
      </c>
      <c r="N98" s="17" t="s">
        <v>173</v>
      </c>
      <c r="O98" s="18">
        <v>350000</v>
      </c>
      <c r="P98" s="18">
        <v>202996.68</v>
      </c>
      <c r="Q98" s="18">
        <v>202995.78</v>
      </c>
      <c r="R98" s="87"/>
      <c r="S98" s="87"/>
      <c r="T98" s="87"/>
      <c r="U98" s="87"/>
      <c r="V98" s="87"/>
      <c r="W98" s="87"/>
    </row>
    <row r="99" spans="1:23" ht="18" customHeight="1">
      <c r="A99" s="85"/>
      <c r="B99" s="75"/>
      <c r="C99" s="75"/>
      <c r="D99" s="97"/>
      <c r="E99" s="68"/>
      <c r="F99" s="68"/>
      <c r="G99" s="68"/>
      <c r="H99" s="75"/>
      <c r="I99" s="112"/>
      <c r="J99" s="68"/>
      <c r="K99" s="68"/>
      <c r="L99" s="68"/>
      <c r="M99" s="16">
        <v>35811100</v>
      </c>
      <c r="N99" s="17" t="s">
        <v>172</v>
      </c>
      <c r="O99" s="18">
        <v>2004000</v>
      </c>
      <c r="P99" s="18">
        <v>1733300</v>
      </c>
      <c r="Q99" s="18">
        <v>1562713.15</v>
      </c>
      <c r="R99" s="87"/>
      <c r="S99" s="87"/>
      <c r="T99" s="87"/>
      <c r="U99" s="87"/>
      <c r="V99" s="87"/>
      <c r="W99" s="87"/>
    </row>
    <row r="100" spans="1:23" ht="18" customHeight="1" thickBot="1">
      <c r="A100" s="85"/>
      <c r="B100" s="75"/>
      <c r="C100" s="75"/>
      <c r="D100" s="97"/>
      <c r="E100" s="68"/>
      <c r="F100" s="68"/>
      <c r="G100" s="68"/>
      <c r="H100" s="76"/>
      <c r="I100" s="113"/>
      <c r="J100" s="69"/>
      <c r="K100" s="69"/>
      <c r="L100" s="69"/>
      <c r="M100" s="22">
        <v>35911100</v>
      </c>
      <c r="N100" s="23" t="s">
        <v>171</v>
      </c>
      <c r="O100" s="24">
        <v>88000</v>
      </c>
      <c r="P100" s="24">
        <v>79048.2</v>
      </c>
      <c r="Q100" s="24">
        <v>71861.99999999999</v>
      </c>
      <c r="R100" s="87"/>
      <c r="S100" s="87"/>
      <c r="T100" s="87"/>
      <c r="U100" s="87"/>
      <c r="V100" s="87"/>
      <c r="W100" s="87"/>
    </row>
    <row r="101" spans="1:23" ht="26.25" thickBot="1">
      <c r="A101" s="85"/>
      <c r="B101" s="75"/>
      <c r="C101" s="75"/>
      <c r="D101" s="97"/>
      <c r="E101" s="68"/>
      <c r="F101" s="68"/>
      <c r="G101" s="68"/>
      <c r="H101" s="28">
        <v>3600</v>
      </c>
      <c r="I101" s="36" t="s">
        <v>80</v>
      </c>
      <c r="J101" s="30">
        <v>100000</v>
      </c>
      <c r="K101" s="30">
        <v>0</v>
      </c>
      <c r="L101" s="30">
        <v>0</v>
      </c>
      <c r="M101" s="28">
        <v>36311100</v>
      </c>
      <c r="N101" s="29" t="s">
        <v>178</v>
      </c>
      <c r="O101" s="30">
        <v>100000</v>
      </c>
      <c r="P101" s="30">
        <v>0</v>
      </c>
      <c r="Q101" s="30">
        <v>0</v>
      </c>
      <c r="R101" s="87"/>
      <c r="S101" s="87"/>
      <c r="T101" s="87"/>
      <c r="U101" s="87"/>
      <c r="V101" s="87"/>
      <c r="W101" s="87"/>
    </row>
    <row r="102" spans="1:23" ht="18" customHeight="1">
      <c r="A102" s="85"/>
      <c r="B102" s="75"/>
      <c r="C102" s="75"/>
      <c r="D102" s="97"/>
      <c r="E102" s="68"/>
      <c r="F102" s="68"/>
      <c r="G102" s="68"/>
      <c r="H102" s="74">
        <v>3700</v>
      </c>
      <c r="I102" s="109" t="s">
        <v>79</v>
      </c>
      <c r="J102" s="67">
        <v>120000</v>
      </c>
      <c r="K102" s="67">
        <v>48000</v>
      </c>
      <c r="L102" s="67">
        <v>44993.5</v>
      </c>
      <c r="M102" s="25">
        <v>37111100</v>
      </c>
      <c r="N102" s="26" t="s">
        <v>183</v>
      </c>
      <c r="O102" s="27">
        <v>24000</v>
      </c>
      <c r="P102" s="27">
        <v>0</v>
      </c>
      <c r="Q102" s="27">
        <v>0</v>
      </c>
      <c r="R102" s="87"/>
      <c r="S102" s="87"/>
      <c r="T102" s="87"/>
      <c r="U102" s="87"/>
      <c r="V102" s="87"/>
      <c r="W102" s="87"/>
    </row>
    <row r="103" spans="1:23" ht="18" customHeight="1">
      <c r="A103" s="85"/>
      <c r="B103" s="75"/>
      <c r="C103" s="75"/>
      <c r="D103" s="97"/>
      <c r="E103" s="68"/>
      <c r="F103" s="68"/>
      <c r="G103" s="68"/>
      <c r="H103" s="75"/>
      <c r="I103" s="112"/>
      <c r="J103" s="68"/>
      <c r="K103" s="68"/>
      <c r="L103" s="68"/>
      <c r="M103" s="16">
        <v>37211100</v>
      </c>
      <c r="N103" s="17" t="s">
        <v>182</v>
      </c>
      <c r="O103" s="18">
        <v>12000</v>
      </c>
      <c r="P103" s="18">
        <v>0</v>
      </c>
      <c r="Q103" s="18">
        <v>0</v>
      </c>
      <c r="R103" s="87"/>
      <c r="S103" s="87"/>
      <c r="T103" s="87"/>
      <c r="U103" s="87"/>
      <c r="V103" s="87"/>
      <c r="W103" s="87"/>
    </row>
    <row r="104" spans="1:23" ht="18" customHeight="1">
      <c r="A104" s="85"/>
      <c r="B104" s="75"/>
      <c r="C104" s="75"/>
      <c r="D104" s="97"/>
      <c r="E104" s="68"/>
      <c r="F104" s="68"/>
      <c r="G104" s="68"/>
      <c r="H104" s="75"/>
      <c r="I104" s="112"/>
      <c r="J104" s="68"/>
      <c r="K104" s="68"/>
      <c r="L104" s="68"/>
      <c r="M104" s="16">
        <v>37221100</v>
      </c>
      <c r="N104" s="17" t="s">
        <v>181</v>
      </c>
      <c r="O104" s="18">
        <v>48000</v>
      </c>
      <c r="P104" s="18">
        <v>48000</v>
      </c>
      <c r="Q104" s="18">
        <v>44993.5</v>
      </c>
      <c r="R104" s="87"/>
      <c r="S104" s="87"/>
      <c r="T104" s="87"/>
      <c r="U104" s="87"/>
      <c r="V104" s="87"/>
      <c r="W104" s="87"/>
    </row>
    <row r="105" spans="1:23" ht="18" customHeight="1">
      <c r="A105" s="85"/>
      <c r="B105" s="75"/>
      <c r="C105" s="75"/>
      <c r="D105" s="97"/>
      <c r="E105" s="68"/>
      <c r="F105" s="68"/>
      <c r="G105" s="68"/>
      <c r="H105" s="75"/>
      <c r="I105" s="112"/>
      <c r="J105" s="68"/>
      <c r="K105" s="68"/>
      <c r="L105" s="68"/>
      <c r="M105" s="16">
        <v>37511100</v>
      </c>
      <c r="N105" s="17" t="s">
        <v>180</v>
      </c>
      <c r="O105" s="18">
        <v>24000</v>
      </c>
      <c r="P105" s="18">
        <v>0</v>
      </c>
      <c r="Q105" s="18">
        <v>0</v>
      </c>
      <c r="R105" s="87"/>
      <c r="S105" s="87"/>
      <c r="T105" s="87"/>
      <c r="U105" s="87"/>
      <c r="V105" s="87"/>
      <c r="W105" s="87"/>
    </row>
    <row r="106" spans="1:23" ht="18" customHeight="1" thickBot="1">
      <c r="A106" s="85"/>
      <c r="B106" s="75"/>
      <c r="C106" s="75"/>
      <c r="D106" s="97"/>
      <c r="E106" s="68"/>
      <c r="F106" s="68"/>
      <c r="G106" s="68"/>
      <c r="H106" s="76"/>
      <c r="I106" s="113"/>
      <c r="J106" s="69"/>
      <c r="K106" s="69"/>
      <c r="L106" s="69"/>
      <c r="M106" s="22">
        <v>37811100</v>
      </c>
      <c r="N106" s="23" t="s">
        <v>179</v>
      </c>
      <c r="O106" s="24">
        <v>12000</v>
      </c>
      <c r="P106" s="24">
        <v>0</v>
      </c>
      <c r="Q106" s="24">
        <v>0</v>
      </c>
      <c r="R106" s="87"/>
      <c r="S106" s="87"/>
      <c r="T106" s="87"/>
      <c r="U106" s="87"/>
      <c r="V106" s="87"/>
      <c r="W106" s="87"/>
    </row>
    <row r="107" spans="1:23" ht="18" customHeight="1" thickBot="1">
      <c r="A107" s="85"/>
      <c r="B107" s="75"/>
      <c r="C107" s="75"/>
      <c r="D107" s="97"/>
      <c r="E107" s="68"/>
      <c r="F107" s="68"/>
      <c r="G107" s="68"/>
      <c r="H107" s="28">
        <v>3800</v>
      </c>
      <c r="I107" s="29" t="s">
        <v>202</v>
      </c>
      <c r="J107" s="30">
        <v>80000</v>
      </c>
      <c r="K107" s="30">
        <v>0</v>
      </c>
      <c r="L107" s="30">
        <v>0</v>
      </c>
      <c r="M107" s="28">
        <v>38311100</v>
      </c>
      <c r="N107" s="29" t="s">
        <v>209</v>
      </c>
      <c r="O107" s="30">
        <v>80000</v>
      </c>
      <c r="P107" s="30">
        <v>0</v>
      </c>
      <c r="Q107" s="30">
        <v>0</v>
      </c>
      <c r="R107" s="87"/>
      <c r="S107" s="87"/>
      <c r="T107" s="87"/>
      <c r="U107" s="87"/>
      <c r="V107" s="87"/>
      <c r="W107" s="87"/>
    </row>
    <row r="108" spans="1:23" ht="25.5">
      <c r="A108" s="85"/>
      <c r="B108" s="75"/>
      <c r="C108" s="75"/>
      <c r="D108" s="97"/>
      <c r="E108" s="68"/>
      <c r="F108" s="68"/>
      <c r="G108" s="68"/>
      <c r="H108" s="74">
        <v>3900</v>
      </c>
      <c r="I108" s="109" t="s">
        <v>78</v>
      </c>
      <c r="J108" s="67">
        <v>4699817</v>
      </c>
      <c r="K108" s="67">
        <v>3634479</v>
      </c>
      <c r="L108" s="67">
        <v>2566205.12</v>
      </c>
      <c r="M108" s="25">
        <v>39111100</v>
      </c>
      <c r="N108" s="26" t="s">
        <v>189</v>
      </c>
      <c r="O108" s="27">
        <v>156800</v>
      </c>
      <c r="P108" s="27">
        <v>186000</v>
      </c>
      <c r="Q108" s="27">
        <v>132000</v>
      </c>
      <c r="R108" s="87"/>
      <c r="S108" s="87"/>
      <c r="T108" s="87"/>
      <c r="U108" s="87"/>
      <c r="V108" s="87"/>
      <c r="W108" s="87"/>
    </row>
    <row r="109" spans="1:23" ht="18" customHeight="1">
      <c r="A109" s="85"/>
      <c r="B109" s="75"/>
      <c r="C109" s="75"/>
      <c r="D109" s="97"/>
      <c r="E109" s="68"/>
      <c r="F109" s="68"/>
      <c r="G109" s="68"/>
      <c r="H109" s="75"/>
      <c r="I109" s="112"/>
      <c r="J109" s="68"/>
      <c r="K109" s="68"/>
      <c r="L109" s="68"/>
      <c r="M109" s="16">
        <v>39211100</v>
      </c>
      <c r="N109" s="17" t="s">
        <v>188</v>
      </c>
      <c r="O109" s="18">
        <v>1820000</v>
      </c>
      <c r="P109" s="18">
        <v>725462</v>
      </c>
      <c r="Q109" s="18">
        <v>714149</v>
      </c>
      <c r="R109" s="87"/>
      <c r="S109" s="87"/>
      <c r="T109" s="87"/>
      <c r="U109" s="87"/>
      <c r="V109" s="87"/>
      <c r="W109" s="87"/>
    </row>
    <row r="110" spans="1:23" ht="18" customHeight="1">
      <c r="A110" s="85"/>
      <c r="B110" s="75"/>
      <c r="C110" s="75"/>
      <c r="D110" s="97"/>
      <c r="E110" s="68"/>
      <c r="F110" s="68"/>
      <c r="G110" s="68"/>
      <c r="H110" s="75"/>
      <c r="I110" s="112"/>
      <c r="J110" s="68"/>
      <c r="K110" s="68"/>
      <c r="L110" s="68"/>
      <c r="M110" s="16">
        <v>39411100</v>
      </c>
      <c r="N110" s="17" t="s">
        <v>187</v>
      </c>
      <c r="O110" s="18">
        <v>400000</v>
      </c>
      <c r="P110" s="18">
        <v>400000</v>
      </c>
      <c r="Q110" s="18">
        <v>80000</v>
      </c>
      <c r="R110" s="87"/>
      <c r="S110" s="87"/>
      <c r="T110" s="87"/>
      <c r="U110" s="87"/>
      <c r="V110" s="87"/>
      <c r="W110" s="87"/>
    </row>
    <row r="111" spans="1:23" ht="18" customHeight="1">
      <c r="A111" s="85"/>
      <c r="B111" s="75"/>
      <c r="C111" s="75"/>
      <c r="D111" s="97"/>
      <c r="E111" s="68"/>
      <c r="F111" s="68"/>
      <c r="G111" s="68"/>
      <c r="H111" s="75"/>
      <c r="I111" s="112"/>
      <c r="J111" s="68"/>
      <c r="K111" s="68"/>
      <c r="L111" s="68"/>
      <c r="M111" s="16">
        <v>39691100</v>
      </c>
      <c r="N111" s="17" t="s">
        <v>186</v>
      </c>
      <c r="O111" s="18">
        <v>100000</v>
      </c>
      <c r="P111" s="18">
        <v>100000</v>
      </c>
      <c r="Q111" s="18">
        <v>56248.149999999994</v>
      </c>
      <c r="R111" s="87"/>
      <c r="S111" s="87"/>
      <c r="T111" s="87"/>
      <c r="U111" s="87"/>
      <c r="V111" s="87"/>
      <c r="W111" s="87"/>
    </row>
    <row r="112" spans="1:23" ht="18" customHeight="1">
      <c r="A112" s="85"/>
      <c r="B112" s="75"/>
      <c r="C112" s="75"/>
      <c r="D112" s="97"/>
      <c r="E112" s="68"/>
      <c r="F112" s="68"/>
      <c r="G112" s="68"/>
      <c r="H112" s="75"/>
      <c r="I112" s="112"/>
      <c r="J112" s="68"/>
      <c r="K112" s="68"/>
      <c r="L112" s="68"/>
      <c r="M112" s="16">
        <v>39811100</v>
      </c>
      <c r="N112" s="17" t="s">
        <v>185</v>
      </c>
      <c r="O112" s="18">
        <v>1349749</v>
      </c>
      <c r="P112" s="18">
        <v>1349749</v>
      </c>
      <c r="Q112" s="18">
        <v>945959</v>
      </c>
      <c r="R112" s="87"/>
      <c r="S112" s="87"/>
      <c r="T112" s="87"/>
      <c r="U112" s="87"/>
      <c r="V112" s="87"/>
      <c r="W112" s="87"/>
    </row>
    <row r="113" spans="1:23" ht="18" customHeight="1">
      <c r="A113" s="85"/>
      <c r="B113" s="75"/>
      <c r="C113" s="75"/>
      <c r="D113" s="97"/>
      <c r="E113" s="68"/>
      <c r="F113" s="68"/>
      <c r="G113" s="68"/>
      <c r="H113" s="75"/>
      <c r="I113" s="112"/>
      <c r="J113" s="68"/>
      <c r="K113" s="68"/>
      <c r="L113" s="68"/>
      <c r="M113" s="16">
        <v>39811108</v>
      </c>
      <c r="N113" s="17" t="s">
        <v>185</v>
      </c>
      <c r="O113" s="18">
        <v>117347</v>
      </c>
      <c r="P113" s="18">
        <v>117347</v>
      </c>
      <c r="Q113" s="18">
        <v>85470</v>
      </c>
      <c r="R113" s="87"/>
      <c r="S113" s="87"/>
      <c r="T113" s="87"/>
      <c r="U113" s="87"/>
      <c r="V113" s="87"/>
      <c r="W113" s="87"/>
    </row>
    <row r="114" spans="1:23" ht="18" customHeight="1">
      <c r="A114" s="85"/>
      <c r="B114" s="75"/>
      <c r="C114" s="75"/>
      <c r="D114" s="97"/>
      <c r="E114" s="68"/>
      <c r="F114" s="68"/>
      <c r="G114" s="68"/>
      <c r="H114" s="75"/>
      <c r="I114" s="112"/>
      <c r="J114" s="68"/>
      <c r="K114" s="68"/>
      <c r="L114" s="68"/>
      <c r="M114" s="16">
        <v>39821100</v>
      </c>
      <c r="N114" s="17" t="s">
        <v>184</v>
      </c>
      <c r="O114" s="18">
        <v>693384</v>
      </c>
      <c r="P114" s="18">
        <v>693384</v>
      </c>
      <c r="Q114" s="18">
        <v>505317.22</v>
      </c>
      <c r="R114" s="87"/>
      <c r="S114" s="87"/>
      <c r="T114" s="87"/>
      <c r="U114" s="87"/>
      <c r="V114" s="87"/>
      <c r="W114" s="87"/>
    </row>
    <row r="115" spans="1:23" ht="18" customHeight="1" thickBot="1">
      <c r="A115" s="85"/>
      <c r="B115" s="75"/>
      <c r="C115" s="76"/>
      <c r="D115" s="82"/>
      <c r="E115" s="69"/>
      <c r="F115" s="69"/>
      <c r="G115" s="69"/>
      <c r="H115" s="76"/>
      <c r="I115" s="113"/>
      <c r="J115" s="69"/>
      <c r="K115" s="69"/>
      <c r="L115" s="69"/>
      <c r="M115" s="22">
        <v>39821108</v>
      </c>
      <c r="N115" s="23" t="s">
        <v>184</v>
      </c>
      <c r="O115" s="24">
        <v>62537</v>
      </c>
      <c r="P115" s="24">
        <v>62537</v>
      </c>
      <c r="Q115" s="24">
        <v>47061.75</v>
      </c>
      <c r="R115" s="87"/>
      <c r="S115" s="87"/>
      <c r="T115" s="87"/>
      <c r="U115" s="87"/>
      <c r="V115" s="87"/>
      <c r="W115" s="87"/>
    </row>
    <row r="116" spans="1:23" ht="15">
      <c r="A116" s="85"/>
      <c r="B116" s="75"/>
      <c r="C116" s="74">
        <v>4000</v>
      </c>
      <c r="D116" s="77" t="s">
        <v>4</v>
      </c>
      <c r="E116" s="67">
        <v>1141848868</v>
      </c>
      <c r="F116" s="67">
        <v>2602597203.62</v>
      </c>
      <c r="G116" s="67">
        <v>2569714549.67</v>
      </c>
      <c r="H116" s="74">
        <v>4500</v>
      </c>
      <c r="I116" s="109" t="s">
        <v>56</v>
      </c>
      <c r="J116" s="67">
        <v>1141848868</v>
      </c>
      <c r="K116" s="67">
        <v>2602597203.6199994</v>
      </c>
      <c r="L116" s="67">
        <v>2569714549.6699996</v>
      </c>
      <c r="M116" s="25">
        <v>45111100</v>
      </c>
      <c r="N116" s="26" t="s">
        <v>199</v>
      </c>
      <c r="O116" s="27">
        <v>459379819</v>
      </c>
      <c r="P116" s="27">
        <v>305968179.44</v>
      </c>
      <c r="Q116" s="27">
        <v>305958900.43999994</v>
      </c>
      <c r="R116" s="87"/>
      <c r="S116" s="87"/>
      <c r="T116" s="87"/>
      <c r="U116" s="87"/>
      <c r="V116" s="87"/>
      <c r="W116" s="87"/>
    </row>
    <row r="117" spans="1:23" ht="15">
      <c r="A117" s="85"/>
      <c r="B117" s="75"/>
      <c r="C117" s="75"/>
      <c r="D117" s="97"/>
      <c r="E117" s="68"/>
      <c r="F117" s="68"/>
      <c r="G117" s="68"/>
      <c r="H117" s="75"/>
      <c r="I117" s="112"/>
      <c r="J117" s="68"/>
      <c r="K117" s="68"/>
      <c r="L117" s="68"/>
      <c r="M117" s="16">
        <v>45114100</v>
      </c>
      <c r="N117" s="17" t="s">
        <v>199</v>
      </c>
      <c r="O117" s="18">
        <v>0</v>
      </c>
      <c r="P117" s="18">
        <v>882953408.2600001</v>
      </c>
      <c r="Q117" s="18">
        <v>865732705.42</v>
      </c>
      <c r="R117" s="87"/>
      <c r="S117" s="87"/>
      <c r="T117" s="87"/>
      <c r="U117" s="87"/>
      <c r="V117" s="87"/>
      <c r="W117" s="87"/>
    </row>
    <row r="118" spans="1:23" ht="15">
      <c r="A118" s="85"/>
      <c r="B118" s="75"/>
      <c r="C118" s="75"/>
      <c r="D118" s="97"/>
      <c r="E118" s="68"/>
      <c r="F118" s="68"/>
      <c r="G118" s="68"/>
      <c r="H118" s="75"/>
      <c r="I118" s="112"/>
      <c r="J118" s="68"/>
      <c r="K118" s="68"/>
      <c r="L118" s="68"/>
      <c r="M118" s="16">
        <v>45211100</v>
      </c>
      <c r="N118" s="17" t="s">
        <v>198</v>
      </c>
      <c r="O118" s="18">
        <v>457500000</v>
      </c>
      <c r="P118" s="18">
        <v>330464091</v>
      </c>
      <c r="Q118" s="18">
        <v>330464091</v>
      </c>
      <c r="R118" s="87"/>
      <c r="S118" s="87"/>
      <c r="T118" s="87"/>
      <c r="U118" s="87"/>
      <c r="V118" s="87"/>
      <c r="W118" s="87"/>
    </row>
    <row r="119" spans="1:23" ht="15">
      <c r="A119" s="85"/>
      <c r="B119" s="75"/>
      <c r="C119" s="75"/>
      <c r="D119" s="97"/>
      <c r="E119" s="68"/>
      <c r="F119" s="68"/>
      <c r="G119" s="68"/>
      <c r="H119" s="75"/>
      <c r="I119" s="112"/>
      <c r="J119" s="68"/>
      <c r="K119" s="68"/>
      <c r="L119" s="68"/>
      <c r="M119" s="16">
        <v>45214100</v>
      </c>
      <c r="N119" s="17" t="s">
        <v>198</v>
      </c>
      <c r="O119" s="18">
        <v>0</v>
      </c>
      <c r="P119" s="18">
        <v>987536467.78</v>
      </c>
      <c r="Q119" s="18">
        <v>979888679.8800001</v>
      </c>
      <c r="R119" s="87"/>
      <c r="S119" s="87"/>
      <c r="T119" s="87"/>
      <c r="U119" s="87"/>
      <c r="V119" s="87"/>
      <c r="W119" s="87"/>
    </row>
    <row r="120" spans="1:23" ht="15">
      <c r="A120" s="85"/>
      <c r="B120" s="75"/>
      <c r="C120" s="75"/>
      <c r="D120" s="97"/>
      <c r="E120" s="68"/>
      <c r="F120" s="68"/>
      <c r="G120" s="68"/>
      <c r="H120" s="75"/>
      <c r="I120" s="112"/>
      <c r="J120" s="68"/>
      <c r="K120" s="68"/>
      <c r="L120" s="68"/>
      <c r="M120" s="16">
        <v>45911100</v>
      </c>
      <c r="N120" s="17" t="s">
        <v>197</v>
      </c>
      <c r="O120" s="18">
        <v>224969049</v>
      </c>
      <c r="P120" s="18">
        <v>3310000</v>
      </c>
      <c r="Q120" s="18">
        <v>2150000</v>
      </c>
      <c r="R120" s="87"/>
      <c r="S120" s="87"/>
      <c r="T120" s="87"/>
      <c r="U120" s="87"/>
      <c r="V120" s="87"/>
      <c r="W120" s="87"/>
    </row>
    <row r="121" spans="1:23" ht="15.75" thickBot="1">
      <c r="A121" s="85"/>
      <c r="B121" s="75"/>
      <c r="C121" s="76"/>
      <c r="D121" s="82"/>
      <c r="E121" s="69"/>
      <c r="F121" s="69"/>
      <c r="G121" s="69"/>
      <c r="H121" s="76"/>
      <c r="I121" s="113"/>
      <c r="J121" s="69"/>
      <c r="K121" s="69"/>
      <c r="L121" s="69"/>
      <c r="M121" s="22">
        <v>45914100</v>
      </c>
      <c r="N121" s="23" t="s">
        <v>197</v>
      </c>
      <c r="O121" s="24">
        <v>0</v>
      </c>
      <c r="P121" s="24">
        <v>92365057.14</v>
      </c>
      <c r="Q121" s="24">
        <v>85520172.93</v>
      </c>
      <c r="R121" s="87"/>
      <c r="S121" s="87"/>
      <c r="T121" s="87"/>
      <c r="U121" s="87"/>
      <c r="V121" s="87"/>
      <c r="W121" s="87"/>
    </row>
    <row r="122" spans="1:23" ht="15">
      <c r="A122" s="85"/>
      <c r="B122" s="75"/>
      <c r="C122" s="74">
        <v>5000</v>
      </c>
      <c r="D122" s="77" t="s">
        <v>5</v>
      </c>
      <c r="E122" s="67">
        <v>3640020</v>
      </c>
      <c r="F122" s="67">
        <v>1847876.08</v>
      </c>
      <c r="G122" s="67">
        <v>906752.96</v>
      </c>
      <c r="H122" s="74">
        <v>5100</v>
      </c>
      <c r="I122" s="109" t="s">
        <v>89</v>
      </c>
      <c r="J122" s="67">
        <v>1090020</v>
      </c>
      <c r="K122" s="67">
        <v>1001145.2</v>
      </c>
      <c r="L122" s="67">
        <v>60022.079999999994</v>
      </c>
      <c r="M122" s="25">
        <v>51112100</v>
      </c>
      <c r="N122" s="26" t="s">
        <v>190</v>
      </c>
      <c r="O122" s="27">
        <v>60000</v>
      </c>
      <c r="P122" s="27">
        <v>0</v>
      </c>
      <c r="Q122" s="27">
        <v>0</v>
      </c>
      <c r="R122" s="87"/>
      <c r="S122" s="87"/>
      <c r="T122" s="87"/>
      <c r="U122" s="87"/>
      <c r="V122" s="87"/>
      <c r="W122" s="87"/>
    </row>
    <row r="123" spans="1:23" ht="24" customHeight="1">
      <c r="A123" s="85"/>
      <c r="B123" s="75"/>
      <c r="C123" s="75"/>
      <c r="D123" s="78"/>
      <c r="E123" s="68"/>
      <c r="F123" s="68"/>
      <c r="G123" s="68"/>
      <c r="H123" s="75"/>
      <c r="I123" s="112"/>
      <c r="J123" s="68"/>
      <c r="K123" s="68"/>
      <c r="L123" s="68"/>
      <c r="M123" s="16">
        <v>51312100</v>
      </c>
      <c r="N123" s="17" t="s">
        <v>211</v>
      </c>
      <c r="O123" s="18">
        <v>0</v>
      </c>
      <c r="P123" s="18">
        <v>0</v>
      </c>
      <c r="Q123" s="18">
        <v>0</v>
      </c>
      <c r="R123" s="87"/>
      <c r="S123" s="87"/>
      <c r="T123" s="87"/>
      <c r="U123" s="87"/>
      <c r="V123" s="87"/>
      <c r="W123" s="87"/>
    </row>
    <row r="124" spans="1:23" ht="24" customHeight="1">
      <c r="A124" s="85"/>
      <c r="B124" s="75"/>
      <c r="C124" s="75"/>
      <c r="D124" s="78"/>
      <c r="E124" s="68"/>
      <c r="F124" s="68"/>
      <c r="G124" s="68"/>
      <c r="H124" s="75"/>
      <c r="I124" s="112"/>
      <c r="J124" s="68"/>
      <c r="K124" s="68"/>
      <c r="L124" s="68"/>
      <c r="M124" s="16">
        <v>51512100</v>
      </c>
      <c r="N124" s="17" t="s">
        <v>191</v>
      </c>
      <c r="O124" s="18">
        <v>1000020</v>
      </c>
      <c r="P124" s="18">
        <v>1000020</v>
      </c>
      <c r="Q124" s="18">
        <v>58896.88</v>
      </c>
      <c r="R124" s="87"/>
      <c r="S124" s="87"/>
      <c r="T124" s="87"/>
      <c r="U124" s="87"/>
      <c r="V124" s="87"/>
      <c r="W124" s="87"/>
    </row>
    <row r="125" spans="1:23" ht="24" customHeight="1" thickBot="1">
      <c r="A125" s="85"/>
      <c r="B125" s="75"/>
      <c r="C125" s="75"/>
      <c r="D125" s="78"/>
      <c r="E125" s="68"/>
      <c r="F125" s="68"/>
      <c r="G125" s="68"/>
      <c r="H125" s="76"/>
      <c r="I125" s="113"/>
      <c r="J125" s="69"/>
      <c r="K125" s="69"/>
      <c r="L125" s="69"/>
      <c r="M125" s="22">
        <v>51912100</v>
      </c>
      <c r="N125" s="23" t="s">
        <v>210</v>
      </c>
      <c r="O125" s="24">
        <v>30000</v>
      </c>
      <c r="P125" s="24">
        <v>1125.2</v>
      </c>
      <c r="Q125" s="24">
        <v>1125.2</v>
      </c>
      <c r="R125" s="87"/>
      <c r="S125" s="87"/>
      <c r="T125" s="87"/>
      <c r="U125" s="87"/>
      <c r="V125" s="87"/>
      <c r="W125" s="87"/>
    </row>
    <row r="126" spans="1:23" ht="24" customHeight="1">
      <c r="A126" s="85"/>
      <c r="B126" s="75"/>
      <c r="C126" s="75"/>
      <c r="D126" s="78"/>
      <c r="E126" s="68"/>
      <c r="F126" s="68"/>
      <c r="G126" s="68"/>
      <c r="H126" s="74">
        <v>5200</v>
      </c>
      <c r="I126" s="109" t="s">
        <v>88</v>
      </c>
      <c r="J126" s="67">
        <v>30000</v>
      </c>
      <c r="K126" s="67">
        <v>9549.64</v>
      </c>
      <c r="L126" s="67">
        <v>9549.64</v>
      </c>
      <c r="M126" s="25">
        <v>52112100</v>
      </c>
      <c r="N126" s="26" t="s">
        <v>192</v>
      </c>
      <c r="O126" s="27">
        <v>10000</v>
      </c>
      <c r="P126" s="27">
        <v>9549.64</v>
      </c>
      <c r="Q126" s="27">
        <v>9549.64</v>
      </c>
      <c r="R126" s="87"/>
      <c r="S126" s="87"/>
      <c r="T126" s="87"/>
      <c r="U126" s="87"/>
      <c r="V126" s="87"/>
      <c r="W126" s="87"/>
    </row>
    <row r="127" spans="1:23" ht="24" customHeight="1" thickBot="1">
      <c r="A127" s="85"/>
      <c r="B127" s="75"/>
      <c r="C127" s="75"/>
      <c r="D127" s="78"/>
      <c r="E127" s="68"/>
      <c r="F127" s="68"/>
      <c r="G127" s="68"/>
      <c r="H127" s="76"/>
      <c r="I127" s="113"/>
      <c r="J127" s="69"/>
      <c r="K127" s="69"/>
      <c r="L127" s="73"/>
      <c r="M127" s="22">
        <v>52312100</v>
      </c>
      <c r="N127" s="23" t="s">
        <v>212</v>
      </c>
      <c r="O127" s="24">
        <v>20000</v>
      </c>
      <c r="P127" s="24">
        <v>0</v>
      </c>
      <c r="Q127" s="24">
        <v>0</v>
      </c>
      <c r="R127" s="87"/>
      <c r="S127" s="87"/>
      <c r="T127" s="87"/>
      <c r="U127" s="87"/>
      <c r="V127" s="87"/>
      <c r="W127" s="87"/>
    </row>
    <row r="128" spans="1:23" ht="24" customHeight="1" thickBot="1">
      <c r="A128" s="85"/>
      <c r="B128" s="75"/>
      <c r="C128" s="75"/>
      <c r="D128" s="78"/>
      <c r="E128" s="68"/>
      <c r="F128" s="68"/>
      <c r="G128" s="68"/>
      <c r="H128" s="28">
        <v>5300</v>
      </c>
      <c r="I128" s="36" t="s">
        <v>203</v>
      </c>
      <c r="J128" s="30">
        <v>0</v>
      </c>
      <c r="K128" s="30">
        <v>9960.92</v>
      </c>
      <c r="L128" s="30">
        <v>9960.92</v>
      </c>
      <c r="M128" s="28">
        <v>53112100</v>
      </c>
      <c r="N128" s="29" t="s">
        <v>213</v>
      </c>
      <c r="O128" s="30">
        <v>0</v>
      </c>
      <c r="P128" s="30">
        <v>9960.92</v>
      </c>
      <c r="Q128" s="30">
        <v>9960.92</v>
      </c>
      <c r="R128" s="87"/>
      <c r="S128" s="87"/>
      <c r="T128" s="87"/>
      <c r="U128" s="87"/>
      <c r="V128" s="87"/>
      <c r="W128" s="87"/>
    </row>
    <row r="129" spans="1:23" ht="24" customHeight="1" thickBot="1">
      <c r="A129" s="85"/>
      <c r="B129" s="75"/>
      <c r="C129" s="75"/>
      <c r="D129" s="78"/>
      <c r="E129" s="68"/>
      <c r="F129" s="68"/>
      <c r="G129" s="68"/>
      <c r="H129" s="28">
        <v>5400</v>
      </c>
      <c r="I129" s="36" t="s">
        <v>87</v>
      </c>
      <c r="J129" s="30">
        <v>200000</v>
      </c>
      <c r="K129" s="30">
        <v>0</v>
      </c>
      <c r="L129" s="30">
        <v>0</v>
      </c>
      <c r="M129" s="28">
        <v>54132100</v>
      </c>
      <c r="N129" s="29" t="s">
        <v>214</v>
      </c>
      <c r="O129" s="30">
        <v>200000</v>
      </c>
      <c r="P129" s="30">
        <v>0</v>
      </c>
      <c r="Q129" s="30">
        <v>0</v>
      </c>
      <c r="R129" s="87"/>
      <c r="S129" s="87"/>
      <c r="T129" s="87"/>
      <c r="U129" s="87"/>
      <c r="V129" s="87"/>
      <c r="W129" s="87"/>
    </row>
    <row r="130" spans="1:23" ht="24" customHeight="1">
      <c r="A130" s="85"/>
      <c r="B130" s="75"/>
      <c r="C130" s="75"/>
      <c r="D130" s="78"/>
      <c r="E130" s="68"/>
      <c r="F130" s="68"/>
      <c r="G130" s="68"/>
      <c r="H130" s="74">
        <v>5600</v>
      </c>
      <c r="I130" s="109" t="s">
        <v>86</v>
      </c>
      <c r="J130" s="67">
        <v>1790000</v>
      </c>
      <c r="K130" s="67">
        <v>748541</v>
      </c>
      <c r="L130" s="67">
        <v>748541</v>
      </c>
      <c r="M130" s="25">
        <v>56412100</v>
      </c>
      <c r="N130" s="26" t="s">
        <v>217</v>
      </c>
      <c r="O130" s="27">
        <v>40000</v>
      </c>
      <c r="P130" s="27">
        <v>0</v>
      </c>
      <c r="Q130" s="27">
        <v>0</v>
      </c>
      <c r="R130" s="87"/>
      <c r="S130" s="87"/>
      <c r="T130" s="87"/>
      <c r="U130" s="87"/>
      <c r="V130" s="87"/>
      <c r="W130" s="87"/>
    </row>
    <row r="131" spans="1:23" ht="24" customHeight="1">
      <c r="A131" s="85"/>
      <c r="B131" s="75"/>
      <c r="C131" s="75"/>
      <c r="D131" s="78"/>
      <c r="E131" s="68"/>
      <c r="F131" s="68"/>
      <c r="G131" s="68"/>
      <c r="H131" s="75"/>
      <c r="I131" s="112"/>
      <c r="J131" s="68"/>
      <c r="K131" s="68"/>
      <c r="L131" s="68"/>
      <c r="M131" s="16">
        <v>56512100</v>
      </c>
      <c r="N131" s="17" t="s">
        <v>194</v>
      </c>
      <c r="O131" s="18">
        <v>1750000</v>
      </c>
      <c r="P131" s="18">
        <v>0</v>
      </c>
      <c r="Q131" s="18">
        <v>0</v>
      </c>
      <c r="R131" s="87"/>
      <c r="S131" s="87"/>
      <c r="T131" s="87"/>
      <c r="U131" s="87"/>
      <c r="V131" s="87"/>
      <c r="W131" s="87"/>
    </row>
    <row r="132" spans="1:23" ht="24" customHeight="1">
      <c r="A132" s="85"/>
      <c r="B132" s="75"/>
      <c r="C132" s="75"/>
      <c r="D132" s="78"/>
      <c r="E132" s="68"/>
      <c r="F132" s="68"/>
      <c r="G132" s="68"/>
      <c r="H132" s="75"/>
      <c r="I132" s="112"/>
      <c r="J132" s="68"/>
      <c r="K132" s="68"/>
      <c r="L132" s="68"/>
      <c r="M132" s="16">
        <v>56612100</v>
      </c>
      <c r="N132" s="17" t="s">
        <v>216</v>
      </c>
      <c r="O132" s="18">
        <v>0</v>
      </c>
      <c r="P132" s="18">
        <v>708766.92</v>
      </c>
      <c r="Q132" s="18">
        <v>708766.92</v>
      </c>
      <c r="R132" s="87"/>
      <c r="S132" s="87"/>
      <c r="T132" s="87"/>
      <c r="U132" s="87"/>
      <c r="V132" s="87"/>
      <c r="W132" s="87"/>
    </row>
    <row r="133" spans="1:23" ht="24" customHeight="1" thickBot="1">
      <c r="A133" s="85"/>
      <c r="B133" s="75"/>
      <c r="C133" s="75"/>
      <c r="D133" s="78"/>
      <c r="E133" s="68"/>
      <c r="F133" s="68"/>
      <c r="G133" s="68"/>
      <c r="H133" s="76"/>
      <c r="I133" s="113"/>
      <c r="J133" s="69"/>
      <c r="K133" s="69"/>
      <c r="L133" s="69"/>
      <c r="M133" s="22">
        <v>56912100</v>
      </c>
      <c r="N133" s="23" t="s">
        <v>215</v>
      </c>
      <c r="O133" s="24">
        <v>0</v>
      </c>
      <c r="P133" s="24">
        <v>39774.08</v>
      </c>
      <c r="Q133" s="24">
        <v>39774.08</v>
      </c>
      <c r="R133" s="87"/>
      <c r="S133" s="87"/>
      <c r="T133" s="87"/>
      <c r="U133" s="87"/>
      <c r="V133" s="87"/>
      <c r="W133" s="87"/>
    </row>
    <row r="134" spans="1:23" ht="24" customHeight="1" thickBot="1">
      <c r="A134" s="85"/>
      <c r="B134" s="75"/>
      <c r="C134" s="76"/>
      <c r="D134" s="79"/>
      <c r="E134" s="69"/>
      <c r="F134" s="69"/>
      <c r="G134" s="69"/>
      <c r="H134" s="28">
        <v>5900</v>
      </c>
      <c r="I134" s="36" t="s">
        <v>85</v>
      </c>
      <c r="J134" s="30">
        <v>530000</v>
      </c>
      <c r="K134" s="30">
        <v>78679.32</v>
      </c>
      <c r="L134" s="30">
        <v>78679.32</v>
      </c>
      <c r="M134" s="28">
        <v>59112100</v>
      </c>
      <c r="N134" s="29" t="s">
        <v>195</v>
      </c>
      <c r="O134" s="30">
        <v>530000</v>
      </c>
      <c r="P134" s="30">
        <v>78679.32</v>
      </c>
      <c r="Q134" s="30">
        <v>78679.32</v>
      </c>
      <c r="R134" s="87"/>
      <c r="S134" s="87"/>
      <c r="T134" s="87"/>
      <c r="U134" s="87"/>
      <c r="V134" s="87"/>
      <c r="W134" s="87"/>
    </row>
    <row r="135" spans="1:23" ht="15.75" customHeight="1" thickBot="1">
      <c r="A135" s="85"/>
      <c r="B135" s="75"/>
      <c r="C135" s="28">
        <v>6000</v>
      </c>
      <c r="D135" s="29" t="s">
        <v>6</v>
      </c>
      <c r="E135" s="30">
        <v>0</v>
      </c>
      <c r="F135" s="30">
        <v>0</v>
      </c>
      <c r="G135" s="30">
        <v>0</v>
      </c>
      <c r="H135" s="28"/>
      <c r="I135" s="36"/>
      <c r="J135" s="30"/>
      <c r="K135" s="30"/>
      <c r="L135" s="30"/>
      <c r="M135" s="19"/>
      <c r="N135" s="29"/>
      <c r="O135" s="30"/>
      <c r="P135" s="30"/>
      <c r="Q135" s="30"/>
      <c r="R135" s="87"/>
      <c r="S135" s="87"/>
      <c r="T135" s="87"/>
      <c r="U135" s="87"/>
      <c r="V135" s="87"/>
      <c r="W135" s="87"/>
    </row>
    <row r="136" spans="1:23" ht="26.25" thickBot="1">
      <c r="A136" s="85"/>
      <c r="B136" s="75"/>
      <c r="C136" s="28">
        <v>7000</v>
      </c>
      <c r="D136" s="29" t="s">
        <v>7</v>
      </c>
      <c r="E136" s="30">
        <v>249132583</v>
      </c>
      <c r="F136" s="30">
        <v>188831325.3</v>
      </c>
      <c r="G136" s="30">
        <v>179416599.46</v>
      </c>
      <c r="H136" s="28">
        <v>7400</v>
      </c>
      <c r="I136" s="36" t="s">
        <v>90</v>
      </c>
      <c r="J136" s="30">
        <v>249132583</v>
      </c>
      <c r="K136" s="30">
        <v>188831325.3</v>
      </c>
      <c r="L136" s="30">
        <v>179416599.45999998</v>
      </c>
      <c r="M136" s="28">
        <v>74512100</v>
      </c>
      <c r="N136" s="29" t="s">
        <v>196</v>
      </c>
      <c r="O136" s="30">
        <v>249132583</v>
      </c>
      <c r="P136" s="30">
        <v>188831325.3</v>
      </c>
      <c r="Q136" s="30">
        <v>179416599.45999998</v>
      </c>
      <c r="R136" s="87"/>
      <c r="S136" s="87"/>
      <c r="T136" s="87"/>
      <c r="U136" s="87"/>
      <c r="V136" s="87"/>
      <c r="W136" s="87"/>
    </row>
    <row r="137" spans="1:23" ht="15.75" thickBot="1">
      <c r="A137" s="86"/>
      <c r="B137" s="76"/>
      <c r="C137" s="33" t="s">
        <v>8</v>
      </c>
      <c r="D137" s="34"/>
      <c r="E137" s="35">
        <f>SUM(E11:E136)</f>
        <v>1487157138</v>
      </c>
      <c r="F137" s="35">
        <f>SUM(F11:F136)</f>
        <v>2884977061.78</v>
      </c>
      <c r="G137" s="35">
        <f>SUM(G11:G136)</f>
        <v>2823651292.67</v>
      </c>
      <c r="H137" s="35"/>
      <c r="I137" s="35"/>
      <c r="J137" s="35">
        <f>SUM(J11:J136)</f>
        <v>1487157138</v>
      </c>
      <c r="K137" s="35">
        <f>SUM(K11:K136)</f>
        <v>2884977061.7799997</v>
      </c>
      <c r="L137" s="35">
        <f>SUM(L11:L136)</f>
        <v>2823651292.6699996</v>
      </c>
      <c r="M137" s="35"/>
      <c r="N137" s="35"/>
      <c r="O137" s="35">
        <f>SUM(O11:O136)</f>
        <v>1487157138</v>
      </c>
      <c r="P137" s="35">
        <f>SUM(P11:P136)</f>
        <v>2884977061.78</v>
      </c>
      <c r="Q137" s="35">
        <f>SUM(Q11:Q136)</f>
        <v>2823651292.6699996</v>
      </c>
      <c r="R137" s="88"/>
      <c r="S137" s="88"/>
      <c r="T137" s="88"/>
      <c r="U137" s="88"/>
      <c r="V137" s="88"/>
      <c r="W137" s="88"/>
    </row>
    <row r="139" spans="1:23" ht="15">
      <c r="A139" s="83" t="s">
        <v>13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</row>
    <row r="140" spans="1:23" ht="1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</row>
    <row r="141" spans="1:23" ht="1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</row>
    <row r="143" spans="1:17" ht="15">
      <c r="A143" s="7" t="s">
        <v>37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ht="15">
      <c r="A144" s="7" t="s">
        <v>34</v>
      </c>
    </row>
    <row r="145" ht="15">
      <c r="A145" s="7" t="s">
        <v>200</v>
      </c>
    </row>
    <row r="146" ht="15">
      <c r="A146" s="51" t="s">
        <v>230</v>
      </c>
    </row>
  </sheetData>
  <sheetProtection/>
  <mergeCells count="149">
    <mergeCell ref="E122:E134"/>
    <mergeCell ref="F122:F134"/>
    <mergeCell ref="G122:G134"/>
    <mergeCell ref="E116:E121"/>
    <mergeCell ref="F116:F121"/>
    <mergeCell ref="G116:G121"/>
    <mergeCell ref="E43:E75"/>
    <mergeCell ref="F43:F75"/>
    <mergeCell ref="G43:G75"/>
    <mergeCell ref="G76:G115"/>
    <mergeCell ref="F76:F115"/>
    <mergeCell ref="E76:E115"/>
    <mergeCell ref="C11:C42"/>
    <mergeCell ref="C43:C75"/>
    <mergeCell ref="C76:C115"/>
    <mergeCell ref="C116:C121"/>
    <mergeCell ref="C122:C134"/>
    <mergeCell ref="D122:D134"/>
    <mergeCell ref="L126:L127"/>
    <mergeCell ref="K126:K127"/>
    <mergeCell ref="J126:J127"/>
    <mergeCell ref="J130:J133"/>
    <mergeCell ref="K130:K133"/>
    <mergeCell ref="L130:L133"/>
    <mergeCell ref="L116:L121"/>
    <mergeCell ref="K116:K121"/>
    <mergeCell ref="J116:J121"/>
    <mergeCell ref="J122:J125"/>
    <mergeCell ref="K122:K125"/>
    <mergeCell ref="L122:L125"/>
    <mergeCell ref="L102:L106"/>
    <mergeCell ref="K102:K106"/>
    <mergeCell ref="J102:J106"/>
    <mergeCell ref="J108:J115"/>
    <mergeCell ref="K108:K115"/>
    <mergeCell ref="L108:L115"/>
    <mergeCell ref="L91:L93"/>
    <mergeCell ref="K91:K93"/>
    <mergeCell ref="J91:J93"/>
    <mergeCell ref="J94:J100"/>
    <mergeCell ref="K94:K100"/>
    <mergeCell ref="L94:L100"/>
    <mergeCell ref="L76:L82"/>
    <mergeCell ref="K76:K82"/>
    <mergeCell ref="J76:J82"/>
    <mergeCell ref="J83:J90"/>
    <mergeCell ref="K83:K90"/>
    <mergeCell ref="L83:L90"/>
    <mergeCell ref="L65:L69"/>
    <mergeCell ref="K65:K69"/>
    <mergeCell ref="J65:J69"/>
    <mergeCell ref="J70:J75"/>
    <mergeCell ref="K70:K75"/>
    <mergeCell ref="L70:L75"/>
    <mergeCell ref="L52:L60"/>
    <mergeCell ref="K52:K60"/>
    <mergeCell ref="J52:J60"/>
    <mergeCell ref="J61:J63"/>
    <mergeCell ref="K61:K63"/>
    <mergeCell ref="L61:L63"/>
    <mergeCell ref="L43:L48"/>
    <mergeCell ref="K43:K48"/>
    <mergeCell ref="J43:J48"/>
    <mergeCell ref="J49:J50"/>
    <mergeCell ref="K49:K50"/>
    <mergeCell ref="L49:L50"/>
    <mergeCell ref="L26:L39"/>
    <mergeCell ref="K26:K39"/>
    <mergeCell ref="J26:J39"/>
    <mergeCell ref="J40:J42"/>
    <mergeCell ref="K40:K42"/>
    <mergeCell ref="L40:L42"/>
    <mergeCell ref="K12:K14"/>
    <mergeCell ref="L12:L14"/>
    <mergeCell ref="L15:L20"/>
    <mergeCell ref="K15:K20"/>
    <mergeCell ref="J15:J20"/>
    <mergeCell ref="J21:J25"/>
    <mergeCell ref="K21:K25"/>
    <mergeCell ref="L21:L25"/>
    <mergeCell ref="I108:I115"/>
    <mergeCell ref="I116:I121"/>
    <mergeCell ref="I122:I125"/>
    <mergeCell ref="I126:I127"/>
    <mergeCell ref="I130:I133"/>
    <mergeCell ref="J12:J14"/>
    <mergeCell ref="I70:I75"/>
    <mergeCell ref="I76:I82"/>
    <mergeCell ref="I83:I90"/>
    <mergeCell ref="I91:I93"/>
    <mergeCell ref="I94:I100"/>
    <mergeCell ref="I102:I106"/>
    <mergeCell ref="I40:I42"/>
    <mergeCell ref="I43:I48"/>
    <mergeCell ref="I49:I50"/>
    <mergeCell ref="I52:I60"/>
    <mergeCell ref="I61:I63"/>
    <mergeCell ref="I65:I69"/>
    <mergeCell ref="H122:H125"/>
    <mergeCell ref="H126:H127"/>
    <mergeCell ref="H130:H133"/>
    <mergeCell ref="D11:D42"/>
    <mergeCell ref="D43:D75"/>
    <mergeCell ref="D76:D115"/>
    <mergeCell ref="D116:D121"/>
    <mergeCell ref="E11:E42"/>
    <mergeCell ref="F11:F42"/>
    <mergeCell ref="G11:G42"/>
    <mergeCell ref="H83:H90"/>
    <mergeCell ref="H91:H93"/>
    <mergeCell ref="H94:H100"/>
    <mergeCell ref="H102:H106"/>
    <mergeCell ref="H108:H115"/>
    <mergeCell ref="H116:H121"/>
    <mergeCell ref="H49:H50"/>
    <mergeCell ref="H52:H60"/>
    <mergeCell ref="H61:H63"/>
    <mergeCell ref="H65:H69"/>
    <mergeCell ref="H70:H75"/>
    <mergeCell ref="H76:H82"/>
    <mergeCell ref="H12:H14"/>
    <mergeCell ref="H15:H20"/>
    <mergeCell ref="H21:H25"/>
    <mergeCell ref="H26:H39"/>
    <mergeCell ref="H40:H42"/>
    <mergeCell ref="I12:I14"/>
    <mergeCell ref="I15:I20"/>
    <mergeCell ref="I21:I25"/>
    <mergeCell ref="I26:I39"/>
    <mergeCell ref="A139:W141"/>
    <mergeCell ref="V11:V137"/>
    <mergeCell ref="W11:W137"/>
    <mergeCell ref="A11:A137"/>
    <mergeCell ref="B11:B137"/>
    <mergeCell ref="R11:R137"/>
    <mergeCell ref="S11:S137"/>
    <mergeCell ref="T11:T137"/>
    <mergeCell ref="U11:U137"/>
    <mergeCell ref="H43:H48"/>
    <mergeCell ref="A7:W7"/>
    <mergeCell ref="A9:A10"/>
    <mergeCell ref="B9:B10"/>
    <mergeCell ref="R9:R10"/>
    <mergeCell ref="S9:S10"/>
    <mergeCell ref="T9:T10"/>
    <mergeCell ref="U9:U10"/>
    <mergeCell ref="V9:V10"/>
    <mergeCell ref="W9:W10"/>
    <mergeCell ref="C9:Q9"/>
  </mergeCells>
  <hyperlinks>
    <hyperlink ref="V11" r:id="rId1" display="Vínculo al portal de Internet de la Secretaría de Finanzas, al Informe de Avance Programático Presupuestal trimestral y acumulado del año en curso del Gobierno del DF (http://www.finanzas.df.gob.mx/documentos/iapp.html)"/>
    <hyperlink ref="V11:V122" r:id="rId2" display="Vínculo al portal de Internet de la Secretaría de Finanzas, al Informe de Avance Programático Presupuestal trimestral y acumulado del año en curso del Gobierno del DF (http://www.finanzas.df.gob.mx/documentos/iapp.html)"/>
    <hyperlink ref="U11:U137" r:id="rId3" display="Estado Financiero"/>
    <hyperlink ref="W11:W137" r:id="rId4" display="Vínculo al portal de Internet de la Secretaría de Finanzas, al Informe trimestral Título V de la Ley General de Contabilidad Gubernamental"/>
    <hyperlink ref="R11:R137" r:id="rId5" display="Justificación de la modificación del presupuesto enero-diciembre 2016"/>
    <hyperlink ref="S11:S137" r:id="rId6" display="INFORME TRIMESTRAL DE AVANCE DE RESULTADOS ENERO-DICIEMBRE 2016"/>
    <hyperlink ref="T11:T137" r:id="rId7" display="Balances Generales"/>
  </hyperlinks>
  <printOptions/>
  <pageMargins left="0" right="0" top="0.7480314960629921" bottom="0.7480314960629921" header="0.31496062992125984" footer="0.31496062992125984"/>
  <pageSetup orientation="landscape" paperSize="206" scale="35" r:id="rId9"/>
  <drawing r:id="rId8"/>
</worksheet>
</file>

<file path=xl/worksheets/sheet9.xml><?xml version="1.0" encoding="utf-8"?>
<worksheet xmlns="http://schemas.openxmlformats.org/spreadsheetml/2006/main" xmlns:r="http://schemas.openxmlformats.org/officeDocument/2006/relationships">
  <dimension ref="A7:W133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14.00390625" style="0" customWidth="1"/>
    <col min="2" max="2" width="19.140625" style="0" customWidth="1"/>
    <col min="3" max="3" width="15.421875" style="0" customWidth="1"/>
    <col min="4" max="4" width="31.7109375" style="0" customWidth="1"/>
    <col min="5" max="5" width="18.00390625" style="0" customWidth="1"/>
    <col min="6" max="6" width="17.7109375" style="0" customWidth="1"/>
    <col min="7" max="7" width="17.57421875" style="0" customWidth="1"/>
    <col min="8" max="8" width="14.7109375" style="0" customWidth="1"/>
    <col min="9" max="9" width="31.140625" style="0" customWidth="1"/>
    <col min="10" max="10" width="17.421875" style="0" customWidth="1"/>
    <col min="11" max="11" width="18.140625" style="0" customWidth="1"/>
    <col min="12" max="12" width="17.421875" style="0" customWidth="1"/>
    <col min="13" max="13" width="14.57421875" style="0" customWidth="1"/>
    <col min="14" max="14" width="70.8515625" style="0" customWidth="1"/>
    <col min="15" max="15" width="17.421875" style="0" customWidth="1"/>
    <col min="16" max="16" width="17.57421875" style="0" customWidth="1"/>
    <col min="17" max="17" width="18.00390625" style="0" customWidth="1"/>
    <col min="18" max="18" width="17.28125" style="0" customWidth="1"/>
    <col min="19" max="19" width="16.7109375" style="0" customWidth="1"/>
    <col min="20" max="20" width="15.7109375" style="0" customWidth="1"/>
    <col min="21" max="21" width="15.57421875" style="0" customWidth="1"/>
    <col min="22" max="22" width="17.140625" style="0" customWidth="1"/>
    <col min="23" max="23" width="19.421875" style="0" customWidth="1"/>
  </cols>
  <sheetData>
    <row r="7" spans="1:23" ht="18.75">
      <c r="A7" s="89" t="s">
        <v>36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18" ht="20.2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3" ht="34.5" customHeight="1" thickBot="1">
      <c r="A9" s="91" t="s">
        <v>0</v>
      </c>
      <c r="B9" s="91" t="s">
        <v>21</v>
      </c>
      <c r="C9" s="91" t="s">
        <v>22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84" t="s">
        <v>28</v>
      </c>
      <c r="S9" s="84" t="s">
        <v>48</v>
      </c>
      <c r="T9" s="84" t="s">
        <v>30</v>
      </c>
      <c r="U9" s="84" t="s">
        <v>31</v>
      </c>
      <c r="V9" s="84" t="s">
        <v>49</v>
      </c>
      <c r="W9" s="84" t="s">
        <v>33</v>
      </c>
    </row>
    <row r="10" spans="1:23" ht="174.75" customHeight="1" thickBot="1">
      <c r="A10" s="91"/>
      <c r="B10" s="91"/>
      <c r="C10" s="10" t="s">
        <v>23</v>
      </c>
      <c r="D10" s="10" t="s">
        <v>24</v>
      </c>
      <c r="E10" s="10" t="s">
        <v>25</v>
      </c>
      <c r="F10" s="10" t="s">
        <v>26</v>
      </c>
      <c r="G10" s="10" t="s">
        <v>27</v>
      </c>
      <c r="H10" s="10" t="s">
        <v>69</v>
      </c>
      <c r="I10" s="10" t="s">
        <v>68</v>
      </c>
      <c r="J10" s="10" t="s">
        <v>67</v>
      </c>
      <c r="K10" s="10" t="s">
        <v>66</v>
      </c>
      <c r="L10" s="10" t="s">
        <v>65</v>
      </c>
      <c r="M10" s="10" t="s">
        <v>95</v>
      </c>
      <c r="N10" s="10" t="s">
        <v>94</v>
      </c>
      <c r="O10" s="10" t="s">
        <v>93</v>
      </c>
      <c r="P10" s="10" t="s">
        <v>92</v>
      </c>
      <c r="Q10" s="10" t="s">
        <v>91</v>
      </c>
      <c r="R10" s="84"/>
      <c r="S10" s="84"/>
      <c r="T10" s="84"/>
      <c r="U10" s="84"/>
      <c r="V10" s="84"/>
      <c r="W10" s="84"/>
    </row>
    <row r="11" spans="1:23" ht="39" thickBot="1">
      <c r="A11" s="92">
        <v>2017</v>
      </c>
      <c r="B11" s="74" t="s">
        <v>52</v>
      </c>
      <c r="C11" s="74">
        <v>1000</v>
      </c>
      <c r="D11" s="77" t="s">
        <v>1</v>
      </c>
      <c r="E11" s="67">
        <v>63977018</v>
      </c>
      <c r="F11" s="67">
        <v>63977018</v>
      </c>
      <c r="G11" s="67">
        <v>10482203.79</v>
      </c>
      <c r="H11" s="28">
        <v>1100</v>
      </c>
      <c r="I11" s="29" t="s">
        <v>64</v>
      </c>
      <c r="J11" s="30">
        <v>22510634</v>
      </c>
      <c r="K11" s="30">
        <v>22510634</v>
      </c>
      <c r="L11" s="30">
        <v>4783144.359999999</v>
      </c>
      <c r="M11" s="28">
        <v>11311100</v>
      </c>
      <c r="N11" s="29" t="s">
        <v>96</v>
      </c>
      <c r="O11" s="30">
        <v>22510634</v>
      </c>
      <c r="P11" s="30">
        <v>22510634</v>
      </c>
      <c r="Q11" s="30">
        <v>4783144.359999999</v>
      </c>
      <c r="R11" s="93" t="s">
        <v>53</v>
      </c>
      <c r="S11" s="93" t="s">
        <v>54</v>
      </c>
      <c r="T11" s="93" t="s">
        <v>38</v>
      </c>
      <c r="U11" s="93" t="s">
        <v>39</v>
      </c>
      <c r="V11" s="93" t="s">
        <v>35</v>
      </c>
      <c r="W11" s="93" t="s">
        <v>40</v>
      </c>
    </row>
    <row r="12" spans="1:23" ht="21.75" customHeight="1">
      <c r="A12" s="85"/>
      <c r="B12" s="75"/>
      <c r="C12" s="75"/>
      <c r="D12" s="97"/>
      <c r="E12" s="72"/>
      <c r="F12" s="68"/>
      <c r="G12" s="68"/>
      <c r="H12" s="74">
        <v>1200</v>
      </c>
      <c r="I12" s="77" t="s">
        <v>63</v>
      </c>
      <c r="J12" s="67">
        <v>7622274</v>
      </c>
      <c r="K12" s="67">
        <v>7622274</v>
      </c>
      <c r="L12" s="67">
        <v>1074957.11</v>
      </c>
      <c r="M12" s="25">
        <v>12111100</v>
      </c>
      <c r="N12" s="26" t="s">
        <v>99</v>
      </c>
      <c r="O12" s="27">
        <v>3881778</v>
      </c>
      <c r="P12" s="27">
        <v>3881778</v>
      </c>
      <c r="Q12" s="27">
        <v>341750</v>
      </c>
      <c r="R12" s="87"/>
      <c r="S12" s="87"/>
      <c r="T12" s="87"/>
      <c r="U12" s="87"/>
      <c r="V12" s="87"/>
      <c r="W12" s="87"/>
    </row>
    <row r="13" spans="1:23" ht="21.75" customHeight="1">
      <c r="A13" s="85"/>
      <c r="B13" s="75"/>
      <c r="C13" s="75"/>
      <c r="D13" s="97"/>
      <c r="E13" s="72"/>
      <c r="F13" s="68"/>
      <c r="G13" s="68"/>
      <c r="H13" s="75"/>
      <c r="I13" s="97"/>
      <c r="J13" s="72"/>
      <c r="K13" s="68"/>
      <c r="L13" s="68"/>
      <c r="M13" s="16">
        <v>12211108</v>
      </c>
      <c r="N13" s="17" t="s">
        <v>98</v>
      </c>
      <c r="O13" s="18">
        <v>3548496</v>
      </c>
      <c r="P13" s="18">
        <v>3548496</v>
      </c>
      <c r="Q13" s="18">
        <v>721079.5</v>
      </c>
      <c r="R13" s="87"/>
      <c r="S13" s="87"/>
      <c r="T13" s="87"/>
      <c r="U13" s="87"/>
      <c r="V13" s="87"/>
      <c r="W13" s="87"/>
    </row>
    <row r="14" spans="1:23" ht="21.75" customHeight="1" thickBot="1">
      <c r="A14" s="85"/>
      <c r="B14" s="75"/>
      <c r="C14" s="75"/>
      <c r="D14" s="97"/>
      <c r="E14" s="72"/>
      <c r="F14" s="68"/>
      <c r="G14" s="68"/>
      <c r="H14" s="76"/>
      <c r="I14" s="82"/>
      <c r="J14" s="73"/>
      <c r="K14" s="69"/>
      <c r="L14" s="69"/>
      <c r="M14" s="22">
        <v>12311100</v>
      </c>
      <c r="N14" s="23" t="s">
        <v>97</v>
      </c>
      <c r="O14" s="24">
        <v>192000</v>
      </c>
      <c r="P14" s="24">
        <v>192000</v>
      </c>
      <c r="Q14" s="24">
        <v>12127.61</v>
      </c>
      <c r="R14" s="87"/>
      <c r="S14" s="87"/>
      <c r="T14" s="87"/>
      <c r="U14" s="87"/>
      <c r="V14" s="87"/>
      <c r="W14" s="87"/>
    </row>
    <row r="15" spans="1:23" ht="21.75" customHeight="1">
      <c r="A15" s="85"/>
      <c r="B15" s="75"/>
      <c r="C15" s="75"/>
      <c r="D15" s="97"/>
      <c r="E15" s="72"/>
      <c r="F15" s="68"/>
      <c r="G15" s="68"/>
      <c r="H15" s="74">
        <v>1300</v>
      </c>
      <c r="I15" s="77" t="s">
        <v>62</v>
      </c>
      <c r="J15" s="67">
        <v>5761484</v>
      </c>
      <c r="K15" s="67">
        <v>5761484</v>
      </c>
      <c r="L15" s="67">
        <f>SUM(Q15:Q20)</f>
        <v>324504.60000000003</v>
      </c>
      <c r="M15" s="25">
        <v>13111100</v>
      </c>
      <c r="N15" s="26" t="s">
        <v>104</v>
      </c>
      <c r="O15" s="27">
        <v>152188</v>
      </c>
      <c r="P15" s="27">
        <v>152188</v>
      </c>
      <c r="Q15" s="27">
        <v>34974.5</v>
      </c>
      <c r="R15" s="87"/>
      <c r="S15" s="87"/>
      <c r="T15" s="87"/>
      <c r="U15" s="87"/>
      <c r="V15" s="87"/>
      <c r="W15" s="87"/>
    </row>
    <row r="16" spans="1:23" ht="21.75" customHeight="1">
      <c r="A16" s="85"/>
      <c r="B16" s="75"/>
      <c r="C16" s="75"/>
      <c r="D16" s="97"/>
      <c r="E16" s="72"/>
      <c r="F16" s="68"/>
      <c r="G16" s="68"/>
      <c r="H16" s="75"/>
      <c r="I16" s="78"/>
      <c r="J16" s="68"/>
      <c r="K16" s="68"/>
      <c r="L16" s="72"/>
      <c r="M16" s="16">
        <v>13211100</v>
      </c>
      <c r="N16" s="17" t="s">
        <v>103</v>
      </c>
      <c r="O16" s="18">
        <v>997626</v>
      </c>
      <c r="P16" s="18">
        <v>997626</v>
      </c>
      <c r="Q16" s="18">
        <v>167121.59</v>
      </c>
      <c r="R16" s="87"/>
      <c r="S16" s="87"/>
      <c r="T16" s="87"/>
      <c r="U16" s="87"/>
      <c r="V16" s="87"/>
      <c r="W16" s="87"/>
    </row>
    <row r="17" spans="1:23" ht="21.75" customHeight="1">
      <c r="A17" s="85"/>
      <c r="B17" s="75"/>
      <c r="C17" s="75"/>
      <c r="D17" s="97"/>
      <c r="E17" s="72"/>
      <c r="F17" s="68"/>
      <c r="G17" s="68"/>
      <c r="H17" s="75"/>
      <c r="I17" s="78"/>
      <c r="J17" s="68"/>
      <c r="K17" s="68"/>
      <c r="L17" s="72"/>
      <c r="M17" s="16">
        <v>13231100</v>
      </c>
      <c r="N17" s="17" t="s">
        <v>102</v>
      </c>
      <c r="O17" s="18">
        <v>3760279</v>
      </c>
      <c r="P17" s="18">
        <v>3760279</v>
      </c>
      <c r="Q17" s="18">
        <v>21446.17</v>
      </c>
      <c r="R17" s="87"/>
      <c r="S17" s="87"/>
      <c r="T17" s="87"/>
      <c r="U17" s="87"/>
      <c r="V17" s="87"/>
      <c r="W17" s="87"/>
    </row>
    <row r="18" spans="1:23" ht="21.75" customHeight="1">
      <c r="A18" s="85"/>
      <c r="B18" s="75"/>
      <c r="C18" s="75"/>
      <c r="D18" s="97"/>
      <c r="E18" s="72"/>
      <c r="F18" s="68"/>
      <c r="G18" s="68"/>
      <c r="H18" s="75"/>
      <c r="I18" s="78"/>
      <c r="J18" s="68"/>
      <c r="K18" s="68"/>
      <c r="L18" s="72"/>
      <c r="M18" s="16">
        <v>13231108</v>
      </c>
      <c r="N18" s="17" t="s">
        <v>102</v>
      </c>
      <c r="O18" s="18">
        <v>325366</v>
      </c>
      <c r="P18" s="18">
        <v>325366</v>
      </c>
      <c r="Q18" s="18">
        <v>0</v>
      </c>
      <c r="R18" s="87"/>
      <c r="S18" s="87"/>
      <c r="T18" s="87"/>
      <c r="U18" s="87"/>
      <c r="V18" s="87"/>
      <c r="W18" s="87"/>
    </row>
    <row r="19" spans="1:23" ht="21.75" customHeight="1">
      <c r="A19" s="85"/>
      <c r="B19" s="75"/>
      <c r="C19" s="75"/>
      <c r="D19" s="97"/>
      <c r="E19" s="72"/>
      <c r="F19" s="68"/>
      <c r="G19" s="68"/>
      <c r="H19" s="75"/>
      <c r="I19" s="78"/>
      <c r="J19" s="68"/>
      <c r="K19" s="68"/>
      <c r="L19" s="72"/>
      <c r="M19" s="16">
        <v>13311100</v>
      </c>
      <c r="N19" s="17" t="s">
        <v>101</v>
      </c>
      <c r="O19" s="18">
        <v>497357</v>
      </c>
      <c r="P19" s="18">
        <v>497357</v>
      </c>
      <c r="Q19" s="18">
        <v>99098.56</v>
      </c>
      <c r="R19" s="87"/>
      <c r="S19" s="87"/>
      <c r="T19" s="87"/>
      <c r="U19" s="87"/>
      <c r="V19" s="87"/>
      <c r="W19" s="87"/>
    </row>
    <row r="20" spans="1:23" ht="21.75" customHeight="1" thickBot="1">
      <c r="A20" s="85"/>
      <c r="B20" s="75"/>
      <c r="C20" s="75"/>
      <c r="D20" s="97"/>
      <c r="E20" s="72"/>
      <c r="F20" s="68"/>
      <c r="G20" s="68"/>
      <c r="H20" s="76"/>
      <c r="I20" s="79"/>
      <c r="J20" s="69"/>
      <c r="K20" s="69"/>
      <c r="L20" s="73"/>
      <c r="M20" s="22">
        <v>13321100</v>
      </c>
      <c r="N20" s="23" t="s">
        <v>201</v>
      </c>
      <c r="O20" s="24">
        <v>28668</v>
      </c>
      <c r="P20" s="24">
        <v>28668</v>
      </c>
      <c r="Q20" s="24">
        <v>1863.78</v>
      </c>
      <c r="R20" s="87"/>
      <c r="S20" s="87"/>
      <c r="T20" s="87"/>
      <c r="U20" s="87"/>
      <c r="V20" s="87"/>
      <c r="W20" s="87"/>
    </row>
    <row r="21" spans="1:23" ht="21.75" customHeight="1">
      <c r="A21" s="85"/>
      <c r="B21" s="75"/>
      <c r="C21" s="75"/>
      <c r="D21" s="97"/>
      <c r="E21" s="72"/>
      <c r="F21" s="68"/>
      <c r="G21" s="68"/>
      <c r="H21" s="74">
        <v>1400</v>
      </c>
      <c r="I21" s="77" t="s">
        <v>61</v>
      </c>
      <c r="J21" s="67">
        <v>6133871</v>
      </c>
      <c r="K21" s="67">
        <v>6133871</v>
      </c>
      <c r="L21" s="67">
        <v>925809.8200000001</v>
      </c>
      <c r="M21" s="25">
        <v>14111102</v>
      </c>
      <c r="N21" s="26" t="s">
        <v>108</v>
      </c>
      <c r="O21" s="27">
        <v>2842452</v>
      </c>
      <c r="P21" s="27">
        <v>2842452</v>
      </c>
      <c r="Q21" s="27">
        <v>507802.5</v>
      </c>
      <c r="R21" s="87"/>
      <c r="S21" s="87"/>
      <c r="T21" s="87"/>
      <c r="U21" s="87"/>
      <c r="V21" s="87"/>
      <c r="W21" s="87"/>
    </row>
    <row r="22" spans="1:23" ht="21.75" customHeight="1">
      <c r="A22" s="85"/>
      <c r="B22" s="75"/>
      <c r="C22" s="75"/>
      <c r="D22" s="97"/>
      <c r="E22" s="72"/>
      <c r="F22" s="68"/>
      <c r="G22" s="68"/>
      <c r="H22" s="75"/>
      <c r="I22" s="78"/>
      <c r="J22" s="68"/>
      <c r="K22" s="68"/>
      <c r="L22" s="68"/>
      <c r="M22" s="16">
        <v>14111108</v>
      </c>
      <c r="N22" s="17" t="s">
        <v>108</v>
      </c>
      <c r="O22" s="18">
        <v>281726</v>
      </c>
      <c r="P22" s="18">
        <v>281726</v>
      </c>
      <c r="Q22" s="18">
        <v>46962.97</v>
      </c>
      <c r="R22" s="87"/>
      <c r="S22" s="87"/>
      <c r="T22" s="87"/>
      <c r="U22" s="87"/>
      <c r="V22" s="87"/>
      <c r="W22" s="87"/>
    </row>
    <row r="23" spans="1:23" ht="21.75" customHeight="1">
      <c r="A23" s="85"/>
      <c r="B23" s="75"/>
      <c r="C23" s="75"/>
      <c r="D23" s="97"/>
      <c r="E23" s="72"/>
      <c r="F23" s="68"/>
      <c r="G23" s="68"/>
      <c r="H23" s="75"/>
      <c r="I23" s="78"/>
      <c r="J23" s="68"/>
      <c r="K23" s="68"/>
      <c r="L23" s="68"/>
      <c r="M23" s="16">
        <v>14211102</v>
      </c>
      <c r="N23" s="17" t="s">
        <v>107</v>
      </c>
      <c r="O23" s="18">
        <v>1081191</v>
      </c>
      <c r="P23" s="18">
        <v>1081191</v>
      </c>
      <c r="Q23" s="18">
        <v>162613.42</v>
      </c>
      <c r="R23" s="87"/>
      <c r="S23" s="87"/>
      <c r="T23" s="87"/>
      <c r="U23" s="87"/>
      <c r="V23" s="87"/>
      <c r="W23" s="87"/>
    </row>
    <row r="24" spans="1:23" ht="21.75" customHeight="1">
      <c r="A24" s="85"/>
      <c r="B24" s="75"/>
      <c r="C24" s="75"/>
      <c r="D24" s="97"/>
      <c r="E24" s="72"/>
      <c r="F24" s="68"/>
      <c r="G24" s="68"/>
      <c r="H24" s="75"/>
      <c r="I24" s="78"/>
      <c r="J24" s="68"/>
      <c r="K24" s="68"/>
      <c r="L24" s="68"/>
      <c r="M24" s="16">
        <v>14311100</v>
      </c>
      <c r="N24" s="17" t="s">
        <v>106</v>
      </c>
      <c r="O24" s="18">
        <v>946308</v>
      </c>
      <c r="P24" s="18">
        <v>946308</v>
      </c>
      <c r="Q24" s="18">
        <v>65045.37</v>
      </c>
      <c r="R24" s="87"/>
      <c r="S24" s="87"/>
      <c r="T24" s="87"/>
      <c r="U24" s="87"/>
      <c r="V24" s="87"/>
      <c r="W24" s="87"/>
    </row>
    <row r="25" spans="1:23" ht="21.75" customHeight="1" thickBot="1">
      <c r="A25" s="85"/>
      <c r="B25" s="75"/>
      <c r="C25" s="75"/>
      <c r="D25" s="97"/>
      <c r="E25" s="72"/>
      <c r="F25" s="68"/>
      <c r="G25" s="68"/>
      <c r="H25" s="76"/>
      <c r="I25" s="79"/>
      <c r="J25" s="69"/>
      <c r="K25" s="69"/>
      <c r="L25" s="69"/>
      <c r="M25" s="22">
        <v>14411102</v>
      </c>
      <c r="N25" s="23" t="s">
        <v>105</v>
      </c>
      <c r="O25" s="24">
        <v>982194</v>
      </c>
      <c r="P25" s="24">
        <v>982194</v>
      </c>
      <c r="Q25" s="24">
        <v>143385.56</v>
      </c>
      <c r="R25" s="87"/>
      <c r="S25" s="87"/>
      <c r="T25" s="87"/>
      <c r="U25" s="87"/>
      <c r="V25" s="87"/>
      <c r="W25" s="87"/>
    </row>
    <row r="26" spans="1:23" ht="21.75" customHeight="1">
      <c r="A26" s="85"/>
      <c r="B26" s="75"/>
      <c r="C26" s="75"/>
      <c r="D26" s="97"/>
      <c r="E26" s="72"/>
      <c r="F26" s="68"/>
      <c r="G26" s="68"/>
      <c r="H26" s="74">
        <v>1500</v>
      </c>
      <c r="I26" s="77" t="s">
        <v>60</v>
      </c>
      <c r="J26" s="67">
        <v>20623435</v>
      </c>
      <c r="K26" s="67">
        <v>20623435</v>
      </c>
      <c r="L26" s="67">
        <v>3126324.3800000004</v>
      </c>
      <c r="M26" s="25">
        <v>15111100</v>
      </c>
      <c r="N26" s="26" t="s">
        <v>119</v>
      </c>
      <c r="O26" s="27">
        <v>1785600</v>
      </c>
      <c r="P26" s="27">
        <v>1785600</v>
      </c>
      <c r="Q26" s="27">
        <v>376950.6</v>
      </c>
      <c r="R26" s="87"/>
      <c r="S26" s="87"/>
      <c r="T26" s="87"/>
      <c r="U26" s="87"/>
      <c r="V26" s="87"/>
      <c r="W26" s="87"/>
    </row>
    <row r="27" spans="1:23" ht="21.75" customHeight="1">
      <c r="A27" s="85"/>
      <c r="B27" s="75"/>
      <c r="C27" s="75"/>
      <c r="D27" s="97"/>
      <c r="E27" s="72"/>
      <c r="F27" s="68"/>
      <c r="G27" s="68"/>
      <c r="H27" s="75"/>
      <c r="I27" s="78"/>
      <c r="J27" s="68"/>
      <c r="K27" s="68"/>
      <c r="L27" s="68"/>
      <c r="M27" s="16">
        <v>15211100</v>
      </c>
      <c r="N27" s="17" t="s">
        <v>118</v>
      </c>
      <c r="O27" s="18">
        <v>1000000</v>
      </c>
      <c r="P27" s="18">
        <v>1000000</v>
      </c>
      <c r="Q27" s="18">
        <v>0</v>
      </c>
      <c r="R27" s="87"/>
      <c r="S27" s="87"/>
      <c r="T27" s="87"/>
      <c r="U27" s="87"/>
      <c r="V27" s="87"/>
      <c r="W27" s="87"/>
    </row>
    <row r="28" spans="1:23" ht="21.75" customHeight="1">
      <c r="A28" s="85"/>
      <c r="B28" s="75"/>
      <c r="C28" s="75"/>
      <c r="D28" s="97"/>
      <c r="E28" s="72"/>
      <c r="F28" s="68"/>
      <c r="G28" s="68"/>
      <c r="H28" s="75"/>
      <c r="I28" s="78"/>
      <c r="J28" s="68"/>
      <c r="K28" s="68"/>
      <c r="L28" s="68"/>
      <c r="M28" s="16">
        <v>15311100</v>
      </c>
      <c r="N28" s="17" t="s">
        <v>117</v>
      </c>
      <c r="O28" s="18">
        <v>1500000</v>
      </c>
      <c r="P28" s="18">
        <v>1500000</v>
      </c>
      <c r="Q28" s="18">
        <v>0</v>
      </c>
      <c r="R28" s="87"/>
      <c r="S28" s="87"/>
      <c r="T28" s="87"/>
      <c r="U28" s="87"/>
      <c r="V28" s="87"/>
      <c r="W28" s="87"/>
    </row>
    <row r="29" spans="1:23" ht="21.75" customHeight="1">
      <c r="A29" s="85"/>
      <c r="B29" s="75"/>
      <c r="C29" s="75"/>
      <c r="D29" s="97"/>
      <c r="E29" s="72"/>
      <c r="F29" s="68"/>
      <c r="G29" s="68"/>
      <c r="H29" s="75"/>
      <c r="I29" s="78"/>
      <c r="J29" s="68"/>
      <c r="K29" s="68"/>
      <c r="L29" s="68"/>
      <c r="M29" s="16">
        <v>15411108</v>
      </c>
      <c r="N29" s="17" t="s">
        <v>116</v>
      </c>
      <c r="O29" s="18">
        <v>256116</v>
      </c>
      <c r="P29" s="18">
        <v>256116</v>
      </c>
      <c r="Q29" s="18">
        <v>0</v>
      </c>
      <c r="R29" s="87"/>
      <c r="S29" s="87"/>
      <c r="T29" s="87"/>
      <c r="U29" s="87"/>
      <c r="V29" s="87"/>
      <c r="W29" s="87"/>
    </row>
    <row r="30" spans="1:23" ht="21.75" customHeight="1">
      <c r="A30" s="85"/>
      <c r="B30" s="75"/>
      <c r="C30" s="75"/>
      <c r="D30" s="97"/>
      <c r="E30" s="72"/>
      <c r="F30" s="68"/>
      <c r="G30" s="68"/>
      <c r="H30" s="75"/>
      <c r="I30" s="78"/>
      <c r="J30" s="68"/>
      <c r="K30" s="68"/>
      <c r="L30" s="68"/>
      <c r="M30" s="16">
        <v>15411118</v>
      </c>
      <c r="N30" s="17" t="s">
        <v>116</v>
      </c>
      <c r="O30" s="18">
        <v>2434234</v>
      </c>
      <c r="P30" s="18">
        <v>2434234</v>
      </c>
      <c r="Q30" s="18">
        <v>0</v>
      </c>
      <c r="R30" s="87"/>
      <c r="S30" s="87"/>
      <c r="T30" s="87"/>
      <c r="U30" s="87"/>
      <c r="V30" s="87"/>
      <c r="W30" s="87"/>
    </row>
    <row r="31" spans="1:23" ht="21.75" customHeight="1">
      <c r="A31" s="85"/>
      <c r="B31" s="75"/>
      <c r="C31" s="75"/>
      <c r="D31" s="97"/>
      <c r="E31" s="72"/>
      <c r="F31" s="68"/>
      <c r="G31" s="68"/>
      <c r="H31" s="75"/>
      <c r="I31" s="78"/>
      <c r="J31" s="68"/>
      <c r="K31" s="68"/>
      <c r="L31" s="68"/>
      <c r="M31" s="16">
        <v>15421100</v>
      </c>
      <c r="N31" s="17" t="s">
        <v>115</v>
      </c>
      <c r="O31" s="18">
        <v>30000</v>
      </c>
      <c r="P31" s="18">
        <v>30000</v>
      </c>
      <c r="Q31" s="18">
        <v>8656.5</v>
      </c>
      <c r="R31" s="87"/>
      <c r="S31" s="87"/>
      <c r="T31" s="87"/>
      <c r="U31" s="87"/>
      <c r="V31" s="87"/>
      <c r="W31" s="87"/>
    </row>
    <row r="32" spans="1:23" ht="21.75" customHeight="1">
      <c r="A32" s="85"/>
      <c r="B32" s="75"/>
      <c r="C32" s="75"/>
      <c r="D32" s="97"/>
      <c r="E32" s="72"/>
      <c r="F32" s="68"/>
      <c r="G32" s="68"/>
      <c r="H32" s="75"/>
      <c r="I32" s="78"/>
      <c r="J32" s="68"/>
      <c r="K32" s="68"/>
      <c r="L32" s="68"/>
      <c r="M32" s="16">
        <v>15431126</v>
      </c>
      <c r="N32" s="17" t="s">
        <v>114</v>
      </c>
      <c r="O32" s="18">
        <v>351000</v>
      </c>
      <c r="P32" s="18">
        <v>351000</v>
      </c>
      <c r="Q32" s="18">
        <v>0</v>
      </c>
      <c r="R32" s="87"/>
      <c r="S32" s="87"/>
      <c r="T32" s="87"/>
      <c r="U32" s="87"/>
      <c r="V32" s="87"/>
      <c r="W32" s="87"/>
    </row>
    <row r="33" spans="1:23" ht="38.25">
      <c r="A33" s="85"/>
      <c r="B33" s="75"/>
      <c r="C33" s="75"/>
      <c r="D33" s="97"/>
      <c r="E33" s="72"/>
      <c r="F33" s="68"/>
      <c r="G33" s="68"/>
      <c r="H33" s="75"/>
      <c r="I33" s="78"/>
      <c r="J33" s="68"/>
      <c r="K33" s="68"/>
      <c r="L33" s="68"/>
      <c r="M33" s="16">
        <v>15441100</v>
      </c>
      <c r="N33" s="17" t="s">
        <v>113</v>
      </c>
      <c r="O33" s="18">
        <v>868719</v>
      </c>
      <c r="P33" s="18">
        <v>868719</v>
      </c>
      <c r="Q33" s="18">
        <v>186207.66999999998</v>
      </c>
      <c r="R33" s="87"/>
      <c r="S33" s="87"/>
      <c r="T33" s="87"/>
      <c r="U33" s="87"/>
      <c r="V33" s="87"/>
      <c r="W33" s="87"/>
    </row>
    <row r="34" spans="1:23" ht="21.75" customHeight="1">
      <c r="A34" s="85"/>
      <c r="B34" s="75"/>
      <c r="C34" s="75"/>
      <c r="D34" s="97"/>
      <c r="E34" s="72"/>
      <c r="F34" s="68"/>
      <c r="G34" s="68"/>
      <c r="H34" s="75"/>
      <c r="I34" s="78"/>
      <c r="J34" s="68"/>
      <c r="K34" s="68"/>
      <c r="L34" s="68"/>
      <c r="M34" s="16">
        <v>15451100</v>
      </c>
      <c r="N34" s="17" t="s">
        <v>112</v>
      </c>
      <c r="O34" s="18">
        <v>1202775</v>
      </c>
      <c r="P34" s="18">
        <v>1202775</v>
      </c>
      <c r="Q34" s="18">
        <v>268893.18000000005</v>
      </c>
      <c r="R34" s="87"/>
      <c r="S34" s="87"/>
      <c r="T34" s="87"/>
      <c r="U34" s="87"/>
      <c r="V34" s="87"/>
      <c r="W34" s="87"/>
    </row>
    <row r="35" spans="1:23" ht="21.75" customHeight="1">
      <c r="A35" s="85"/>
      <c r="B35" s="75"/>
      <c r="C35" s="75"/>
      <c r="D35" s="97"/>
      <c r="E35" s="72"/>
      <c r="F35" s="68"/>
      <c r="G35" s="68"/>
      <c r="H35" s="75"/>
      <c r="I35" s="78"/>
      <c r="J35" s="68"/>
      <c r="K35" s="68"/>
      <c r="L35" s="68"/>
      <c r="M35" s="16">
        <v>15471100</v>
      </c>
      <c r="N35" s="17" t="s">
        <v>111</v>
      </c>
      <c r="O35" s="18">
        <v>185000</v>
      </c>
      <c r="P35" s="18">
        <v>185000</v>
      </c>
      <c r="Q35" s="18">
        <v>0</v>
      </c>
      <c r="R35" s="87"/>
      <c r="S35" s="87"/>
      <c r="T35" s="87"/>
      <c r="U35" s="87"/>
      <c r="V35" s="87"/>
      <c r="W35" s="87"/>
    </row>
    <row r="36" spans="1:23" ht="21.75" customHeight="1">
      <c r="A36" s="85"/>
      <c r="B36" s="75"/>
      <c r="C36" s="75"/>
      <c r="D36" s="97"/>
      <c r="E36" s="72"/>
      <c r="F36" s="68"/>
      <c r="G36" s="68"/>
      <c r="H36" s="75"/>
      <c r="I36" s="78"/>
      <c r="J36" s="68"/>
      <c r="K36" s="68"/>
      <c r="L36" s="68"/>
      <c r="M36" s="16">
        <v>15471108</v>
      </c>
      <c r="N36" s="17" t="s">
        <v>111</v>
      </c>
      <c r="O36" s="18">
        <v>4500</v>
      </c>
      <c r="P36" s="18">
        <v>4500</v>
      </c>
      <c r="Q36" s="18">
        <v>0</v>
      </c>
      <c r="R36" s="87"/>
      <c r="S36" s="87"/>
      <c r="T36" s="87"/>
      <c r="U36" s="87"/>
      <c r="V36" s="87"/>
      <c r="W36" s="87"/>
    </row>
    <row r="37" spans="1:23" ht="38.25">
      <c r="A37" s="85"/>
      <c r="B37" s="75"/>
      <c r="C37" s="75"/>
      <c r="D37" s="97"/>
      <c r="E37" s="72"/>
      <c r="F37" s="68"/>
      <c r="G37" s="68"/>
      <c r="H37" s="75"/>
      <c r="I37" s="78"/>
      <c r="J37" s="68"/>
      <c r="K37" s="68"/>
      <c r="L37" s="68"/>
      <c r="M37" s="16">
        <v>15911100</v>
      </c>
      <c r="N37" s="17" t="s">
        <v>110</v>
      </c>
      <c r="O37" s="18">
        <v>10995991</v>
      </c>
      <c r="P37" s="18">
        <v>10995991</v>
      </c>
      <c r="Q37" s="18">
        <v>2285616.43</v>
      </c>
      <c r="R37" s="87"/>
      <c r="S37" s="87"/>
      <c r="T37" s="87"/>
      <c r="U37" s="87"/>
      <c r="V37" s="87"/>
      <c r="W37" s="87"/>
    </row>
    <row r="38" spans="1:23" ht="21.75" customHeight="1" thickBot="1">
      <c r="A38" s="85"/>
      <c r="B38" s="75"/>
      <c r="C38" s="75"/>
      <c r="D38" s="97"/>
      <c r="E38" s="72"/>
      <c r="F38" s="68"/>
      <c r="G38" s="68"/>
      <c r="H38" s="76"/>
      <c r="I38" s="79"/>
      <c r="J38" s="69"/>
      <c r="K38" s="69"/>
      <c r="L38" s="69"/>
      <c r="M38" s="22">
        <v>15991100</v>
      </c>
      <c r="N38" s="23" t="s">
        <v>109</v>
      </c>
      <c r="O38" s="24">
        <v>9500</v>
      </c>
      <c r="P38" s="24">
        <v>9500</v>
      </c>
      <c r="Q38" s="24">
        <v>0</v>
      </c>
      <c r="R38" s="87"/>
      <c r="S38" s="87"/>
      <c r="T38" s="87"/>
      <c r="U38" s="87"/>
      <c r="V38" s="87"/>
      <c r="W38" s="87"/>
    </row>
    <row r="39" spans="1:23" ht="21.75" customHeight="1">
      <c r="A39" s="85"/>
      <c r="B39" s="75"/>
      <c r="C39" s="75"/>
      <c r="D39" s="97"/>
      <c r="E39" s="72"/>
      <c r="F39" s="68"/>
      <c r="G39" s="68"/>
      <c r="H39" s="74">
        <v>1700</v>
      </c>
      <c r="I39" s="77" t="s">
        <v>59</v>
      </c>
      <c r="J39" s="67">
        <v>1325320</v>
      </c>
      <c r="K39" s="67">
        <v>1325320</v>
      </c>
      <c r="L39" s="67">
        <v>247463.52000000002</v>
      </c>
      <c r="M39" s="25">
        <v>17121100</v>
      </c>
      <c r="N39" s="26" t="s">
        <v>122</v>
      </c>
      <c r="O39" s="27">
        <v>1139320</v>
      </c>
      <c r="P39" s="27">
        <v>1139320</v>
      </c>
      <c r="Q39" s="27">
        <v>239151.72000000003</v>
      </c>
      <c r="R39" s="87"/>
      <c r="S39" s="87"/>
      <c r="T39" s="87"/>
      <c r="U39" s="87"/>
      <c r="V39" s="87"/>
      <c r="W39" s="87"/>
    </row>
    <row r="40" spans="1:23" ht="21.75" customHeight="1">
      <c r="A40" s="85"/>
      <c r="B40" s="75"/>
      <c r="C40" s="75"/>
      <c r="D40" s="97"/>
      <c r="E40" s="72"/>
      <c r="F40" s="68"/>
      <c r="G40" s="68"/>
      <c r="H40" s="75"/>
      <c r="I40" s="78"/>
      <c r="J40" s="68"/>
      <c r="K40" s="68"/>
      <c r="L40" s="68"/>
      <c r="M40" s="16">
        <v>17131100</v>
      </c>
      <c r="N40" s="17" t="s">
        <v>121</v>
      </c>
      <c r="O40" s="18">
        <v>171000</v>
      </c>
      <c r="P40" s="18">
        <v>171000</v>
      </c>
      <c r="Q40" s="18">
        <v>5811.8</v>
      </c>
      <c r="R40" s="87"/>
      <c r="S40" s="87"/>
      <c r="T40" s="87"/>
      <c r="U40" s="87"/>
      <c r="V40" s="87"/>
      <c r="W40" s="87"/>
    </row>
    <row r="41" spans="1:23" ht="21.75" customHeight="1" thickBot="1">
      <c r="A41" s="85"/>
      <c r="B41" s="75"/>
      <c r="C41" s="76"/>
      <c r="D41" s="82"/>
      <c r="E41" s="73"/>
      <c r="F41" s="69"/>
      <c r="G41" s="69"/>
      <c r="H41" s="76"/>
      <c r="I41" s="79"/>
      <c r="J41" s="69"/>
      <c r="K41" s="69"/>
      <c r="L41" s="69"/>
      <c r="M41" s="22">
        <v>17191100</v>
      </c>
      <c r="N41" s="23" t="s">
        <v>120</v>
      </c>
      <c r="O41" s="24">
        <v>15000</v>
      </c>
      <c r="P41" s="24">
        <v>15000</v>
      </c>
      <c r="Q41" s="24">
        <v>2500</v>
      </c>
      <c r="R41" s="87"/>
      <c r="S41" s="87"/>
      <c r="T41" s="87"/>
      <c r="U41" s="87"/>
      <c r="V41" s="87"/>
      <c r="W41" s="87"/>
    </row>
    <row r="42" spans="1:23" ht="20.25" customHeight="1">
      <c r="A42" s="85"/>
      <c r="B42" s="75"/>
      <c r="C42" s="74">
        <v>2000</v>
      </c>
      <c r="D42" s="77" t="s">
        <v>2</v>
      </c>
      <c r="E42" s="67">
        <v>5509177</v>
      </c>
      <c r="F42" s="67">
        <v>5425089</v>
      </c>
      <c r="G42" s="67">
        <v>67627.59</v>
      </c>
      <c r="H42" s="74">
        <v>2100</v>
      </c>
      <c r="I42" s="77" t="s">
        <v>77</v>
      </c>
      <c r="J42" s="67">
        <v>2388727</v>
      </c>
      <c r="K42" s="67">
        <v>2378727</v>
      </c>
      <c r="L42" s="67">
        <v>7841.139999999999</v>
      </c>
      <c r="M42" s="25">
        <v>21111100</v>
      </c>
      <c r="N42" s="26" t="s">
        <v>128</v>
      </c>
      <c r="O42" s="27">
        <v>950000</v>
      </c>
      <c r="P42" s="27">
        <v>950000</v>
      </c>
      <c r="Q42" s="27">
        <v>7841.139999999999</v>
      </c>
      <c r="R42" s="87"/>
      <c r="S42" s="87"/>
      <c r="T42" s="87"/>
      <c r="U42" s="87"/>
      <c r="V42" s="87"/>
      <c r="W42" s="87"/>
    </row>
    <row r="43" spans="1:23" ht="20.25" customHeight="1">
      <c r="A43" s="85"/>
      <c r="B43" s="75"/>
      <c r="C43" s="75"/>
      <c r="D43" s="78"/>
      <c r="E43" s="68"/>
      <c r="F43" s="68"/>
      <c r="G43" s="68"/>
      <c r="H43" s="75"/>
      <c r="I43" s="78"/>
      <c r="J43" s="68"/>
      <c r="K43" s="68"/>
      <c r="L43" s="68"/>
      <c r="M43" s="16">
        <v>21211100</v>
      </c>
      <c r="N43" s="17" t="s">
        <v>127</v>
      </c>
      <c r="O43" s="18">
        <v>10000</v>
      </c>
      <c r="P43" s="18">
        <v>0</v>
      </c>
      <c r="Q43" s="18">
        <v>0</v>
      </c>
      <c r="R43" s="87"/>
      <c r="S43" s="87"/>
      <c r="T43" s="87"/>
      <c r="U43" s="87"/>
      <c r="V43" s="87"/>
      <c r="W43" s="87"/>
    </row>
    <row r="44" spans="1:23" ht="25.5">
      <c r="A44" s="85"/>
      <c r="B44" s="75"/>
      <c r="C44" s="75"/>
      <c r="D44" s="78"/>
      <c r="E44" s="68"/>
      <c r="F44" s="68"/>
      <c r="G44" s="68"/>
      <c r="H44" s="75"/>
      <c r="I44" s="78"/>
      <c r="J44" s="68"/>
      <c r="K44" s="68"/>
      <c r="L44" s="68"/>
      <c r="M44" s="16">
        <v>21411100</v>
      </c>
      <c r="N44" s="17" t="s">
        <v>126</v>
      </c>
      <c r="O44" s="18">
        <v>1230727</v>
      </c>
      <c r="P44" s="18">
        <v>1230727</v>
      </c>
      <c r="Q44" s="18">
        <v>0</v>
      </c>
      <c r="R44" s="87"/>
      <c r="S44" s="87"/>
      <c r="T44" s="87"/>
      <c r="U44" s="87"/>
      <c r="V44" s="87"/>
      <c r="W44" s="87"/>
    </row>
    <row r="45" spans="1:23" ht="20.25" customHeight="1">
      <c r="A45" s="85"/>
      <c r="B45" s="75"/>
      <c r="C45" s="75"/>
      <c r="D45" s="78"/>
      <c r="E45" s="68"/>
      <c r="F45" s="68"/>
      <c r="G45" s="68"/>
      <c r="H45" s="75"/>
      <c r="I45" s="78"/>
      <c r="J45" s="68"/>
      <c r="K45" s="68"/>
      <c r="L45" s="68"/>
      <c r="M45" s="16">
        <v>21511100</v>
      </c>
      <c r="N45" s="17" t="s">
        <v>125</v>
      </c>
      <c r="O45" s="18">
        <v>10000</v>
      </c>
      <c r="P45" s="18">
        <v>10000</v>
      </c>
      <c r="Q45" s="18">
        <v>0</v>
      </c>
      <c r="R45" s="87"/>
      <c r="S45" s="87"/>
      <c r="T45" s="87"/>
      <c r="U45" s="87"/>
      <c r="V45" s="87"/>
      <c r="W45" s="87"/>
    </row>
    <row r="46" spans="1:23" ht="20.25" customHeight="1">
      <c r="A46" s="85"/>
      <c r="B46" s="75"/>
      <c r="C46" s="75"/>
      <c r="D46" s="78"/>
      <c r="E46" s="68"/>
      <c r="F46" s="68"/>
      <c r="G46" s="68"/>
      <c r="H46" s="75"/>
      <c r="I46" s="78"/>
      <c r="J46" s="68"/>
      <c r="K46" s="68"/>
      <c r="L46" s="68"/>
      <c r="M46" s="16">
        <v>21611100</v>
      </c>
      <c r="N46" s="17" t="s">
        <v>124</v>
      </c>
      <c r="O46" s="18">
        <v>180000</v>
      </c>
      <c r="P46" s="18">
        <v>180000</v>
      </c>
      <c r="Q46" s="18">
        <v>0</v>
      </c>
      <c r="R46" s="87"/>
      <c r="S46" s="87"/>
      <c r="T46" s="87"/>
      <c r="U46" s="87"/>
      <c r="V46" s="87"/>
      <c r="W46" s="87"/>
    </row>
    <row r="47" spans="1:23" ht="20.25" customHeight="1" thickBot="1">
      <c r="A47" s="85"/>
      <c r="B47" s="75"/>
      <c r="C47" s="75"/>
      <c r="D47" s="78"/>
      <c r="E47" s="68"/>
      <c r="F47" s="68"/>
      <c r="G47" s="68"/>
      <c r="H47" s="76"/>
      <c r="I47" s="79"/>
      <c r="J47" s="69"/>
      <c r="K47" s="69"/>
      <c r="L47" s="69"/>
      <c r="M47" s="22">
        <v>21711100</v>
      </c>
      <c r="N47" s="23" t="s">
        <v>123</v>
      </c>
      <c r="O47" s="24">
        <v>8000</v>
      </c>
      <c r="P47" s="24">
        <v>8000</v>
      </c>
      <c r="Q47" s="24">
        <v>0</v>
      </c>
      <c r="R47" s="87"/>
      <c r="S47" s="87"/>
      <c r="T47" s="87"/>
      <c r="U47" s="87"/>
      <c r="V47" s="87"/>
      <c r="W47" s="87"/>
    </row>
    <row r="48" spans="1:23" ht="20.25" customHeight="1">
      <c r="A48" s="85"/>
      <c r="B48" s="75"/>
      <c r="C48" s="75"/>
      <c r="D48" s="78"/>
      <c r="E48" s="68"/>
      <c r="F48" s="68"/>
      <c r="G48" s="68"/>
      <c r="H48" s="74">
        <v>2200</v>
      </c>
      <c r="I48" s="77" t="s">
        <v>76</v>
      </c>
      <c r="J48" s="67">
        <v>160000</v>
      </c>
      <c r="K48" s="67">
        <v>85912</v>
      </c>
      <c r="L48" s="67">
        <v>589.5</v>
      </c>
      <c r="M48" s="25">
        <v>22111100</v>
      </c>
      <c r="N48" s="26" t="s">
        <v>130</v>
      </c>
      <c r="O48" s="27">
        <v>150000</v>
      </c>
      <c r="P48" s="27">
        <v>75912</v>
      </c>
      <c r="Q48" s="27">
        <v>589.5</v>
      </c>
      <c r="R48" s="87"/>
      <c r="S48" s="87"/>
      <c r="T48" s="87"/>
      <c r="U48" s="87"/>
      <c r="V48" s="87"/>
      <c r="W48" s="87"/>
    </row>
    <row r="49" spans="1:23" ht="20.25" customHeight="1" thickBot="1">
      <c r="A49" s="85"/>
      <c r="B49" s="75"/>
      <c r="C49" s="75"/>
      <c r="D49" s="78"/>
      <c r="E49" s="68"/>
      <c r="F49" s="68"/>
      <c r="G49" s="68"/>
      <c r="H49" s="76"/>
      <c r="I49" s="79"/>
      <c r="J49" s="69"/>
      <c r="K49" s="69"/>
      <c r="L49" s="69"/>
      <c r="M49" s="22">
        <v>22311100</v>
      </c>
      <c r="N49" s="23" t="s">
        <v>129</v>
      </c>
      <c r="O49" s="24">
        <v>10000</v>
      </c>
      <c r="P49" s="24">
        <v>10000</v>
      </c>
      <c r="Q49" s="24">
        <v>0</v>
      </c>
      <c r="R49" s="87"/>
      <c r="S49" s="87"/>
      <c r="T49" s="87"/>
      <c r="U49" s="87"/>
      <c r="V49" s="87"/>
      <c r="W49" s="87"/>
    </row>
    <row r="50" spans="1:23" ht="39" thickBot="1">
      <c r="A50" s="85"/>
      <c r="B50" s="75"/>
      <c r="C50" s="75"/>
      <c r="D50" s="78"/>
      <c r="E50" s="68"/>
      <c r="F50" s="68"/>
      <c r="G50" s="68"/>
      <c r="H50" s="28">
        <v>2300</v>
      </c>
      <c r="I50" s="29" t="s">
        <v>75</v>
      </c>
      <c r="J50" s="30">
        <v>2000</v>
      </c>
      <c r="K50" s="30">
        <v>2000</v>
      </c>
      <c r="L50" s="30">
        <v>0</v>
      </c>
      <c r="M50" s="28">
        <v>23211100</v>
      </c>
      <c r="N50" s="29" t="s">
        <v>131</v>
      </c>
      <c r="O50" s="30">
        <v>2000</v>
      </c>
      <c r="P50" s="30">
        <v>2000</v>
      </c>
      <c r="Q50" s="30">
        <v>0</v>
      </c>
      <c r="R50" s="87"/>
      <c r="S50" s="87"/>
      <c r="T50" s="87"/>
      <c r="U50" s="87"/>
      <c r="V50" s="87"/>
      <c r="W50" s="87"/>
    </row>
    <row r="51" spans="1:23" ht="20.25" customHeight="1">
      <c r="A51" s="85"/>
      <c r="B51" s="75"/>
      <c r="C51" s="75"/>
      <c r="D51" s="78"/>
      <c r="E51" s="68"/>
      <c r="F51" s="68"/>
      <c r="G51" s="68"/>
      <c r="H51" s="74">
        <v>2400</v>
      </c>
      <c r="I51" s="77" t="s">
        <v>74</v>
      </c>
      <c r="J51" s="67">
        <v>518800</v>
      </c>
      <c r="K51" s="67">
        <v>518800</v>
      </c>
      <c r="L51" s="67">
        <v>7650.91</v>
      </c>
      <c r="M51" s="25">
        <v>24191100</v>
      </c>
      <c r="N51" s="26" t="s">
        <v>140</v>
      </c>
      <c r="O51" s="27">
        <v>5000</v>
      </c>
      <c r="P51" s="27">
        <v>5000</v>
      </c>
      <c r="Q51" s="27">
        <v>0</v>
      </c>
      <c r="R51" s="87"/>
      <c r="S51" s="87"/>
      <c r="T51" s="87"/>
      <c r="U51" s="87"/>
      <c r="V51" s="87"/>
      <c r="W51" s="87"/>
    </row>
    <row r="52" spans="1:23" ht="20.25" customHeight="1">
      <c r="A52" s="85"/>
      <c r="B52" s="75"/>
      <c r="C52" s="75"/>
      <c r="D52" s="78"/>
      <c r="E52" s="68"/>
      <c r="F52" s="68"/>
      <c r="G52" s="68"/>
      <c r="H52" s="75"/>
      <c r="I52" s="97"/>
      <c r="J52" s="68"/>
      <c r="K52" s="68"/>
      <c r="L52" s="68"/>
      <c r="M52" s="16">
        <v>24211100</v>
      </c>
      <c r="N52" s="17" t="s">
        <v>139</v>
      </c>
      <c r="O52" s="18">
        <v>5000</v>
      </c>
      <c r="P52" s="18">
        <v>5000</v>
      </c>
      <c r="Q52" s="18">
        <v>0</v>
      </c>
      <c r="R52" s="87"/>
      <c r="S52" s="87"/>
      <c r="T52" s="87"/>
      <c r="U52" s="87"/>
      <c r="V52" s="87"/>
      <c r="W52" s="87"/>
    </row>
    <row r="53" spans="1:23" ht="20.25" customHeight="1">
      <c r="A53" s="85"/>
      <c r="B53" s="75"/>
      <c r="C53" s="75"/>
      <c r="D53" s="78"/>
      <c r="E53" s="68"/>
      <c r="F53" s="68"/>
      <c r="G53" s="68"/>
      <c r="H53" s="75"/>
      <c r="I53" s="97"/>
      <c r="J53" s="68"/>
      <c r="K53" s="68"/>
      <c r="L53" s="68"/>
      <c r="M53" s="16">
        <v>24311100</v>
      </c>
      <c r="N53" s="17" t="s">
        <v>138</v>
      </c>
      <c r="O53" s="18">
        <v>5000</v>
      </c>
      <c r="P53" s="18">
        <v>5000</v>
      </c>
      <c r="Q53" s="18">
        <v>0</v>
      </c>
      <c r="R53" s="87"/>
      <c r="S53" s="87"/>
      <c r="T53" s="87"/>
      <c r="U53" s="87"/>
      <c r="V53" s="87"/>
      <c r="W53" s="87"/>
    </row>
    <row r="54" spans="1:23" ht="20.25" customHeight="1">
      <c r="A54" s="85"/>
      <c r="B54" s="75"/>
      <c r="C54" s="75"/>
      <c r="D54" s="78"/>
      <c r="E54" s="68"/>
      <c r="F54" s="68"/>
      <c r="G54" s="68"/>
      <c r="H54" s="75"/>
      <c r="I54" s="97"/>
      <c r="J54" s="68"/>
      <c r="K54" s="68"/>
      <c r="L54" s="68"/>
      <c r="M54" s="16">
        <v>24411100</v>
      </c>
      <c r="N54" s="17" t="s">
        <v>137</v>
      </c>
      <c r="O54" s="18">
        <v>40000</v>
      </c>
      <c r="P54" s="18">
        <v>40000</v>
      </c>
      <c r="Q54" s="18">
        <v>0</v>
      </c>
      <c r="R54" s="87"/>
      <c r="S54" s="87"/>
      <c r="T54" s="87"/>
      <c r="U54" s="87"/>
      <c r="V54" s="87"/>
      <c r="W54" s="87"/>
    </row>
    <row r="55" spans="1:23" ht="20.25" customHeight="1">
      <c r="A55" s="85"/>
      <c r="B55" s="75"/>
      <c r="C55" s="75"/>
      <c r="D55" s="78"/>
      <c r="E55" s="68"/>
      <c r="F55" s="68"/>
      <c r="G55" s="68"/>
      <c r="H55" s="75"/>
      <c r="I55" s="97"/>
      <c r="J55" s="68"/>
      <c r="K55" s="68"/>
      <c r="L55" s="68"/>
      <c r="M55" s="16">
        <v>24511100</v>
      </c>
      <c r="N55" s="17" t="s">
        <v>136</v>
      </c>
      <c r="O55" s="18">
        <v>3000</v>
      </c>
      <c r="P55" s="18">
        <v>3000</v>
      </c>
      <c r="Q55" s="18">
        <v>0</v>
      </c>
      <c r="R55" s="87"/>
      <c r="S55" s="87"/>
      <c r="T55" s="87"/>
      <c r="U55" s="87"/>
      <c r="V55" s="87"/>
      <c r="W55" s="87"/>
    </row>
    <row r="56" spans="1:23" ht="20.25" customHeight="1">
      <c r="A56" s="85"/>
      <c r="B56" s="75"/>
      <c r="C56" s="75"/>
      <c r="D56" s="78"/>
      <c r="E56" s="68"/>
      <c r="F56" s="68"/>
      <c r="G56" s="68"/>
      <c r="H56" s="75"/>
      <c r="I56" s="97"/>
      <c r="J56" s="68"/>
      <c r="K56" s="68"/>
      <c r="L56" s="68"/>
      <c r="M56" s="16">
        <v>24611100</v>
      </c>
      <c r="N56" s="17" t="s">
        <v>135</v>
      </c>
      <c r="O56" s="18">
        <v>240800</v>
      </c>
      <c r="P56" s="18">
        <v>240800</v>
      </c>
      <c r="Q56" s="18">
        <v>0</v>
      </c>
      <c r="R56" s="87"/>
      <c r="S56" s="87"/>
      <c r="T56" s="87"/>
      <c r="U56" s="87"/>
      <c r="V56" s="87"/>
      <c r="W56" s="87"/>
    </row>
    <row r="57" spans="1:23" ht="20.25" customHeight="1">
      <c r="A57" s="85"/>
      <c r="B57" s="75"/>
      <c r="C57" s="75"/>
      <c r="D57" s="78"/>
      <c r="E57" s="68"/>
      <c r="F57" s="68"/>
      <c r="G57" s="68"/>
      <c r="H57" s="75"/>
      <c r="I57" s="97"/>
      <c r="J57" s="68"/>
      <c r="K57" s="68"/>
      <c r="L57" s="68"/>
      <c r="M57" s="16">
        <v>24711100</v>
      </c>
      <c r="N57" s="17" t="s">
        <v>134</v>
      </c>
      <c r="O57" s="18">
        <v>55000</v>
      </c>
      <c r="P57" s="18">
        <v>55000</v>
      </c>
      <c r="Q57" s="18">
        <v>6831.929999999999</v>
      </c>
      <c r="R57" s="87"/>
      <c r="S57" s="87"/>
      <c r="T57" s="87"/>
      <c r="U57" s="87"/>
      <c r="V57" s="87"/>
      <c r="W57" s="87"/>
    </row>
    <row r="58" spans="1:23" ht="20.25" customHeight="1">
      <c r="A58" s="85"/>
      <c r="B58" s="75"/>
      <c r="C58" s="75"/>
      <c r="D58" s="78"/>
      <c r="E58" s="68"/>
      <c r="F58" s="68"/>
      <c r="G58" s="68"/>
      <c r="H58" s="75"/>
      <c r="I58" s="97"/>
      <c r="J58" s="68"/>
      <c r="K58" s="68"/>
      <c r="L58" s="68"/>
      <c r="M58" s="16">
        <v>24811100</v>
      </c>
      <c r="N58" s="17" t="s">
        <v>133</v>
      </c>
      <c r="O58" s="18">
        <v>20000</v>
      </c>
      <c r="P58" s="18">
        <v>20000</v>
      </c>
      <c r="Q58" s="18">
        <v>0</v>
      </c>
      <c r="R58" s="87"/>
      <c r="S58" s="87"/>
      <c r="T58" s="87"/>
      <c r="U58" s="87"/>
      <c r="V58" s="87"/>
      <c r="W58" s="87"/>
    </row>
    <row r="59" spans="1:23" ht="20.25" customHeight="1" thickBot="1">
      <c r="A59" s="85"/>
      <c r="B59" s="75"/>
      <c r="C59" s="75"/>
      <c r="D59" s="78"/>
      <c r="E59" s="68"/>
      <c r="F59" s="68"/>
      <c r="G59" s="68"/>
      <c r="H59" s="76"/>
      <c r="I59" s="82"/>
      <c r="J59" s="69"/>
      <c r="K59" s="69"/>
      <c r="L59" s="69"/>
      <c r="M59" s="22">
        <v>24911100</v>
      </c>
      <c r="N59" s="23" t="s">
        <v>132</v>
      </c>
      <c r="O59" s="24">
        <v>145000</v>
      </c>
      <c r="P59" s="24">
        <v>145000</v>
      </c>
      <c r="Q59" s="24">
        <v>818.98</v>
      </c>
      <c r="R59" s="87"/>
      <c r="S59" s="87"/>
      <c r="T59" s="87"/>
      <c r="U59" s="87"/>
      <c r="V59" s="87"/>
      <c r="W59" s="87"/>
    </row>
    <row r="60" spans="1:23" ht="20.25" customHeight="1">
      <c r="A60" s="85"/>
      <c r="B60" s="75"/>
      <c r="C60" s="75"/>
      <c r="D60" s="78"/>
      <c r="E60" s="68"/>
      <c r="F60" s="68"/>
      <c r="G60" s="68"/>
      <c r="H60" s="74">
        <v>2500</v>
      </c>
      <c r="I60" s="77" t="s">
        <v>73</v>
      </c>
      <c r="J60" s="67">
        <v>307000</v>
      </c>
      <c r="K60" s="67">
        <v>307000</v>
      </c>
      <c r="L60" s="67">
        <v>8606.5</v>
      </c>
      <c r="M60" s="25">
        <v>25311100</v>
      </c>
      <c r="N60" s="26" t="s">
        <v>143</v>
      </c>
      <c r="O60" s="27">
        <v>262000</v>
      </c>
      <c r="P60" s="27">
        <v>262000</v>
      </c>
      <c r="Q60" s="27">
        <v>8606.5</v>
      </c>
      <c r="R60" s="87"/>
      <c r="S60" s="87"/>
      <c r="T60" s="87"/>
      <c r="U60" s="87"/>
      <c r="V60" s="87"/>
      <c r="W60" s="87"/>
    </row>
    <row r="61" spans="1:23" ht="20.25" customHeight="1">
      <c r="A61" s="85"/>
      <c r="B61" s="75"/>
      <c r="C61" s="75"/>
      <c r="D61" s="78"/>
      <c r="E61" s="68"/>
      <c r="F61" s="68"/>
      <c r="G61" s="68"/>
      <c r="H61" s="75"/>
      <c r="I61" s="78"/>
      <c r="J61" s="68"/>
      <c r="K61" s="68"/>
      <c r="L61" s="68"/>
      <c r="M61" s="16">
        <v>25411100</v>
      </c>
      <c r="N61" s="17" t="s">
        <v>142</v>
      </c>
      <c r="O61" s="18">
        <v>35000</v>
      </c>
      <c r="P61" s="18">
        <v>35000</v>
      </c>
      <c r="Q61" s="18">
        <v>0</v>
      </c>
      <c r="R61" s="87"/>
      <c r="S61" s="87"/>
      <c r="T61" s="87"/>
      <c r="U61" s="87"/>
      <c r="V61" s="87"/>
      <c r="W61" s="87"/>
    </row>
    <row r="62" spans="1:23" ht="15.75" thickBot="1">
      <c r="A62" s="85"/>
      <c r="B62" s="75"/>
      <c r="C62" s="75"/>
      <c r="D62" s="78"/>
      <c r="E62" s="68"/>
      <c r="F62" s="68"/>
      <c r="G62" s="68"/>
      <c r="H62" s="76"/>
      <c r="I62" s="79"/>
      <c r="J62" s="69"/>
      <c r="K62" s="69"/>
      <c r="L62" s="69"/>
      <c r="M62" s="22">
        <v>25611100</v>
      </c>
      <c r="N62" s="23" t="s">
        <v>141</v>
      </c>
      <c r="O62" s="24">
        <v>10000</v>
      </c>
      <c r="P62" s="24">
        <v>10000</v>
      </c>
      <c r="Q62" s="24">
        <v>0</v>
      </c>
      <c r="R62" s="87"/>
      <c r="S62" s="87"/>
      <c r="T62" s="87"/>
      <c r="U62" s="87"/>
      <c r="V62" s="87"/>
      <c r="W62" s="87"/>
    </row>
    <row r="63" spans="1:23" ht="26.25" thickBot="1">
      <c r="A63" s="85"/>
      <c r="B63" s="75"/>
      <c r="C63" s="75"/>
      <c r="D63" s="78"/>
      <c r="E63" s="68"/>
      <c r="F63" s="68"/>
      <c r="G63" s="68"/>
      <c r="H63" s="28">
        <v>2600</v>
      </c>
      <c r="I63" s="29" t="s">
        <v>72</v>
      </c>
      <c r="J63" s="30">
        <v>605000</v>
      </c>
      <c r="K63" s="30">
        <v>605000</v>
      </c>
      <c r="L63" s="30">
        <v>42194.41</v>
      </c>
      <c r="M63" s="28">
        <v>26111100</v>
      </c>
      <c r="N63" s="29" t="s">
        <v>72</v>
      </c>
      <c r="O63" s="30">
        <v>605000</v>
      </c>
      <c r="P63" s="30">
        <v>605000</v>
      </c>
      <c r="Q63" s="30">
        <v>42194.41</v>
      </c>
      <c r="R63" s="87"/>
      <c r="S63" s="87"/>
      <c r="T63" s="87"/>
      <c r="U63" s="87"/>
      <c r="V63" s="87"/>
      <c r="W63" s="87"/>
    </row>
    <row r="64" spans="1:23" ht="20.25" customHeight="1">
      <c r="A64" s="85"/>
      <c r="B64" s="75"/>
      <c r="C64" s="75"/>
      <c r="D64" s="78"/>
      <c r="E64" s="68"/>
      <c r="F64" s="68"/>
      <c r="G64" s="68"/>
      <c r="H64" s="74">
        <v>2700</v>
      </c>
      <c r="I64" s="77" t="s">
        <v>71</v>
      </c>
      <c r="J64" s="67">
        <v>1028300</v>
      </c>
      <c r="K64" s="67">
        <v>1028300</v>
      </c>
      <c r="L64" s="67">
        <v>0</v>
      </c>
      <c r="M64" s="25">
        <v>27111100</v>
      </c>
      <c r="N64" s="26" t="s">
        <v>147</v>
      </c>
      <c r="O64" s="27">
        <v>1000000</v>
      </c>
      <c r="P64" s="27">
        <v>1000000</v>
      </c>
      <c r="Q64" s="27">
        <v>0</v>
      </c>
      <c r="R64" s="87"/>
      <c r="S64" s="87"/>
      <c r="T64" s="87"/>
      <c r="U64" s="87"/>
      <c r="V64" s="87"/>
      <c r="W64" s="87"/>
    </row>
    <row r="65" spans="1:23" ht="20.25" customHeight="1">
      <c r="A65" s="85"/>
      <c r="B65" s="75"/>
      <c r="C65" s="75"/>
      <c r="D65" s="78"/>
      <c r="E65" s="68"/>
      <c r="F65" s="68"/>
      <c r="G65" s="68"/>
      <c r="H65" s="75"/>
      <c r="I65" s="78"/>
      <c r="J65" s="68"/>
      <c r="K65" s="68"/>
      <c r="L65" s="68"/>
      <c r="M65" s="16">
        <v>27211100</v>
      </c>
      <c r="N65" s="17" t="s">
        <v>146</v>
      </c>
      <c r="O65" s="18">
        <v>20800</v>
      </c>
      <c r="P65" s="18">
        <v>20800</v>
      </c>
      <c r="Q65" s="18">
        <v>0</v>
      </c>
      <c r="R65" s="87"/>
      <c r="S65" s="87"/>
      <c r="T65" s="87"/>
      <c r="U65" s="87"/>
      <c r="V65" s="87"/>
      <c r="W65" s="87"/>
    </row>
    <row r="66" spans="1:23" ht="20.25" customHeight="1">
      <c r="A66" s="85"/>
      <c r="B66" s="75"/>
      <c r="C66" s="75"/>
      <c r="D66" s="78"/>
      <c r="E66" s="68"/>
      <c r="F66" s="68"/>
      <c r="G66" s="68"/>
      <c r="H66" s="75"/>
      <c r="I66" s="78"/>
      <c r="J66" s="68"/>
      <c r="K66" s="68"/>
      <c r="L66" s="68"/>
      <c r="M66" s="16">
        <v>27411100</v>
      </c>
      <c r="N66" s="17" t="s">
        <v>145</v>
      </c>
      <c r="O66" s="18">
        <v>5000</v>
      </c>
      <c r="P66" s="18">
        <v>5000</v>
      </c>
      <c r="Q66" s="18">
        <v>0</v>
      </c>
      <c r="R66" s="87"/>
      <c r="S66" s="87"/>
      <c r="T66" s="87"/>
      <c r="U66" s="87"/>
      <c r="V66" s="87"/>
      <c r="W66" s="87"/>
    </row>
    <row r="67" spans="1:23" ht="20.25" customHeight="1" thickBot="1">
      <c r="A67" s="85"/>
      <c r="B67" s="75"/>
      <c r="C67" s="75"/>
      <c r="D67" s="78"/>
      <c r="E67" s="68"/>
      <c r="F67" s="68"/>
      <c r="G67" s="68"/>
      <c r="H67" s="76"/>
      <c r="I67" s="79"/>
      <c r="J67" s="69"/>
      <c r="K67" s="69"/>
      <c r="L67" s="69"/>
      <c r="M67" s="22">
        <v>27511100</v>
      </c>
      <c r="N67" s="23" t="s">
        <v>144</v>
      </c>
      <c r="O67" s="24">
        <v>2500</v>
      </c>
      <c r="P67" s="24">
        <v>2500</v>
      </c>
      <c r="Q67" s="24">
        <v>0</v>
      </c>
      <c r="R67" s="87"/>
      <c r="S67" s="87"/>
      <c r="T67" s="87"/>
      <c r="U67" s="87"/>
      <c r="V67" s="87"/>
      <c r="W67" s="87"/>
    </row>
    <row r="68" spans="1:23" ht="20.25" customHeight="1">
      <c r="A68" s="85"/>
      <c r="B68" s="75"/>
      <c r="C68" s="75"/>
      <c r="D68" s="78"/>
      <c r="E68" s="68"/>
      <c r="F68" s="68"/>
      <c r="G68" s="68"/>
      <c r="H68" s="74">
        <v>2900</v>
      </c>
      <c r="I68" s="77" t="s">
        <v>70</v>
      </c>
      <c r="J68" s="67">
        <v>499350</v>
      </c>
      <c r="K68" s="67">
        <v>499350</v>
      </c>
      <c r="L68" s="67">
        <v>745.13</v>
      </c>
      <c r="M68" s="25">
        <v>29111100</v>
      </c>
      <c r="N68" s="26" t="s">
        <v>153</v>
      </c>
      <c r="O68" s="27">
        <v>25000</v>
      </c>
      <c r="P68" s="27">
        <v>25000</v>
      </c>
      <c r="Q68" s="27">
        <v>0</v>
      </c>
      <c r="R68" s="87"/>
      <c r="S68" s="87"/>
      <c r="T68" s="87"/>
      <c r="U68" s="87"/>
      <c r="V68" s="87"/>
      <c r="W68" s="87"/>
    </row>
    <row r="69" spans="1:23" ht="20.25" customHeight="1">
      <c r="A69" s="85"/>
      <c r="B69" s="75"/>
      <c r="C69" s="75"/>
      <c r="D69" s="78"/>
      <c r="E69" s="68"/>
      <c r="F69" s="68"/>
      <c r="G69" s="68"/>
      <c r="H69" s="75"/>
      <c r="I69" s="97"/>
      <c r="J69" s="68"/>
      <c r="K69" s="68"/>
      <c r="L69" s="68"/>
      <c r="M69" s="16">
        <v>29211100</v>
      </c>
      <c r="N69" s="17" t="s">
        <v>152</v>
      </c>
      <c r="O69" s="18">
        <v>29000</v>
      </c>
      <c r="P69" s="18">
        <v>29000</v>
      </c>
      <c r="Q69" s="18">
        <v>574.2</v>
      </c>
      <c r="R69" s="87"/>
      <c r="S69" s="87"/>
      <c r="T69" s="87"/>
      <c r="U69" s="87"/>
      <c r="V69" s="87"/>
      <c r="W69" s="87"/>
    </row>
    <row r="70" spans="1:23" ht="25.5">
      <c r="A70" s="85"/>
      <c r="B70" s="75"/>
      <c r="C70" s="75"/>
      <c r="D70" s="78"/>
      <c r="E70" s="68"/>
      <c r="F70" s="68"/>
      <c r="G70" s="68"/>
      <c r="H70" s="75"/>
      <c r="I70" s="97"/>
      <c r="J70" s="68"/>
      <c r="K70" s="68"/>
      <c r="L70" s="68"/>
      <c r="M70" s="16">
        <v>29311100</v>
      </c>
      <c r="N70" s="17" t="s">
        <v>151</v>
      </c>
      <c r="O70" s="18">
        <v>10000</v>
      </c>
      <c r="P70" s="18">
        <v>10000</v>
      </c>
      <c r="Q70" s="18">
        <v>100.92</v>
      </c>
      <c r="R70" s="87"/>
      <c r="S70" s="87"/>
      <c r="T70" s="87"/>
      <c r="U70" s="87"/>
      <c r="V70" s="87"/>
      <c r="W70" s="87"/>
    </row>
    <row r="71" spans="1:23" ht="25.5">
      <c r="A71" s="85"/>
      <c r="B71" s="75"/>
      <c r="C71" s="75"/>
      <c r="D71" s="78"/>
      <c r="E71" s="68"/>
      <c r="F71" s="68"/>
      <c r="G71" s="68"/>
      <c r="H71" s="75"/>
      <c r="I71" s="97"/>
      <c r="J71" s="68"/>
      <c r="K71" s="68"/>
      <c r="L71" s="68"/>
      <c r="M71" s="16">
        <v>29411100</v>
      </c>
      <c r="N71" s="17" t="s">
        <v>150</v>
      </c>
      <c r="O71" s="18">
        <v>218350</v>
      </c>
      <c r="P71" s="18">
        <v>218350</v>
      </c>
      <c r="Q71" s="18">
        <v>0</v>
      </c>
      <c r="R71" s="87"/>
      <c r="S71" s="87"/>
      <c r="T71" s="87"/>
      <c r="U71" s="87"/>
      <c r="V71" s="87"/>
      <c r="W71" s="87"/>
    </row>
    <row r="72" spans="1:23" ht="20.25" customHeight="1">
      <c r="A72" s="85"/>
      <c r="B72" s="75"/>
      <c r="C72" s="75"/>
      <c r="D72" s="78"/>
      <c r="E72" s="68"/>
      <c r="F72" s="68"/>
      <c r="G72" s="68"/>
      <c r="H72" s="75"/>
      <c r="I72" s="97"/>
      <c r="J72" s="68"/>
      <c r="K72" s="68"/>
      <c r="L72" s="68"/>
      <c r="M72" s="16">
        <v>29611100</v>
      </c>
      <c r="N72" s="17" t="s">
        <v>149</v>
      </c>
      <c r="O72" s="18">
        <v>60000</v>
      </c>
      <c r="P72" s="18">
        <v>60000</v>
      </c>
      <c r="Q72" s="18">
        <v>70.01</v>
      </c>
      <c r="R72" s="87"/>
      <c r="S72" s="87"/>
      <c r="T72" s="87"/>
      <c r="U72" s="87"/>
      <c r="V72" s="87"/>
      <c r="W72" s="87"/>
    </row>
    <row r="73" spans="1:23" ht="20.25" customHeight="1" thickBot="1">
      <c r="A73" s="85"/>
      <c r="B73" s="75"/>
      <c r="C73" s="76"/>
      <c r="D73" s="79"/>
      <c r="E73" s="69"/>
      <c r="F73" s="69"/>
      <c r="G73" s="69"/>
      <c r="H73" s="76"/>
      <c r="I73" s="82"/>
      <c r="J73" s="69"/>
      <c r="K73" s="69"/>
      <c r="L73" s="69"/>
      <c r="M73" s="22">
        <v>29911100</v>
      </c>
      <c r="N73" s="23" t="s">
        <v>148</v>
      </c>
      <c r="O73" s="24">
        <v>157000</v>
      </c>
      <c r="P73" s="24">
        <v>157000</v>
      </c>
      <c r="Q73" s="24">
        <v>0</v>
      </c>
      <c r="R73" s="87"/>
      <c r="S73" s="87"/>
      <c r="T73" s="87"/>
      <c r="U73" s="87"/>
      <c r="V73" s="87"/>
      <c r="W73" s="87"/>
    </row>
    <row r="74" spans="1:23" ht="18" customHeight="1">
      <c r="A74" s="85"/>
      <c r="B74" s="75"/>
      <c r="C74" s="74">
        <v>3000</v>
      </c>
      <c r="D74" s="77" t="s">
        <v>3</v>
      </c>
      <c r="E74" s="67">
        <v>28673045</v>
      </c>
      <c r="F74" s="67">
        <v>28757133</v>
      </c>
      <c r="G74" s="67">
        <v>1917734.24</v>
      </c>
      <c r="H74" s="74">
        <v>3100</v>
      </c>
      <c r="I74" s="77" t="s">
        <v>84</v>
      </c>
      <c r="J74" s="67">
        <v>2955880</v>
      </c>
      <c r="K74" s="67">
        <v>3055880</v>
      </c>
      <c r="L74" s="67">
        <v>414005.56</v>
      </c>
      <c r="M74" s="25">
        <v>31121100</v>
      </c>
      <c r="N74" s="26" t="s">
        <v>159</v>
      </c>
      <c r="O74" s="27">
        <v>1005000</v>
      </c>
      <c r="P74" s="27">
        <v>1005000</v>
      </c>
      <c r="Q74" s="27">
        <v>140824</v>
      </c>
      <c r="R74" s="87"/>
      <c r="S74" s="87"/>
      <c r="T74" s="87"/>
      <c r="U74" s="87"/>
      <c r="V74" s="87"/>
      <c r="W74" s="87"/>
    </row>
    <row r="75" spans="1:23" ht="18" customHeight="1">
      <c r="A75" s="85"/>
      <c r="B75" s="75"/>
      <c r="C75" s="75"/>
      <c r="D75" s="78"/>
      <c r="E75" s="68"/>
      <c r="F75" s="68"/>
      <c r="G75" s="68"/>
      <c r="H75" s="75"/>
      <c r="I75" s="78"/>
      <c r="J75" s="68"/>
      <c r="K75" s="68"/>
      <c r="L75" s="68"/>
      <c r="M75" s="16">
        <v>31311100</v>
      </c>
      <c r="N75" s="17" t="s">
        <v>158</v>
      </c>
      <c r="O75" s="18">
        <v>310000</v>
      </c>
      <c r="P75" s="18">
        <v>310000</v>
      </c>
      <c r="Q75" s="18">
        <v>31744.05</v>
      </c>
      <c r="R75" s="87"/>
      <c r="S75" s="87"/>
      <c r="T75" s="87"/>
      <c r="U75" s="87"/>
      <c r="V75" s="87"/>
      <c r="W75" s="87"/>
    </row>
    <row r="76" spans="1:23" ht="18" customHeight="1">
      <c r="A76" s="85"/>
      <c r="B76" s="75"/>
      <c r="C76" s="75"/>
      <c r="D76" s="78"/>
      <c r="E76" s="68"/>
      <c r="F76" s="68"/>
      <c r="G76" s="68"/>
      <c r="H76" s="75"/>
      <c r="I76" s="78"/>
      <c r="J76" s="68"/>
      <c r="K76" s="68"/>
      <c r="L76" s="68"/>
      <c r="M76" s="16">
        <v>31411100</v>
      </c>
      <c r="N76" s="17" t="s">
        <v>157</v>
      </c>
      <c r="O76" s="18">
        <v>650000</v>
      </c>
      <c r="P76" s="18">
        <v>650000</v>
      </c>
      <c r="Q76" s="18">
        <v>91927.15000000001</v>
      </c>
      <c r="R76" s="87"/>
      <c r="S76" s="87"/>
      <c r="T76" s="87"/>
      <c r="U76" s="87"/>
      <c r="V76" s="87"/>
      <c r="W76" s="87"/>
    </row>
    <row r="77" spans="1:23" ht="25.5">
      <c r="A77" s="85"/>
      <c r="B77" s="75"/>
      <c r="C77" s="75"/>
      <c r="D77" s="78"/>
      <c r="E77" s="68"/>
      <c r="F77" s="68"/>
      <c r="G77" s="68"/>
      <c r="H77" s="75"/>
      <c r="I77" s="78"/>
      <c r="J77" s="68"/>
      <c r="K77" s="68"/>
      <c r="L77" s="68"/>
      <c r="M77" s="16">
        <v>31711100</v>
      </c>
      <c r="N77" s="17" t="s">
        <v>156</v>
      </c>
      <c r="O77" s="18">
        <v>360000</v>
      </c>
      <c r="P77" s="18">
        <v>460000</v>
      </c>
      <c r="Q77" s="18">
        <v>71749</v>
      </c>
      <c r="R77" s="87"/>
      <c r="S77" s="87"/>
      <c r="T77" s="87"/>
      <c r="U77" s="87"/>
      <c r="V77" s="87"/>
      <c r="W77" s="87"/>
    </row>
    <row r="78" spans="1:23" ht="18" customHeight="1">
      <c r="A78" s="85"/>
      <c r="B78" s="75"/>
      <c r="C78" s="75"/>
      <c r="D78" s="78"/>
      <c r="E78" s="68"/>
      <c r="F78" s="68"/>
      <c r="G78" s="68"/>
      <c r="H78" s="75"/>
      <c r="I78" s="78"/>
      <c r="J78" s="68"/>
      <c r="K78" s="68"/>
      <c r="L78" s="68"/>
      <c r="M78" s="16">
        <v>31811100</v>
      </c>
      <c r="N78" s="17" t="s">
        <v>155</v>
      </c>
      <c r="O78" s="18">
        <v>556000</v>
      </c>
      <c r="P78" s="18">
        <v>556000</v>
      </c>
      <c r="Q78" s="18">
        <v>77761.36</v>
      </c>
      <c r="R78" s="87"/>
      <c r="S78" s="87"/>
      <c r="T78" s="87"/>
      <c r="U78" s="87"/>
      <c r="V78" s="87"/>
      <c r="W78" s="87"/>
    </row>
    <row r="79" spans="1:23" ht="18" customHeight="1" thickBot="1">
      <c r="A79" s="85"/>
      <c r="B79" s="75"/>
      <c r="C79" s="75"/>
      <c r="D79" s="78"/>
      <c r="E79" s="68"/>
      <c r="F79" s="68"/>
      <c r="G79" s="68"/>
      <c r="H79" s="76"/>
      <c r="I79" s="79"/>
      <c r="J79" s="69"/>
      <c r="K79" s="69"/>
      <c r="L79" s="69"/>
      <c r="M79" s="22">
        <v>31911100</v>
      </c>
      <c r="N79" s="23" t="s">
        <v>154</v>
      </c>
      <c r="O79" s="24">
        <v>74880</v>
      </c>
      <c r="P79" s="24">
        <v>74880</v>
      </c>
      <c r="Q79" s="24">
        <v>0</v>
      </c>
      <c r="R79" s="87"/>
      <c r="S79" s="87"/>
      <c r="T79" s="87"/>
      <c r="U79" s="87"/>
      <c r="V79" s="87"/>
      <c r="W79" s="87"/>
    </row>
    <row r="80" spans="1:23" ht="15">
      <c r="A80" s="85"/>
      <c r="B80" s="75"/>
      <c r="C80" s="75"/>
      <c r="D80" s="78"/>
      <c r="E80" s="68"/>
      <c r="F80" s="68"/>
      <c r="G80" s="68"/>
      <c r="H80" s="74">
        <v>3300</v>
      </c>
      <c r="I80" s="77" t="s">
        <v>83</v>
      </c>
      <c r="J80" s="67">
        <v>15686286</v>
      </c>
      <c r="K80" s="67">
        <v>15596286</v>
      </c>
      <c r="L80" s="67">
        <v>642494.4299999999</v>
      </c>
      <c r="M80" s="25">
        <v>33111100</v>
      </c>
      <c r="N80" s="26" t="s">
        <v>168</v>
      </c>
      <c r="O80" s="27">
        <v>90000</v>
      </c>
      <c r="P80" s="27">
        <v>64000</v>
      </c>
      <c r="Q80" s="27">
        <v>0</v>
      </c>
      <c r="R80" s="87"/>
      <c r="S80" s="87"/>
      <c r="T80" s="87"/>
      <c r="U80" s="87"/>
      <c r="V80" s="87"/>
      <c r="W80" s="87"/>
    </row>
    <row r="81" spans="1:23" ht="25.5">
      <c r="A81" s="85"/>
      <c r="B81" s="75"/>
      <c r="C81" s="75"/>
      <c r="D81" s="78"/>
      <c r="E81" s="68"/>
      <c r="F81" s="68"/>
      <c r="G81" s="68"/>
      <c r="H81" s="75"/>
      <c r="I81" s="78"/>
      <c r="J81" s="68"/>
      <c r="K81" s="68"/>
      <c r="L81" s="68"/>
      <c r="M81" s="16">
        <v>33211100</v>
      </c>
      <c r="N81" s="17" t="s">
        <v>167</v>
      </c>
      <c r="O81" s="18">
        <v>0</v>
      </c>
      <c r="P81" s="18">
        <v>26000</v>
      </c>
      <c r="Q81" s="18">
        <v>6960</v>
      </c>
      <c r="R81" s="87"/>
      <c r="S81" s="87"/>
      <c r="T81" s="87"/>
      <c r="U81" s="87"/>
      <c r="V81" s="87"/>
      <c r="W81" s="87"/>
    </row>
    <row r="82" spans="1:23" ht="25.5">
      <c r="A82" s="85"/>
      <c r="B82" s="75"/>
      <c r="C82" s="75"/>
      <c r="D82" s="78"/>
      <c r="E82" s="68"/>
      <c r="F82" s="68"/>
      <c r="G82" s="68"/>
      <c r="H82" s="75"/>
      <c r="I82" s="78"/>
      <c r="J82" s="68"/>
      <c r="K82" s="68"/>
      <c r="L82" s="68"/>
      <c r="M82" s="16">
        <v>33311100</v>
      </c>
      <c r="N82" s="17" t="s">
        <v>166</v>
      </c>
      <c r="O82" s="18">
        <v>5999994</v>
      </c>
      <c r="P82" s="18">
        <v>5999994</v>
      </c>
      <c r="Q82" s="18">
        <v>38064.58</v>
      </c>
      <c r="R82" s="87"/>
      <c r="S82" s="87"/>
      <c r="T82" s="87"/>
      <c r="U82" s="87"/>
      <c r="V82" s="87"/>
      <c r="W82" s="87"/>
    </row>
    <row r="83" spans="1:23" ht="18" customHeight="1">
      <c r="A83" s="85"/>
      <c r="B83" s="75"/>
      <c r="C83" s="75"/>
      <c r="D83" s="78"/>
      <c r="E83" s="68"/>
      <c r="F83" s="68"/>
      <c r="G83" s="68"/>
      <c r="H83" s="75"/>
      <c r="I83" s="78"/>
      <c r="J83" s="68"/>
      <c r="K83" s="68"/>
      <c r="L83" s="68"/>
      <c r="M83" s="16">
        <v>33411100</v>
      </c>
      <c r="N83" s="17" t="s">
        <v>165</v>
      </c>
      <c r="O83" s="18">
        <v>1250000</v>
      </c>
      <c r="P83" s="18">
        <v>1260000</v>
      </c>
      <c r="Q83" s="18">
        <v>43639.2</v>
      </c>
      <c r="R83" s="87"/>
      <c r="S83" s="87"/>
      <c r="T83" s="87"/>
      <c r="U83" s="87"/>
      <c r="V83" s="87"/>
      <c r="W83" s="87"/>
    </row>
    <row r="84" spans="1:23" ht="18" customHeight="1">
      <c r="A84" s="85"/>
      <c r="B84" s="75"/>
      <c r="C84" s="75"/>
      <c r="D84" s="78"/>
      <c r="E84" s="68"/>
      <c r="F84" s="68"/>
      <c r="G84" s="68"/>
      <c r="H84" s="75"/>
      <c r="I84" s="78"/>
      <c r="J84" s="68"/>
      <c r="K84" s="68"/>
      <c r="L84" s="68"/>
      <c r="M84" s="16">
        <v>33511100</v>
      </c>
      <c r="N84" s="17" t="s">
        <v>164</v>
      </c>
      <c r="O84" s="18">
        <v>1000000</v>
      </c>
      <c r="P84" s="18">
        <v>1000000</v>
      </c>
      <c r="Q84" s="18">
        <v>0</v>
      </c>
      <c r="R84" s="87"/>
      <c r="S84" s="87"/>
      <c r="T84" s="87"/>
      <c r="U84" s="87"/>
      <c r="V84" s="87"/>
      <c r="W84" s="87"/>
    </row>
    <row r="85" spans="1:23" ht="18" customHeight="1">
      <c r="A85" s="85"/>
      <c r="B85" s="75"/>
      <c r="C85" s="75"/>
      <c r="D85" s="78"/>
      <c r="E85" s="68"/>
      <c r="F85" s="68"/>
      <c r="G85" s="68"/>
      <c r="H85" s="75"/>
      <c r="I85" s="78"/>
      <c r="J85" s="68"/>
      <c r="K85" s="68"/>
      <c r="L85" s="68"/>
      <c r="M85" s="16">
        <v>33611100</v>
      </c>
      <c r="N85" s="17" t="s">
        <v>163</v>
      </c>
      <c r="O85" s="18">
        <v>480000</v>
      </c>
      <c r="P85" s="18">
        <v>480000</v>
      </c>
      <c r="Q85" s="18">
        <v>0</v>
      </c>
      <c r="R85" s="87"/>
      <c r="S85" s="87"/>
      <c r="T85" s="87"/>
      <c r="U85" s="87"/>
      <c r="V85" s="87"/>
      <c r="W85" s="87"/>
    </row>
    <row r="86" spans="1:23" ht="18" customHeight="1">
      <c r="A86" s="85"/>
      <c r="B86" s="75"/>
      <c r="C86" s="75"/>
      <c r="D86" s="78"/>
      <c r="E86" s="68"/>
      <c r="F86" s="68"/>
      <c r="G86" s="68"/>
      <c r="H86" s="75"/>
      <c r="I86" s="78"/>
      <c r="J86" s="68"/>
      <c r="K86" s="68"/>
      <c r="L86" s="68"/>
      <c r="M86" s="16">
        <v>33621100</v>
      </c>
      <c r="N86" s="17" t="s">
        <v>162</v>
      </c>
      <c r="O86" s="18">
        <v>850000</v>
      </c>
      <c r="P86" s="18">
        <v>850000</v>
      </c>
      <c r="Q86" s="18">
        <v>500588.39</v>
      </c>
      <c r="R86" s="87"/>
      <c r="S86" s="87"/>
      <c r="T86" s="87"/>
      <c r="U86" s="87"/>
      <c r="V86" s="87"/>
      <c r="W86" s="87"/>
    </row>
    <row r="87" spans="1:23" ht="18" customHeight="1">
      <c r="A87" s="85"/>
      <c r="B87" s="75"/>
      <c r="C87" s="75"/>
      <c r="D87" s="78"/>
      <c r="E87" s="68"/>
      <c r="F87" s="68"/>
      <c r="G87" s="68"/>
      <c r="H87" s="75"/>
      <c r="I87" s="78"/>
      <c r="J87" s="68"/>
      <c r="K87" s="68"/>
      <c r="L87" s="68"/>
      <c r="M87" s="16">
        <v>33811100</v>
      </c>
      <c r="N87" s="17" t="s">
        <v>161</v>
      </c>
      <c r="O87" s="18">
        <v>4439592</v>
      </c>
      <c r="P87" s="18">
        <v>4439592</v>
      </c>
      <c r="Q87" s="18">
        <v>0</v>
      </c>
      <c r="R87" s="87"/>
      <c r="S87" s="87"/>
      <c r="T87" s="87"/>
      <c r="U87" s="87"/>
      <c r="V87" s="87"/>
      <c r="W87" s="87"/>
    </row>
    <row r="88" spans="1:23" ht="18" customHeight="1" thickBot="1">
      <c r="A88" s="85"/>
      <c r="B88" s="75"/>
      <c r="C88" s="75"/>
      <c r="D88" s="78"/>
      <c r="E88" s="68"/>
      <c r="F88" s="68"/>
      <c r="G88" s="68"/>
      <c r="H88" s="76"/>
      <c r="I88" s="79"/>
      <c r="J88" s="69"/>
      <c r="K88" s="69"/>
      <c r="L88" s="69"/>
      <c r="M88" s="22">
        <v>33911100</v>
      </c>
      <c r="N88" s="23" t="s">
        <v>160</v>
      </c>
      <c r="O88" s="24">
        <v>1576700</v>
      </c>
      <c r="P88" s="24">
        <v>1476700</v>
      </c>
      <c r="Q88" s="24">
        <v>53242.259999999995</v>
      </c>
      <c r="R88" s="87"/>
      <c r="S88" s="87"/>
      <c r="T88" s="87"/>
      <c r="U88" s="87"/>
      <c r="V88" s="87"/>
      <c r="W88" s="87"/>
    </row>
    <row r="89" spans="1:23" ht="18" customHeight="1">
      <c r="A89" s="85"/>
      <c r="B89" s="75"/>
      <c r="C89" s="75"/>
      <c r="D89" s="78"/>
      <c r="E89" s="68"/>
      <c r="F89" s="68"/>
      <c r="G89" s="68"/>
      <c r="H89" s="74">
        <v>3400</v>
      </c>
      <c r="I89" s="77" t="s">
        <v>82</v>
      </c>
      <c r="J89" s="67">
        <v>1255161</v>
      </c>
      <c r="K89" s="67">
        <v>1255161</v>
      </c>
      <c r="L89" s="67">
        <v>24569.44</v>
      </c>
      <c r="M89" s="25">
        <v>34111100</v>
      </c>
      <c r="N89" s="26" t="s">
        <v>170</v>
      </c>
      <c r="O89" s="27">
        <v>871161</v>
      </c>
      <c r="P89" s="27">
        <v>871161</v>
      </c>
      <c r="Q89" s="27">
        <v>24569.44</v>
      </c>
      <c r="R89" s="87"/>
      <c r="S89" s="87"/>
      <c r="T89" s="87"/>
      <c r="U89" s="87"/>
      <c r="V89" s="87"/>
      <c r="W89" s="87"/>
    </row>
    <row r="90" spans="1:23" ht="18" customHeight="1" thickBot="1">
      <c r="A90" s="85"/>
      <c r="B90" s="75"/>
      <c r="C90" s="75"/>
      <c r="D90" s="78"/>
      <c r="E90" s="68"/>
      <c r="F90" s="68"/>
      <c r="G90" s="68"/>
      <c r="H90" s="76"/>
      <c r="I90" s="79"/>
      <c r="J90" s="69"/>
      <c r="K90" s="69"/>
      <c r="L90" s="69"/>
      <c r="M90" s="22">
        <v>34511100</v>
      </c>
      <c r="N90" s="23" t="s">
        <v>169</v>
      </c>
      <c r="O90" s="24">
        <v>384000</v>
      </c>
      <c r="P90" s="24">
        <v>384000</v>
      </c>
      <c r="Q90" s="24">
        <v>0</v>
      </c>
      <c r="R90" s="87"/>
      <c r="S90" s="87"/>
      <c r="T90" s="87"/>
      <c r="U90" s="87"/>
      <c r="V90" s="87"/>
      <c r="W90" s="87"/>
    </row>
    <row r="91" spans="1:23" ht="18" customHeight="1">
      <c r="A91" s="85"/>
      <c r="B91" s="75"/>
      <c r="C91" s="75"/>
      <c r="D91" s="78"/>
      <c r="E91" s="68"/>
      <c r="F91" s="68"/>
      <c r="G91" s="68"/>
      <c r="H91" s="74">
        <v>3500</v>
      </c>
      <c r="I91" s="77" t="s">
        <v>81</v>
      </c>
      <c r="J91" s="67">
        <v>4474000</v>
      </c>
      <c r="K91" s="67">
        <v>4474000</v>
      </c>
      <c r="L91" s="67">
        <v>373118.31</v>
      </c>
      <c r="M91" s="25">
        <v>35111100</v>
      </c>
      <c r="N91" s="26" t="s">
        <v>177</v>
      </c>
      <c r="O91" s="27">
        <v>540000</v>
      </c>
      <c r="P91" s="27">
        <v>540000</v>
      </c>
      <c r="Q91" s="27">
        <v>34293</v>
      </c>
      <c r="R91" s="87"/>
      <c r="S91" s="87"/>
      <c r="T91" s="87"/>
      <c r="U91" s="87"/>
      <c r="V91" s="87"/>
      <c r="W91" s="87"/>
    </row>
    <row r="92" spans="1:23" ht="25.5">
      <c r="A92" s="85"/>
      <c r="B92" s="75"/>
      <c r="C92" s="75"/>
      <c r="D92" s="78"/>
      <c r="E92" s="68"/>
      <c r="F92" s="68"/>
      <c r="G92" s="68"/>
      <c r="H92" s="75"/>
      <c r="I92" s="78"/>
      <c r="J92" s="68"/>
      <c r="K92" s="68"/>
      <c r="L92" s="68"/>
      <c r="M92" s="16">
        <v>35211100</v>
      </c>
      <c r="N92" s="17" t="s">
        <v>176</v>
      </c>
      <c r="O92" s="18">
        <v>70000</v>
      </c>
      <c r="P92" s="18">
        <v>70000</v>
      </c>
      <c r="Q92" s="18">
        <v>0</v>
      </c>
      <c r="R92" s="87"/>
      <c r="S92" s="87"/>
      <c r="T92" s="87"/>
      <c r="U92" s="87"/>
      <c r="V92" s="87"/>
      <c r="W92" s="87"/>
    </row>
    <row r="93" spans="1:23" ht="25.5">
      <c r="A93" s="85"/>
      <c r="B93" s="75"/>
      <c r="C93" s="75"/>
      <c r="D93" s="78"/>
      <c r="E93" s="68"/>
      <c r="F93" s="68"/>
      <c r="G93" s="68"/>
      <c r="H93" s="75"/>
      <c r="I93" s="78"/>
      <c r="J93" s="68"/>
      <c r="K93" s="68"/>
      <c r="L93" s="68"/>
      <c r="M93" s="16">
        <v>35311100</v>
      </c>
      <c r="N93" s="17" t="s">
        <v>175</v>
      </c>
      <c r="O93" s="18">
        <v>576000</v>
      </c>
      <c r="P93" s="18">
        <v>576000</v>
      </c>
      <c r="Q93" s="18">
        <v>10459.57</v>
      </c>
      <c r="R93" s="87"/>
      <c r="S93" s="87"/>
      <c r="T93" s="87"/>
      <c r="U93" s="87"/>
      <c r="V93" s="87"/>
      <c r="W93" s="87"/>
    </row>
    <row r="94" spans="1:23" ht="38.25">
      <c r="A94" s="85"/>
      <c r="B94" s="75"/>
      <c r="C94" s="75"/>
      <c r="D94" s="78"/>
      <c r="E94" s="68"/>
      <c r="F94" s="68"/>
      <c r="G94" s="68"/>
      <c r="H94" s="75"/>
      <c r="I94" s="78"/>
      <c r="J94" s="68"/>
      <c r="K94" s="68"/>
      <c r="L94" s="68"/>
      <c r="M94" s="16">
        <v>35531100</v>
      </c>
      <c r="N94" s="17" t="s">
        <v>174</v>
      </c>
      <c r="O94" s="18">
        <v>300000</v>
      </c>
      <c r="P94" s="18">
        <v>300000</v>
      </c>
      <c r="Q94" s="18">
        <v>200</v>
      </c>
      <c r="R94" s="87"/>
      <c r="S94" s="87"/>
      <c r="T94" s="87"/>
      <c r="U94" s="87"/>
      <c r="V94" s="87"/>
      <c r="W94" s="87"/>
    </row>
    <row r="95" spans="1:23" ht="25.5">
      <c r="A95" s="85"/>
      <c r="B95" s="75"/>
      <c r="C95" s="75"/>
      <c r="D95" s="78"/>
      <c r="E95" s="68"/>
      <c r="F95" s="68"/>
      <c r="G95" s="68"/>
      <c r="H95" s="75"/>
      <c r="I95" s="78"/>
      <c r="J95" s="68"/>
      <c r="K95" s="68"/>
      <c r="L95" s="68"/>
      <c r="M95" s="16">
        <v>35711100</v>
      </c>
      <c r="N95" s="17" t="s">
        <v>173</v>
      </c>
      <c r="O95" s="18">
        <v>500000</v>
      </c>
      <c r="P95" s="18">
        <v>500000</v>
      </c>
      <c r="Q95" s="18">
        <v>0</v>
      </c>
      <c r="R95" s="87"/>
      <c r="S95" s="87"/>
      <c r="T95" s="87"/>
      <c r="U95" s="87"/>
      <c r="V95" s="87"/>
      <c r="W95" s="87"/>
    </row>
    <row r="96" spans="1:23" ht="18" customHeight="1">
      <c r="A96" s="85"/>
      <c r="B96" s="75"/>
      <c r="C96" s="75"/>
      <c r="D96" s="78"/>
      <c r="E96" s="68"/>
      <c r="F96" s="68"/>
      <c r="G96" s="68"/>
      <c r="H96" s="75"/>
      <c r="I96" s="78"/>
      <c r="J96" s="68"/>
      <c r="K96" s="68"/>
      <c r="L96" s="68"/>
      <c r="M96" s="16">
        <v>35811100</v>
      </c>
      <c r="N96" s="17" t="s">
        <v>172</v>
      </c>
      <c r="O96" s="18">
        <v>2400000</v>
      </c>
      <c r="P96" s="18">
        <v>2400000</v>
      </c>
      <c r="Q96" s="18">
        <v>328165.74</v>
      </c>
      <c r="R96" s="87"/>
      <c r="S96" s="87"/>
      <c r="T96" s="87"/>
      <c r="U96" s="87"/>
      <c r="V96" s="87"/>
      <c r="W96" s="87"/>
    </row>
    <row r="97" spans="1:23" ht="18" customHeight="1" thickBot="1">
      <c r="A97" s="85"/>
      <c r="B97" s="75"/>
      <c r="C97" s="75"/>
      <c r="D97" s="78"/>
      <c r="E97" s="68"/>
      <c r="F97" s="68"/>
      <c r="G97" s="68"/>
      <c r="H97" s="76"/>
      <c r="I97" s="79"/>
      <c r="J97" s="69"/>
      <c r="K97" s="69"/>
      <c r="L97" s="69"/>
      <c r="M97" s="22">
        <v>35911100</v>
      </c>
      <c r="N97" s="23" t="s">
        <v>171</v>
      </c>
      <c r="O97" s="24">
        <v>88000</v>
      </c>
      <c r="P97" s="24">
        <v>88000</v>
      </c>
      <c r="Q97" s="24">
        <v>0</v>
      </c>
      <c r="R97" s="87"/>
      <c r="S97" s="87"/>
      <c r="T97" s="87"/>
      <c r="U97" s="87"/>
      <c r="V97" s="87"/>
      <c r="W97" s="87"/>
    </row>
    <row r="98" spans="1:23" ht="26.25" thickBot="1">
      <c r="A98" s="85"/>
      <c r="B98" s="75"/>
      <c r="C98" s="75"/>
      <c r="D98" s="78"/>
      <c r="E98" s="68"/>
      <c r="F98" s="68"/>
      <c r="G98" s="68"/>
      <c r="H98" s="28">
        <v>3600</v>
      </c>
      <c r="I98" s="29" t="s">
        <v>80</v>
      </c>
      <c r="J98" s="30">
        <v>100000</v>
      </c>
      <c r="K98" s="30">
        <v>100000</v>
      </c>
      <c r="L98" s="30">
        <v>0</v>
      </c>
      <c r="M98" s="28">
        <v>36311100</v>
      </c>
      <c r="N98" s="29" t="s">
        <v>178</v>
      </c>
      <c r="O98" s="30">
        <v>100000</v>
      </c>
      <c r="P98" s="30">
        <v>100000</v>
      </c>
      <c r="Q98" s="30">
        <v>0</v>
      </c>
      <c r="R98" s="87"/>
      <c r="S98" s="87"/>
      <c r="T98" s="87"/>
      <c r="U98" s="87"/>
      <c r="V98" s="87"/>
      <c r="W98" s="87"/>
    </row>
    <row r="99" spans="1:23" ht="18" customHeight="1">
      <c r="A99" s="85"/>
      <c r="B99" s="75"/>
      <c r="C99" s="75"/>
      <c r="D99" s="78"/>
      <c r="E99" s="68"/>
      <c r="F99" s="68"/>
      <c r="G99" s="68"/>
      <c r="H99" s="74">
        <v>3700</v>
      </c>
      <c r="I99" s="77" t="s">
        <v>79</v>
      </c>
      <c r="J99" s="67">
        <v>121000</v>
      </c>
      <c r="K99" s="67">
        <v>121000</v>
      </c>
      <c r="L99" s="67">
        <v>7545</v>
      </c>
      <c r="M99" s="25">
        <v>37111100</v>
      </c>
      <c r="N99" s="26" t="s">
        <v>183</v>
      </c>
      <c r="O99" s="27">
        <v>25000</v>
      </c>
      <c r="P99" s="27">
        <v>25000</v>
      </c>
      <c r="Q99" s="27">
        <v>0</v>
      </c>
      <c r="R99" s="87"/>
      <c r="S99" s="87"/>
      <c r="T99" s="87"/>
      <c r="U99" s="87"/>
      <c r="V99" s="87"/>
      <c r="W99" s="87"/>
    </row>
    <row r="100" spans="1:23" ht="18" customHeight="1">
      <c r="A100" s="85"/>
      <c r="B100" s="75"/>
      <c r="C100" s="75"/>
      <c r="D100" s="78"/>
      <c r="E100" s="68"/>
      <c r="F100" s="68"/>
      <c r="G100" s="68"/>
      <c r="H100" s="75"/>
      <c r="I100" s="97"/>
      <c r="J100" s="68"/>
      <c r="K100" s="68"/>
      <c r="L100" s="68"/>
      <c r="M100" s="16">
        <v>37211100</v>
      </c>
      <c r="N100" s="17" t="s">
        <v>182</v>
      </c>
      <c r="O100" s="18">
        <v>12000</v>
      </c>
      <c r="P100" s="18">
        <v>12000</v>
      </c>
      <c r="Q100" s="18">
        <v>0</v>
      </c>
      <c r="R100" s="87"/>
      <c r="S100" s="87"/>
      <c r="T100" s="87"/>
      <c r="U100" s="87"/>
      <c r="V100" s="87"/>
      <c r="W100" s="87"/>
    </row>
    <row r="101" spans="1:23" ht="18" customHeight="1">
      <c r="A101" s="85"/>
      <c r="B101" s="75"/>
      <c r="C101" s="75"/>
      <c r="D101" s="78"/>
      <c r="E101" s="68"/>
      <c r="F101" s="68"/>
      <c r="G101" s="68"/>
      <c r="H101" s="75"/>
      <c r="I101" s="97"/>
      <c r="J101" s="68"/>
      <c r="K101" s="68"/>
      <c r="L101" s="68"/>
      <c r="M101" s="16">
        <v>37221100</v>
      </c>
      <c r="N101" s="17" t="s">
        <v>181</v>
      </c>
      <c r="O101" s="18">
        <v>48000</v>
      </c>
      <c r="P101" s="18">
        <v>48000</v>
      </c>
      <c r="Q101" s="18">
        <v>7545</v>
      </c>
      <c r="R101" s="87"/>
      <c r="S101" s="87"/>
      <c r="T101" s="87"/>
      <c r="U101" s="87"/>
      <c r="V101" s="87"/>
      <c r="W101" s="87"/>
    </row>
    <row r="102" spans="1:23" ht="18" customHeight="1">
      <c r="A102" s="85"/>
      <c r="B102" s="75"/>
      <c r="C102" s="75"/>
      <c r="D102" s="78"/>
      <c r="E102" s="68"/>
      <c r="F102" s="68"/>
      <c r="G102" s="68"/>
      <c r="H102" s="75"/>
      <c r="I102" s="97"/>
      <c r="J102" s="68"/>
      <c r="K102" s="68"/>
      <c r="L102" s="68"/>
      <c r="M102" s="16">
        <v>37511100</v>
      </c>
      <c r="N102" s="17" t="s">
        <v>180</v>
      </c>
      <c r="O102" s="18">
        <v>24000</v>
      </c>
      <c r="P102" s="18">
        <v>24000</v>
      </c>
      <c r="Q102" s="18">
        <v>0</v>
      </c>
      <c r="R102" s="87"/>
      <c r="S102" s="87"/>
      <c r="T102" s="87"/>
      <c r="U102" s="87"/>
      <c r="V102" s="87"/>
      <c r="W102" s="87"/>
    </row>
    <row r="103" spans="1:23" ht="18" customHeight="1" thickBot="1">
      <c r="A103" s="85"/>
      <c r="B103" s="75"/>
      <c r="C103" s="75"/>
      <c r="D103" s="78"/>
      <c r="E103" s="68"/>
      <c r="F103" s="68"/>
      <c r="G103" s="68"/>
      <c r="H103" s="76"/>
      <c r="I103" s="82"/>
      <c r="J103" s="69"/>
      <c r="K103" s="69"/>
      <c r="L103" s="69"/>
      <c r="M103" s="22">
        <v>37811100</v>
      </c>
      <c r="N103" s="23" t="s">
        <v>179</v>
      </c>
      <c r="O103" s="24">
        <v>12000</v>
      </c>
      <c r="P103" s="24">
        <v>12000</v>
      </c>
      <c r="Q103" s="24">
        <v>0</v>
      </c>
      <c r="R103" s="87"/>
      <c r="S103" s="87"/>
      <c r="T103" s="87"/>
      <c r="U103" s="87"/>
      <c r="V103" s="87"/>
      <c r="W103" s="87"/>
    </row>
    <row r="104" spans="1:23" ht="25.5">
      <c r="A104" s="85"/>
      <c r="B104" s="75"/>
      <c r="C104" s="75"/>
      <c r="D104" s="78"/>
      <c r="E104" s="68"/>
      <c r="F104" s="68"/>
      <c r="G104" s="68"/>
      <c r="H104" s="74">
        <v>3900</v>
      </c>
      <c r="I104" s="77" t="s">
        <v>78</v>
      </c>
      <c r="J104" s="67">
        <v>4080718</v>
      </c>
      <c r="K104" s="67">
        <v>4154806</v>
      </c>
      <c r="L104" s="67">
        <v>456001.5</v>
      </c>
      <c r="M104" s="25">
        <v>39111100</v>
      </c>
      <c r="N104" s="26" t="s">
        <v>189</v>
      </c>
      <c r="O104" s="27">
        <v>472500</v>
      </c>
      <c r="P104" s="27">
        <v>472500</v>
      </c>
      <c r="Q104" s="27">
        <v>0</v>
      </c>
      <c r="R104" s="87"/>
      <c r="S104" s="87"/>
      <c r="T104" s="87"/>
      <c r="U104" s="87"/>
      <c r="V104" s="87"/>
      <c r="W104" s="87"/>
    </row>
    <row r="105" spans="1:23" ht="18" customHeight="1">
      <c r="A105" s="85"/>
      <c r="B105" s="75"/>
      <c r="C105" s="75"/>
      <c r="D105" s="78"/>
      <c r="E105" s="68"/>
      <c r="F105" s="68"/>
      <c r="G105" s="68"/>
      <c r="H105" s="75"/>
      <c r="I105" s="97"/>
      <c r="J105" s="68"/>
      <c r="K105" s="68"/>
      <c r="L105" s="68"/>
      <c r="M105" s="16">
        <v>39211100</v>
      </c>
      <c r="N105" s="17" t="s">
        <v>188</v>
      </c>
      <c r="O105" s="18">
        <v>890000</v>
      </c>
      <c r="P105" s="18">
        <v>890000</v>
      </c>
      <c r="Q105" s="18">
        <v>201015.5</v>
      </c>
      <c r="R105" s="87"/>
      <c r="S105" s="87"/>
      <c r="T105" s="87"/>
      <c r="U105" s="87"/>
      <c r="V105" s="87"/>
      <c r="W105" s="87"/>
    </row>
    <row r="106" spans="1:23" ht="18" customHeight="1">
      <c r="A106" s="85"/>
      <c r="B106" s="75"/>
      <c r="C106" s="75"/>
      <c r="D106" s="78"/>
      <c r="E106" s="68"/>
      <c r="F106" s="68"/>
      <c r="G106" s="68"/>
      <c r="H106" s="75"/>
      <c r="I106" s="97"/>
      <c r="J106" s="68"/>
      <c r="K106" s="68"/>
      <c r="L106" s="68"/>
      <c r="M106" s="16">
        <v>39411100</v>
      </c>
      <c r="N106" s="17" t="s">
        <v>187</v>
      </c>
      <c r="O106" s="18">
        <v>270000</v>
      </c>
      <c r="P106" s="18">
        <v>344088</v>
      </c>
      <c r="Q106" s="18">
        <v>74088</v>
      </c>
      <c r="R106" s="87"/>
      <c r="S106" s="87"/>
      <c r="T106" s="87"/>
      <c r="U106" s="87"/>
      <c r="V106" s="87"/>
      <c r="W106" s="87"/>
    </row>
    <row r="107" spans="1:23" ht="18" customHeight="1">
      <c r="A107" s="85"/>
      <c r="B107" s="75"/>
      <c r="C107" s="75"/>
      <c r="D107" s="78"/>
      <c r="E107" s="68"/>
      <c r="F107" s="68"/>
      <c r="G107" s="68"/>
      <c r="H107" s="75"/>
      <c r="I107" s="97"/>
      <c r="J107" s="68"/>
      <c r="K107" s="68"/>
      <c r="L107" s="68"/>
      <c r="M107" s="16">
        <v>39691100</v>
      </c>
      <c r="N107" s="17" t="s">
        <v>186</v>
      </c>
      <c r="O107" s="18">
        <v>100000</v>
      </c>
      <c r="P107" s="18">
        <v>100000</v>
      </c>
      <c r="Q107" s="18">
        <v>0</v>
      </c>
      <c r="R107" s="87"/>
      <c r="S107" s="87"/>
      <c r="T107" s="87"/>
      <c r="U107" s="87"/>
      <c r="V107" s="87"/>
      <c r="W107" s="87"/>
    </row>
    <row r="108" spans="1:23" ht="18" customHeight="1">
      <c r="A108" s="85"/>
      <c r="B108" s="75"/>
      <c r="C108" s="75"/>
      <c r="D108" s="78"/>
      <c r="E108" s="68"/>
      <c r="F108" s="68"/>
      <c r="G108" s="68"/>
      <c r="H108" s="75"/>
      <c r="I108" s="97"/>
      <c r="J108" s="68"/>
      <c r="K108" s="68"/>
      <c r="L108" s="68"/>
      <c r="M108" s="16">
        <v>39811100</v>
      </c>
      <c r="N108" s="17" t="s">
        <v>185</v>
      </c>
      <c r="O108" s="18">
        <v>1363307</v>
      </c>
      <c r="P108" s="18">
        <v>1363307</v>
      </c>
      <c r="Q108" s="18">
        <v>166702</v>
      </c>
      <c r="R108" s="87"/>
      <c r="S108" s="87"/>
      <c r="T108" s="87"/>
      <c r="U108" s="87"/>
      <c r="V108" s="87"/>
      <c r="W108" s="87"/>
    </row>
    <row r="109" spans="1:23" ht="18" customHeight="1">
      <c r="A109" s="85"/>
      <c r="B109" s="75"/>
      <c r="C109" s="75"/>
      <c r="D109" s="78"/>
      <c r="E109" s="68"/>
      <c r="F109" s="68"/>
      <c r="G109" s="68"/>
      <c r="H109" s="75"/>
      <c r="I109" s="97"/>
      <c r="J109" s="68"/>
      <c r="K109" s="68"/>
      <c r="L109" s="68"/>
      <c r="M109" s="16">
        <v>39811108</v>
      </c>
      <c r="N109" s="17" t="s">
        <v>185</v>
      </c>
      <c r="O109" s="18">
        <v>120510</v>
      </c>
      <c r="P109" s="18">
        <v>120510</v>
      </c>
      <c r="Q109" s="18">
        <v>14196</v>
      </c>
      <c r="R109" s="87"/>
      <c r="S109" s="87"/>
      <c r="T109" s="87"/>
      <c r="U109" s="87"/>
      <c r="V109" s="87"/>
      <c r="W109" s="87"/>
    </row>
    <row r="110" spans="1:23" ht="18" customHeight="1">
      <c r="A110" s="85"/>
      <c r="B110" s="75"/>
      <c r="C110" s="75"/>
      <c r="D110" s="78"/>
      <c r="E110" s="68"/>
      <c r="F110" s="68"/>
      <c r="G110" s="68"/>
      <c r="H110" s="75"/>
      <c r="I110" s="97"/>
      <c r="J110" s="68"/>
      <c r="K110" s="68"/>
      <c r="L110" s="68"/>
      <c r="M110" s="16">
        <v>39821100</v>
      </c>
      <c r="N110" s="17" t="s">
        <v>184</v>
      </c>
      <c r="O110" s="18">
        <v>747099</v>
      </c>
      <c r="P110" s="18">
        <v>747099</v>
      </c>
      <c r="Q110" s="18">
        <v>0</v>
      </c>
      <c r="R110" s="87"/>
      <c r="S110" s="87"/>
      <c r="T110" s="87"/>
      <c r="U110" s="87"/>
      <c r="V110" s="87"/>
      <c r="W110" s="87"/>
    </row>
    <row r="111" spans="1:23" ht="18" customHeight="1" thickBot="1">
      <c r="A111" s="85"/>
      <c r="B111" s="75"/>
      <c r="C111" s="76"/>
      <c r="D111" s="79"/>
      <c r="E111" s="69"/>
      <c r="F111" s="69"/>
      <c r="G111" s="69"/>
      <c r="H111" s="76"/>
      <c r="I111" s="82"/>
      <c r="J111" s="69"/>
      <c r="K111" s="69"/>
      <c r="L111" s="69"/>
      <c r="M111" s="22">
        <v>39821108</v>
      </c>
      <c r="N111" s="23" t="s">
        <v>184</v>
      </c>
      <c r="O111" s="24">
        <v>117302</v>
      </c>
      <c r="P111" s="24">
        <v>117302</v>
      </c>
      <c r="Q111" s="24">
        <v>0</v>
      </c>
      <c r="R111" s="87"/>
      <c r="S111" s="87"/>
      <c r="T111" s="87"/>
      <c r="U111" s="87"/>
      <c r="V111" s="87"/>
      <c r="W111" s="87"/>
    </row>
    <row r="112" spans="1:23" ht="38.25" customHeight="1" thickBot="1">
      <c r="A112" s="85"/>
      <c r="B112" s="75"/>
      <c r="C112" s="28">
        <v>4000</v>
      </c>
      <c r="D112" s="29" t="s">
        <v>4</v>
      </c>
      <c r="E112" s="30">
        <v>0</v>
      </c>
      <c r="F112" s="30">
        <v>0</v>
      </c>
      <c r="G112" s="30">
        <v>0</v>
      </c>
      <c r="H112" s="28">
        <v>4000</v>
      </c>
      <c r="I112" s="29" t="s">
        <v>4</v>
      </c>
      <c r="J112" s="30">
        <v>0</v>
      </c>
      <c r="K112" s="30">
        <v>0</v>
      </c>
      <c r="L112" s="30">
        <v>0</v>
      </c>
      <c r="M112" s="28">
        <v>4000</v>
      </c>
      <c r="N112" s="29" t="s">
        <v>4</v>
      </c>
      <c r="O112" s="30">
        <v>0</v>
      </c>
      <c r="P112" s="30">
        <v>0</v>
      </c>
      <c r="Q112" s="30">
        <v>0</v>
      </c>
      <c r="R112" s="87"/>
      <c r="S112" s="87"/>
      <c r="T112" s="87"/>
      <c r="U112" s="87"/>
      <c r="V112" s="87"/>
      <c r="W112" s="87"/>
    </row>
    <row r="113" spans="1:23" ht="24" customHeight="1">
      <c r="A113" s="85"/>
      <c r="B113" s="75"/>
      <c r="C113" s="74">
        <v>5000</v>
      </c>
      <c r="D113" s="77" t="s">
        <v>5</v>
      </c>
      <c r="E113" s="67">
        <v>5107200</v>
      </c>
      <c r="F113" s="67">
        <v>5107200</v>
      </c>
      <c r="G113" s="67">
        <v>0</v>
      </c>
      <c r="H113" s="74">
        <v>5100</v>
      </c>
      <c r="I113" s="77" t="s">
        <v>89</v>
      </c>
      <c r="J113" s="67">
        <v>2988000</v>
      </c>
      <c r="K113" s="67">
        <v>2988000</v>
      </c>
      <c r="L113" s="67">
        <v>0</v>
      </c>
      <c r="M113" s="25">
        <v>51112100</v>
      </c>
      <c r="N113" s="26" t="s">
        <v>190</v>
      </c>
      <c r="O113" s="27">
        <v>93000</v>
      </c>
      <c r="P113" s="27">
        <v>93000</v>
      </c>
      <c r="Q113" s="27">
        <v>0</v>
      </c>
      <c r="R113" s="87"/>
      <c r="S113" s="87"/>
      <c r="T113" s="87"/>
      <c r="U113" s="87"/>
      <c r="V113" s="87"/>
      <c r="W113" s="87"/>
    </row>
    <row r="114" spans="1:23" ht="24" customHeight="1" thickBot="1">
      <c r="A114" s="85"/>
      <c r="B114" s="75"/>
      <c r="C114" s="75"/>
      <c r="D114" s="78"/>
      <c r="E114" s="72"/>
      <c r="F114" s="68"/>
      <c r="G114" s="68"/>
      <c r="H114" s="76"/>
      <c r="I114" s="79"/>
      <c r="J114" s="69"/>
      <c r="K114" s="69"/>
      <c r="L114" s="69"/>
      <c r="M114" s="22">
        <v>51512100</v>
      </c>
      <c r="N114" s="23" t="s">
        <v>191</v>
      </c>
      <c r="O114" s="24">
        <v>2895000</v>
      </c>
      <c r="P114" s="24">
        <v>2895000</v>
      </c>
      <c r="Q114" s="24">
        <v>0</v>
      </c>
      <c r="R114" s="87"/>
      <c r="S114" s="87"/>
      <c r="T114" s="87"/>
      <c r="U114" s="87"/>
      <c r="V114" s="87"/>
      <c r="W114" s="87"/>
    </row>
    <row r="115" spans="1:23" ht="24" customHeight="1" thickBot="1">
      <c r="A115" s="85"/>
      <c r="B115" s="75"/>
      <c r="C115" s="75"/>
      <c r="D115" s="78"/>
      <c r="E115" s="72"/>
      <c r="F115" s="68"/>
      <c r="G115" s="68"/>
      <c r="H115" s="28">
        <v>5200</v>
      </c>
      <c r="I115" s="29" t="s">
        <v>88</v>
      </c>
      <c r="J115" s="30">
        <v>15200</v>
      </c>
      <c r="K115" s="30">
        <v>15200</v>
      </c>
      <c r="L115" s="30">
        <v>0</v>
      </c>
      <c r="M115" s="28">
        <v>52112100</v>
      </c>
      <c r="N115" s="29" t="s">
        <v>192</v>
      </c>
      <c r="O115" s="30">
        <v>15200</v>
      </c>
      <c r="P115" s="30">
        <v>15200</v>
      </c>
      <c r="Q115" s="30">
        <v>0</v>
      </c>
      <c r="R115" s="87"/>
      <c r="S115" s="87"/>
      <c r="T115" s="87"/>
      <c r="U115" s="87"/>
      <c r="V115" s="87"/>
      <c r="W115" s="87"/>
    </row>
    <row r="116" spans="1:23" ht="24" customHeight="1" thickBot="1">
      <c r="A116" s="85"/>
      <c r="B116" s="75"/>
      <c r="C116" s="75"/>
      <c r="D116" s="78"/>
      <c r="E116" s="72"/>
      <c r="F116" s="68"/>
      <c r="G116" s="68"/>
      <c r="H116" s="28">
        <v>5400</v>
      </c>
      <c r="I116" s="29" t="s">
        <v>87</v>
      </c>
      <c r="J116" s="30">
        <v>500000</v>
      </c>
      <c r="K116" s="30">
        <v>500000</v>
      </c>
      <c r="L116" s="30">
        <v>0</v>
      </c>
      <c r="M116" s="28">
        <v>54122100</v>
      </c>
      <c r="N116" s="29" t="s">
        <v>193</v>
      </c>
      <c r="O116" s="30">
        <v>500000</v>
      </c>
      <c r="P116" s="30">
        <v>500000</v>
      </c>
      <c r="Q116" s="30">
        <v>0</v>
      </c>
      <c r="R116" s="87"/>
      <c r="S116" s="87"/>
      <c r="T116" s="87"/>
      <c r="U116" s="87"/>
      <c r="V116" s="87"/>
      <c r="W116" s="87"/>
    </row>
    <row r="117" spans="1:23" ht="24" customHeight="1" thickBot="1">
      <c r="A117" s="85"/>
      <c r="B117" s="75"/>
      <c r="C117" s="75"/>
      <c r="D117" s="78"/>
      <c r="E117" s="72"/>
      <c r="F117" s="68"/>
      <c r="G117" s="68"/>
      <c r="H117" s="28">
        <v>5600</v>
      </c>
      <c r="I117" s="29" t="s">
        <v>86</v>
      </c>
      <c r="J117" s="30">
        <v>1094000</v>
      </c>
      <c r="K117" s="30">
        <v>1094000</v>
      </c>
      <c r="L117" s="30">
        <v>0</v>
      </c>
      <c r="M117" s="28">
        <v>56512100</v>
      </c>
      <c r="N117" s="29" t="s">
        <v>194</v>
      </c>
      <c r="O117" s="30">
        <v>1094000</v>
      </c>
      <c r="P117" s="30">
        <v>1094000</v>
      </c>
      <c r="Q117" s="30">
        <v>0</v>
      </c>
      <c r="R117" s="87"/>
      <c r="S117" s="87"/>
      <c r="T117" s="87"/>
      <c r="U117" s="87"/>
      <c r="V117" s="87"/>
      <c r="W117" s="87"/>
    </row>
    <row r="118" spans="1:23" ht="24" customHeight="1" thickBot="1">
      <c r="A118" s="85"/>
      <c r="B118" s="75"/>
      <c r="C118" s="76"/>
      <c r="D118" s="79"/>
      <c r="E118" s="73"/>
      <c r="F118" s="69"/>
      <c r="G118" s="69"/>
      <c r="H118" s="28">
        <v>5900</v>
      </c>
      <c r="I118" s="29" t="s">
        <v>85</v>
      </c>
      <c r="J118" s="30">
        <v>510000</v>
      </c>
      <c r="K118" s="30">
        <v>510000</v>
      </c>
      <c r="L118" s="30">
        <v>0</v>
      </c>
      <c r="M118" s="28">
        <v>59112100</v>
      </c>
      <c r="N118" s="29" t="s">
        <v>195</v>
      </c>
      <c r="O118" s="30">
        <v>510000</v>
      </c>
      <c r="P118" s="30">
        <v>510000</v>
      </c>
      <c r="Q118" s="30">
        <v>0</v>
      </c>
      <c r="R118" s="87"/>
      <c r="S118" s="87"/>
      <c r="T118" s="87"/>
      <c r="U118" s="87"/>
      <c r="V118" s="87"/>
      <c r="W118" s="87"/>
    </row>
    <row r="119" spans="1:23" ht="15.75" customHeight="1" thickBot="1">
      <c r="A119" s="85"/>
      <c r="B119" s="75"/>
      <c r="C119" s="28">
        <v>6000</v>
      </c>
      <c r="D119" s="29" t="s">
        <v>6</v>
      </c>
      <c r="E119" s="30">
        <v>0</v>
      </c>
      <c r="F119" s="30">
        <v>0</v>
      </c>
      <c r="G119" s="30">
        <v>0</v>
      </c>
      <c r="H119" s="28"/>
      <c r="I119" s="29"/>
      <c r="J119" s="30"/>
      <c r="K119" s="30"/>
      <c r="L119" s="30"/>
      <c r="M119" s="28"/>
      <c r="N119" s="29"/>
      <c r="O119" s="30"/>
      <c r="P119" s="30"/>
      <c r="Q119" s="30"/>
      <c r="R119" s="87"/>
      <c r="S119" s="87"/>
      <c r="T119" s="87"/>
      <c r="U119" s="87"/>
      <c r="V119" s="87"/>
      <c r="W119" s="87"/>
    </row>
    <row r="120" spans="1:23" ht="26.25" thickBot="1">
      <c r="A120" s="85"/>
      <c r="B120" s="75"/>
      <c r="C120" s="28">
        <v>7000</v>
      </c>
      <c r="D120" s="29" t="s">
        <v>7</v>
      </c>
      <c r="E120" s="30">
        <v>260517820</v>
      </c>
      <c r="F120" s="30">
        <v>260517820</v>
      </c>
      <c r="G120" s="30">
        <v>0</v>
      </c>
      <c r="H120" s="28">
        <v>7400</v>
      </c>
      <c r="I120" s="29" t="s">
        <v>90</v>
      </c>
      <c r="J120" s="30">
        <v>260517820</v>
      </c>
      <c r="K120" s="30">
        <v>260517820</v>
      </c>
      <c r="L120" s="30">
        <v>0</v>
      </c>
      <c r="M120" s="28">
        <v>74512100</v>
      </c>
      <c r="N120" s="29" t="s">
        <v>196</v>
      </c>
      <c r="O120" s="30">
        <v>260517820</v>
      </c>
      <c r="P120" s="30">
        <v>260517820</v>
      </c>
      <c r="Q120" s="30">
        <v>0</v>
      </c>
      <c r="R120" s="87"/>
      <c r="S120" s="87"/>
      <c r="T120" s="87"/>
      <c r="U120" s="87"/>
      <c r="V120" s="87"/>
      <c r="W120" s="87"/>
    </row>
    <row r="121" spans="1:23" ht="15">
      <c r="A121" s="85"/>
      <c r="B121" s="75"/>
      <c r="C121" s="74"/>
      <c r="D121" s="77" t="s">
        <v>56</v>
      </c>
      <c r="E121" s="67">
        <v>1784039190</v>
      </c>
      <c r="F121" s="67">
        <v>1784039190</v>
      </c>
      <c r="G121" s="67">
        <v>370829556.07</v>
      </c>
      <c r="H121" s="74">
        <v>4500</v>
      </c>
      <c r="I121" s="77" t="s">
        <v>56</v>
      </c>
      <c r="J121" s="67">
        <v>1784039190</v>
      </c>
      <c r="K121" s="67">
        <v>1784039190</v>
      </c>
      <c r="L121" s="67">
        <v>370829556.07</v>
      </c>
      <c r="M121" s="25">
        <v>45114100</v>
      </c>
      <c r="N121" s="26" t="s">
        <v>199</v>
      </c>
      <c r="O121" s="27">
        <v>659993502</v>
      </c>
      <c r="P121" s="27">
        <v>691993502</v>
      </c>
      <c r="Q121" s="27">
        <v>173160053.26</v>
      </c>
      <c r="R121" s="87"/>
      <c r="S121" s="87"/>
      <c r="T121" s="87"/>
      <c r="U121" s="87"/>
      <c r="V121" s="87"/>
      <c r="W121" s="87"/>
    </row>
    <row r="122" spans="1:23" ht="15">
      <c r="A122" s="85"/>
      <c r="B122" s="75"/>
      <c r="C122" s="75"/>
      <c r="D122" s="78"/>
      <c r="E122" s="68"/>
      <c r="F122" s="68"/>
      <c r="G122" s="68"/>
      <c r="H122" s="75"/>
      <c r="I122" s="97"/>
      <c r="J122" s="68"/>
      <c r="K122" s="68"/>
      <c r="L122" s="68"/>
      <c r="M122" s="16">
        <v>45214100</v>
      </c>
      <c r="N122" s="17" t="s">
        <v>198</v>
      </c>
      <c r="O122" s="18">
        <v>785601224</v>
      </c>
      <c r="P122" s="18">
        <v>822635019</v>
      </c>
      <c r="Q122" s="18">
        <v>195987874.07</v>
      </c>
      <c r="R122" s="87"/>
      <c r="S122" s="87"/>
      <c r="T122" s="87"/>
      <c r="U122" s="87"/>
      <c r="V122" s="87"/>
      <c r="W122" s="87"/>
    </row>
    <row r="123" spans="1:23" ht="15.75" thickBot="1">
      <c r="A123" s="85"/>
      <c r="B123" s="75"/>
      <c r="C123" s="76"/>
      <c r="D123" s="79"/>
      <c r="E123" s="69"/>
      <c r="F123" s="69"/>
      <c r="G123" s="69"/>
      <c r="H123" s="76"/>
      <c r="I123" s="82"/>
      <c r="J123" s="69"/>
      <c r="K123" s="69"/>
      <c r="L123" s="69"/>
      <c r="M123" s="22">
        <v>45914100</v>
      </c>
      <c r="N123" s="23" t="s">
        <v>197</v>
      </c>
      <c r="O123" s="24">
        <v>338444464</v>
      </c>
      <c r="P123" s="24">
        <v>269410669</v>
      </c>
      <c r="Q123" s="24">
        <v>1681628.74</v>
      </c>
      <c r="R123" s="87"/>
      <c r="S123" s="87"/>
      <c r="T123" s="87"/>
      <c r="U123" s="87"/>
      <c r="V123" s="87"/>
      <c r="W123" s="87"/>
    </row>
    <row r="124" spans="1:23" ht="15.75" thickBot="1">
      <c r="A124" s="86"/>
      <c r="B124" s="76"/>
      <c r="C124" s="33" t="s">
        <v>8</v>
      </c>
      <c r="D124" s="34"/>
      <c r="E124" s="35">
        <f>SUM(E11:E123)</f>
        <v>2147823450</v>
      </c>
      <c r="F124" s="35">
        <f>SUM(F11:F123)</f>
        <v>2147823450</v>
      </c>
      <c r="G124" s="35">
        <f>SUM(G11:G123)</f>
        <v>383297121.69</v>
      </c>
      <c r="H124" s="35"/>
      <c r="I124" s="35"/>
      <c r="J124" s="35">
        <f>SUM(J11:J123)</f>
        <v>2147823450</v>
      </c>
      <c r="K124" s="35">
        <f>SUM(K11:K123)</f>
        <v>2147823450</v>
      </c>
      <c r="L124" s="35">
        <f>SUM(L11:L123)</f>
        <v>383297121.69</v>
      </c>
      <c r="M124" s="32"/>
      <c r="N124" s="32"/>
      <c r="O124" s="35">
        <f>SUM(O11:O123)</f>
        <v>2147823450</v>
      </c>
      <c r="P124" s="35">
        <f>SUM(P11:P123)</f>
        <v>2147823450</v>
      </c>
      <c r="Q124" s="35">
        <f>SUM(Q11:Q123)</f>
        <v>383297121.69</v>
      </c>
      <c r="R124" s="88"/>
      <c r="S124" s="88"/>
      <c r="T124" s="88"/>
      <c r="U124" s="88"/>
      <c r="V124" s="88"/>
      <c r="W124" s="88"/>
    </row>
    <row r="126" spans="1:23" ht="15">
      <c r="A126" s="83" t="s">
        <v>13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</row>
    <row r="127" spans="1:23" ht="1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</row>
    <row r="128" spans="1:23" ht="1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</row>
    <row r="130" spans="1:17" ht="15">
      <c r="A130" s="7" t="s">
        <v>37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ht="15">
      <c r="A131" s="7" t="s">
        <v>34</v>
      </c>
    </row>
    <row r="132" ht="15">
      <c r="A132" s="7" t="s">
        <v>200</v>
      </c>
    </row>
    <row r="133" ht="15">
      <c r="A133" s="51" t="s">
        <v>230</v>
      </c>
    </row>
  </sheetData>
  <sheetProtection/>
  <mergeCells count="139">
    <mergeCell ref="F74:F111"/>
    <mergeCell ref="G74:G111"/>
    <mergeCell ref="E113:E118"/>
    <mergeCell ref="F113:F118"/>
    <mergeCell ref="G113:G118"/>
    <mergeCell ref="E121:E123"/>
    <mergeCell ref="F121:F123"/>
    <mergeCell ref="G121:G123"/>
    <mergeCell ref="D74:D111"/>
    <mergeCell ref="D113:D118"/>
    <mergeCell ref="D121:D123"/>
    <mergeCell ref="E11:E41"/>
    <mergeCell ref="F11:F41"/>
    <mergeCell ref="G11:G41"/>
    <mergeCell ref="E42:E73"/>
    <mergeCell ref="F42:F73"/>
    <mergeCell ref="G42:G73"/>
    <mergeCell ref="E74:E111"/>
    <mergeCell ref="J121:J123"/>
    <mergeCell ref="K121:K123"/>
    <mergeCell ref="L121:L123"/>
    <mergeCell ref="C11:C41"/>
    <mergeCell ref="C42:C73"/>
    <mergeCell ref="C74:C111"/>
    <mergeCell ref="C113:C118"/>
    <mergeCell ref="C121:C123"/>
    <mergeCell ref="D11:D41"/>
    <mergeCell ref="D42:D73"/>
    <mergeCell ref="J104:J111"/>
    <mergeCell ref="K104:K111"/>
    <mergeCell ref="L104:L111"/>
    <mergeCell ref="L113:L114"/>
    <mergeCell ref="K113:K114"/>
    <mergeCell ref="J113:J114"/>
    <mergeCell ref="J91:J97"/>
    <mergeCell ref="K91:K97"/>
    <mergeCell ref="L91:L97"/>
    <mergeCell ref="L99:L103"/>
    <mergeCell ref="K99:K103"/>
    <mergeCell ref="J99:J103"/>
    <mergeCell ref="J80:J88"/>
    <mergeCell ref="K80:K88"/>
    <mergeCell ref="L80:L88"/>
    <mergeCell ref="K89:K90"/>
    <mergeCell ref="L89:L90"/>
    <mergeCell ref="J89:J90"/>
    <mergeCell ref="J68:J73"/>
    <mergeCell ref="K68:K73"/>
    <mergeCell ref="L68:L73"/>
    <mergeCell ref="L74:L79"/>
    <mergeCell ref="K74:K79"/>
    <mergeCell ref="J74:J79"/>
    <mergeCell ref="J60:J62"/>
    <mergeCell ref="K60:K62"/>
    <mergeCell ref="L60:L62"/>
    <mergeCell ref="L64:L67"/>
    <mergeCell ref="K64:K67"/>
    <mergeCell ref="J64:J67"/>
    <mergeCell ref="J48:J49"/>
    <mergeCell ref="K48:K49"/>
    <mergeCell ref="L48:L49"/>
    <mergeCell ref="L51:L59"/>
    <mergeCell ref="K51:K59"/>
    <mergeCell ref="J51:J59"/>
    <mergeCell ref="J26:J38"/>
    <mergeCell ref="J39:J41"/>
    <mergeCell ref="K39:K41"/>
    <mergeCell ref="L39:L41"/>
    <mergeCell ref="L42:L47"/>
    <mergeCell ref="K42:K47"/>
    <mergeCell ref="J42:J47"/>
    <mergeCell ref="I91:I97"/>
    <mergeCell ref="I99:I103"/>
    <mergeCell ref="I104:I111"/>
    <mergeCell ref="I113:I114"/>
    <mergeCell ref="J12:J14"/>
    <mergeCell ref="K12:K14"/>
    <mergeCell ref="K15:K20"/>
    <mergeCell ref="J15:J20"/>
    <mergeCell ref="J21:J25"/>
    <mergeCell ref="K21:K25"/>
    <mergeCell ref="I60:I62"/>
    <mergeCell ref="I64:I67"/>
    <mergeCell ref="I68:I73"/>
    <mergeCell ref="I74:I79"/>
    <mergeCell ref="I80:I88"/>
    <mergeCell ref="I89:I90"/>
    <mergeCell ref="H113:H114"/>
    <mergeCell ref="H121:H123"/>
    <mergeCell ref="I121:I123"/>
    <mergeCell ref="I15:I20"/>
    <mergeCell ref="I21:I25"/>
    <mergeCell ref="I26:I38"/>
    <mergeCell ref="I39:I41"/>
    <mergeCell ref="I42:I47"/>
    <mergeCell ref="I48:I49"/>
    <mergeCell ref="I51:I59"/>
    <mergeCell ref="H74:H79"/>
    <mergeCell ref="H80:H88"/>
    <mergeCell ref="H89:H90"/>
    <mergeCell ref="H91:H97"/>
    <mergeCell ref="H99:H103"/>
    <mergeCell ref="H104:H111"/>
    <mergeCell ref="H42:H47"/>
    <mergeCell ref="H48:H49"/>
    <mergeCell ref="H51:H59"/>
    <mergeCell ref="H60:H62"/>
    <mergeCell ref="H64:H67"/>
    <mergeCell ref="H68:H73"/>
    <mergeCell ref="H12:H14"/>
    <mergeCell ref="I12:I14"/>
    <mergeCell ref="H15:H20"/>
    <mergeCell ref="H21:H25"/>
    <mergeCell ref="H26:H38"/>
    <mergeCell ref="L12:L14"/>
    <mergeCell ref="L15:L20"/>
    <mergeCell ref="L21:L25"/>
    <mergeCell ref="L26:L38"/>
    <mergeCell ref="K26:K38"/>
    <mergeCell ref="V11:V124"/>
    <mergeCell ref="W11:W124"/>
    <mergeCell ref="A126:W128"/>
    <mergeCell ref="A11:A124"/>
    <mergeCell ref="B11:B124"/>
    <mergeCell ref="R11:R124"/>
    <mergeCell ref="S11:S124"/>
    <mergeCell ref="T11:T124"/>
    <mergeCell ref="U11:U124"/>
    <mergeCell ref="H39:H41"/>
    <mergeCell ref="A7:W7"/>
    <mergeCell ref="A9:A10"/>
    <mergeCell ref="B9:B10"/>
    <mergeCell ref="R9:R10"/>
    <mergeCell ref="S9:S10"/>
    <mergeCell ref="T9:T10"/>
    <mergeCell ref="U9:U10"/>
    <mergeCell ref="V9:V10"/>
    <mergeCell ref="W9:W10"/>
    <mergeCell ref="C9:Q9"/>
  </mergeCells>
  <hyperlinks>
    <hyperlink ref="V11" r:id="rId1" display="Vínculo al portal de Internet de la Secretaría de Finanzas, al Informe de Avance Programático Presupuestal trimestral y acumulado del año en curso del Gobierno del DF (http://www.finanzas.df.gob.mx/documentos/iapp.html)"/>
    <hyperlink ref="V11:V113" r:id="rId2" display="Vínculo al portal de Internet de la Secretaría de Finanzas, al Informe de Avance Programático Presupuestal trimestral y acumulado del año en curso del Gobierno del DF (http://www.finanzas.df.gob.mx/documentos/iapp.html)"/>
    <hyperlink ref="U11:U124" r:id="rId3" display="Estado Financiero"/>
    <hyperlink ref="W11:W124" r:id="rId4" display="Vínculo al portal de Internet de la Secretaría de Finanzas, al Informe trimestral Título V de la Ley General de Contabilidad Gubernamental"/>
    <hyperlink ref="T11:T124" r:id="rId5" display="Balances Generales"/>
    <hyperlink ref="R11:R124" r:id="rId6" display="Justificación de la modificación del presupuesto enero a marzo 2017"/>
    <hyperlink ref="S11:S124" r:id="rId7" display="INFORME TRIMESTRAL DE AVANCE DE RESULTADOS ENERO-MARZO 2017"/>
  </hyperlinks>
  <printOptions/>
  <pageMargins left="0" right="0" top="0.7480314960629921" bottom="0.7480314960629921" header="0.31496062992125984" footer="0.31496062992125984"/>
  <pageSetup orientation="landscape" paperSize="206" scale="35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piel2318</dc:creator>
  <cp:keywords/>
  <dc:description/>
  <cp:lastModifiedBy>Laura Marina Ramírez Aragon</cp:lastModifiedBy>
  <cp:lastPrinted>2017-11-08T16:42:27Z</cp:lastPrinted>
  <dcterms:created xsi:type="dcterms:W3CDTF">2014-05-30T17:07:52Z</dcterms:created>
  <dcterms:modified xsi:type="dcterms:W3CDTF">2017-11-15T19:36:31Z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