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65" yWindow="0" windowWidth="24855" windowHeight="11820" activeTab="9"/>
  </bookViews>
  <sheets>
    <sheet name="21a" sheetId="4" r:id="rId1"/>
    <sheet name="21b" sheetId="1" r:id="rId2"/>
    <sheet name="21c " sheetId="2" r:id="rId3"/>
    <sheet name="21d" sheetId="3" r:id="rId4"/>
    <sheet name="21e" sheetId="5" r:id="rId5"/>
    <sheet name="21f" sheetId="6" r:id="rId6"/>
    <sheet name="21g" sheetId="7" r:id="rId7"/>
    <sheet name="21h" sheetId="8" r:id="rId8"/>
    <sheet name="21i" sheetId="9" r:id="rId9"/>
    <sheet name="21j" sheetId="10" r:id="rId10"/>
  </sheets>
  <externalReferences>
    <externalReference r:id="rId11"/>
  </externalReferences>
  <calcPr calcId="125725"/>
</workbook>
</file>

<file path=xl/calcChain.xml><?xml version="1.0" encoding="utf-8"?>
<calcChain xmlns="http://schemas.openxmlformats.org/spreadsheetml/2006/main">
  <c r="K68" i="1"/>
  <c r="J68"/>
  <c r="C23" i="4"/>
  <c r="C19"/>
  <c r="J39" i="1"/>
</calcChain>
</file>

<file path=xl/sharedStrings.xml><?xml version="1.0" encoding="utf-8"?>
<sst xmlns="http://schemas.openxmlformats.org/spreadsheetml/2006/main" count="612" uniqueCount="129">
  <si>
    <t>Formato21a_LTAIPRC_Art_121_Fr_XXI</t>
  </si>
  <si>
    <t xml:space="preserve">Ejercicio </t>
  </si>
  <si>
    <t>Presupuesto anual asignado (gasto programable autorizado) al sujeto obligado</t>
  </si>
  <si>
    <t>Presupuesto anual asignado por capítulo de gasto</t>
  </si>
  <si>
    <t>Hipervínculo al Presupuesto de Egresos de la Federación del ejercicio correspondiente</t>
  </si>
  <si>
    <t>Hipervínculo al Presupuesto de Egresos del Distrito Federal del ejercicio correspondiente</t>
  </si>
  <si>
    <t xml:space="preserve">Fuentes de financiamiento para los recursos federales transferidos, vinculadas al reporte de egresos de la SHCP </t>
  </si>
  <si>
    <t xml:space="preserve">Periodo de actualización de la información: trimestral. A excepción de los informes y documentos de naturaleza anual y otros que por virtud de disposición legal aplicable tengan un plazo y periodicidad determinada. </t>
  </si>
  <si>
    <t>Formato21b_LTAIPRC_Art_121_Fr_XXI</t>
  </si>
  <si>
    <t xml:space="preserve">Periodo que se informa </t>
  </si>
  <si>
    <t>Clasificación del estado anlítico del ejercicio del presupuesto de egresos (catálogo): económica/administrativa/funcional</t>
  </si>
  <si>
    <t>Clave del capítulo de gasto</t>
  </si>
  <si>
    <t xml:space="preserve">Denominación de cada capítulo de gasto </t>
  </si>
  <si>
    <t>Objeto del capítulo de gasto</t>
  </si>
  <si>
    <t>Presupuesto programado por capítulo de gasto</t>
  </si>
  <si>
    <t>Presupuesto ejercido por capítulo de gasto</t>
  </si>
  <si>
    <t>Presupuesto o monto reintegrado a la Secretaría de Finanzas de la Ciudad de México</t>
  </si>
  <si>
    <t>Hipervínculo al informe trimestral sobre la ejecución del presupuesto</t>
  </si>
  <si>
    <t>Formato21c_LTAIPRC_Art_121_Fr_XXI</t>
  </si>
  <si>
    <t>Concepto de los ingresos</t>
  </si>
  <si>
    <t>Monto de los ingresos por cada concepto</t>
  </si>
  <si>
    <t>Monto de los donativos</t>
  </si>
  <si>
    <t>Destino del ingreso recibido</t>
  </si>
  <si>
    <t>Responsable de recibirlos</t>
  </si>
  <si>
    <t>Nombre(s)</t>
  </si>
  <si>
    <t>Apellido paterno</t>
  </si>
  <si>
    <t>Apellido materno</t>
  </si>
  <si>
    <t>Puesto</t>
  </si>
  <si>
    <t>Responsable de administrarlos</t>
  </si>
  <si>
    <t>Responsable de ejercerlos</t>
  </si>
  <si>
    <t>Nombre (s)</t>
  </si>
  <si>
    <t>Formato21d_LTAIPRC_Art_121_Fr_XXI</t>
  </si>
  <si>
    <t>Ejercicio</t>
  </si>
  <si>
    <t>Hipervínculo al Presupuesto de Egresos de cada Sujeto Obligado</t>
  </si>
  <si>
    <t xml:space="preserve">Hipervínculo al documentocon la explicación del método para la estimación del Anteproyecto de Presupuesto de Egresos de cada Sujeto Obligado.                                                                                                            En su caso, incluir la información relativa a los tratamientos fiscales diferenciados o preferenciales a que hace referencia el Código Fiscal del Distrito Federal. </t>
  </si>
  <si>
    <t>Formato21e_LTAIPRC_Art_121_Fr_XXI</t>
  </si>
  <si>
    <t xml:space="preserve">Hipervínculo al documento que presente la información y explicación relativa a las bases de cálculo de los ingresos, según los motivos incluidos en la iniciativa de Ley de Ingresos del Distrito Federal. </t>
  </si>
  <si>
    <t>Formato21f_LTAIPRC_Art_121_Fr_XXI</t>
  </si>
  <si>
    <t>Hipervínculo a los informes anuales que envía a la Secretaría de Finanzas para conformar la Cuenta Pública</t>
  </si>
  <si>
    <t>Hipervínculo a la Cuenta Pública consolidada por la Secretaría de Finanzas</t>
  </si>
  <si>
    <t>Formato21g_LTAIPRC_Art_121_Fr_XXI</t>
  </si>
  <si>
    <t>Relación de los fondos auxiliares especiales, o en su caso, señalar que no se cuenta con ellos</t>
  </si>
  <si>
    <t>Ingresos asignados a través de los fondos auxiliares especiales</t>
  </si>
  <si>
    <t>Origen de los ingresos</t>
  </si>
  <si>
    <t>Formato21h_LTAIPRC_Art_121_Fr_XXI</t>
  </si>
  <si>
    <t>Hipervínculo al estado de situación financiera</t>
  </si>
  <si>
    <t>Hipervínculo al estado de ingresos y egresos</t>
  </si>
  <si>
    <t>Hipervínculo al estado de resultados</t>
  </si>
  <si>
    <t>Formato21i_LTAIPRC_Art_121_Fr_XXI</t>
  </si>
  <si>
    <t>Concepto de ingreso autogenerado</t>
  </si>
  <si>
    <t>Monto recibido</t>
  </si>
  <si>
    <t>Uso o aplicación de los ingresos</t>
  </si>
  <si>
    <t>Formato21j_LTAIPRC_Art_121_Fr_XXI</t>
  </si>
  <si>
    <t xml:space="preserve">Tema de la capacitación </t>
  </si>
  <si>
    <t xml:space="preserve">Presupuesto ejercido desglosado por cada tema </t>
  </si>
  <si>
    <t>Denominación de la institución a la que se impartió la capacitación, en su caso</t>
  </si>
  <si>
    <t>Nombre de los beneficiarios</t>
  </si>
  <si>
    <t>No Aplica</t>
  </si>
  <si>
    <t>Economica</t>
  </si>
  <si>
    <t>Administrativa</t>
  </si>
  <si>
    <t>Funcional</t>
  </si>
  <si>
    <t>Enero-Marzo</t>
  </si>
  <si>
    <t>Abril-Junio</t>
  </si>
  <si>
    <t>Julio-Septiembre</t>
  </si>
  <si>
    <t>Octubre-Diciembre</t>
  </si>
  <si>
    <t>Capitulo 1000</t>
  </si>
  <si>
    <t>capitulo 2000</t>
  </si>
  <si>
    <t>Capitulo 3000</t>
  </si>
  <si>
    <t>Capitulo 4000</t>
  </si>
  <si>
    <t>Remuneraciones al Personal</t>
  </si>
  <si>
    <t>Materiales</t>
  </si>
  <si>
    <t>Servicios</t>
  </si>
  <si>
    <t>Ayudas</t>
  </si>
  <si>
    <t>INDEPEDI</t>
  </si>
  <si>
    <t>C</t>
  </si>
  <si>
    <t xml:space="preserve">Servicios Profesionales </t>
  </si>
  <si>
    <t>Materiales y Suministros</t>
  </si>
  <si>
    <t>Servicios Generales</t>
  </si>
  <si>
    <t>Transferencias, asignaciones, subsidios y otras ayudas</t>
  </si>
  <si>
    <t>Aportaciones de la CDMX</t>
  </si>
  <si>
    <t>Ingresos Propios</t>
  </si>
  <si>
    <t>Servicios Personales y Gastos de Operación</t>
  </si>
  <si>
    <t>Fidel</t>
  </si>
  <si>
    <t>Pérez</t>
  </si>
  <si>
    <t>de León</t>
  </si>
  <si>
    <t>Juan Armando</t>
  </si>
  <si>
    <t xml:space="preserve">Ruíz </t>
  </si>
  <si>
    <t>Hernández</t>
  </si>
  <si>
    <t>Director General</t>
  </si>
  <si>
    <t>Derivado de que el criterio 25 emitido por el propio INFODF, señala que solo es aplicable a la Secretaría de Finanzas de la CDMX</t>
  </si>
  <si>
    <t>Derivado de que el criterio 27 emitido por el propio INFODF, señala que solo es aplicable a la Secretaría de Finanzas de la CDMX</t>
  </si>
  <si>
    <t>NO APLICA</t>
  </si>
  <si>
    <t>No aplica, derivado de que este Instituto no maneja fondos auxiliares desde el inicio de operaciones y hasta la presentacion de esta informacion.</t>
  </si>
  <si>
    <t>Información financiera (presupuesto anual asignado) de &lt;&lt;indepedi&gt;&gt;</t>
  </si>
  <si>
    <t>Información financiera (informes trimestrales de gasto) de &lt;&lt;indepedi&gt;&gt;</t>
  </si>
  <si>
    <t>Los ingresos recibidos por cualquier concepto por parte de &lt;&lt;indepedi&gt;&gt;</t>
  </si>
  <si>
    <t>El presupuesto de egresos y método para su estimación de &lt;&lt;indepedi&gt;&gt;</t>
  </si>
  <si>
    <t>Bases de cálculo de los ingresos de &lt;&lt;indepedi&gt;&gt;</t>
  </si>
  <si>
    <t>Informes de Cuenta Pública de &lt;&lt;indepedi&gt;&gt;</t>
  </si>
  <si>
    <t>Fondos auxiliares especiales y origen de sus ingresos de &lt;&lt;indepedi&gt;&gt;</t>
  </si>
  <si>
    <t>Estados financieros y presupuestales de &lt;&lt;indepedi&gt;&gt;</t>
  </si>
  <si>
    <t>Recursos autogenerados de &lt;&lt;indepedi&gt;&gt;</t>
  </si>
  <si>
    <t>ver</t>
  </si>
  <si>
    <t>2017 enero-marzo</t>
  </si>
  <si>
    <t>Fecha de actualización: 30/06/2017.</t>
  </si>
  <si>
    <t>Fecha de validación: 30/06/2017.</t>
  </si>
  <si>
    <t>Enero-Junio</t>
  </si>
  <si>
    <t>2017 abr-jun</t>
  </si>
  <si>
    <t>"La Discapacidad no es contagiosa, la Discriminación si”</t>
  </si>
  <si>
    <t>Fecha de actualización:  30/09/2017</t>
  </si>
  <si>
    <t>Fecha de validación:  30/09/2017</t>
  </si>
  <si>
    <t>Fecha de actualización: 30/09/2017</t>
  </si>
  <si>
    <t>Capítulo 1000</t>
  </si>
  <si>
    <t>Capítulo 2000</t>
  </si>
  <si>
    <t>Capítulo 3000</t>
  </si>
  <si>
    <t>Capítulo 4000</t>
  </si>
  <si>
    <t>Fecha de actualización:  30/09/2017.</t>
  </si>
  <si>
    <t>Fecha de validación: 30/09/2017</t>
  </si>
  <si>
    <t>Fecha de actualización:30/09/2017</t>
  </si>
  <si>
    <t>VER</t>
  </si>
  <si>
    <t>Ver</t>
  </si>
  <si>
    <t>EN ELABORACION</t>
  </si>
  <si>
    <t>2017 jul-sep</t>
  </si>
  <si>
    <t>Área(s) o unidad(es) administrativa(s) genera(n) o posee(n) la información: Subdirección de Administración</t>
  </si>
  <si>
    <t xml:space="preserve">Durante este periodo el INDEPEDI  no ejerció ningún recurso económico, para capacitación en materia de transparencia. </t>
  </si>
  <si>
    <t>El INDEPEDI no cuenta con recursos Autogenerados</t>
  </si>
  <si>
    <t>Presupuesto ejercido en programas de capacitación en materia de transparencia del Instituto de las Personas con Discapacidad de la CDMX (INDISCAPACIDAD)</t>
  </si>
  <si>
    <t>Fecha de actualización: 31/12/2017</t>
  </si>
  <si>
    <t>Fecha de validación: 31/12/2017</t>
  </si>
</sst>
</file>

<file path=xl/styles.xml><?xml version="1.0" encoding="utf-8"?>
<styleSheet xmlns="http://schemas.openxmlformats.org/spreadsheetml/2006/main">
  <numFmts count="1">
    <numFmt numFmtId="164" formatCode="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45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  <font>
      <sz val="24"/>
      <color rgb="FF7F7F7F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1" xfId="1" applyBorder="1" applyAlignment="1" applyProtection="1">
      <alignment horizontal="center" vertical="center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/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0" xfId="0" applyFont="1"/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0" borderId="1" xfId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0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" fontId="0" fillId="0" borderId="5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0" fontId="5" fillId="0" borderId="5" xfId="1" applyBorder="1" applyAlignment="1" applyProtection="1">
      <alignment horizontal="center" vertical="center" wrapText="1"/>
    </xf>
    <xf numFmtId="0" fontId="5" fillId="0" borderId="6" xfId="1" applyBorder="1" applyAlignment="1" applyProtection="1">
      <alignment horizontal="center" vertical="center" wrapText="1"/>
    </xf>
    <xf numFmtId="0" fontId="5" fillId="0" borderId="7" xfId="1" applyBorder="1" applyAlignment="1" applyProtection="1">
      <alignment horizontal="center" vertical="center" wrapText="1"/>
    </xf>
    <xf numFmtId="0" fontId="5" fillId="0" borderId="5" xfId="1" applyBorder="1" applyAlignment="1" applyProtection="1">
      <alignment horizontal="center" vertical="center"/>
    </xf>
    <xf numFmtId="0" fontId="5" fillId="0" borderId="6" xfId="1" applyBorder="1" applyAlignment="1" applyProtection="1">
      <alignment horizontal="center" vertical="center"/>
    </xf>
    <xf numFmtId="0" fontId="5" fillId="0" borderId="7" xfId="1" applyBorder="1" applyAlignment="1" applyProtection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5" fillId="0" borderId="5" xfId="1" applyFill="1" applyBorder="1" applyAlignment="1" applyProtection="1">
      <alignment horizontal="center" vertical="center"/>
    </xf>
    <xf numFmtId="0" fontId="5" fillId="0" borderId="6" xfId="1" applyFill="1" applyBorder="1" applyAlignment="1" applyProtection="1">
      <alignment horizontal="center" vertical="center"/>
    </xf>
    <xf numFmtId="0" fontId="5" fillId="0" borderId="7" xfId="1" applyFill="1" applyBorder="1" applyAlignment="1" applyProtection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" fontId="0" fillId="0" borderId="5" xfId="0" applyNumberFormat="1" applyFill="1" applyBorder="1" applyAlignment="1">
      <alignment horizontal="center" vertical="center"/>
    </xf>
    <xf numFmtId="4" fontId="0" fillId="0" borderId="7" xfId="0" applyNumberForma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4" fontId="0" fillId="0" borderId="6" xfId="0" applyNumberFormat="1" applyFill="1" applyBorder="1" applyAlignment="1">
      <alignment horizontal="center" vertical="center"/>
    </xf>
    <xf numFmtId="0" fontId="5" fillId="0" borderId="1" xfId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0" fillId="0" borderId="13" xfId="0" applyBorder="1" applyAlignment="1">
      <alignment horizontal="justify" vertical="center" wrapText="1"/>
    </xf>
    <xf numFmtId="0" fontId="5" fillId="0" borderId="2" xfId="1" applyBorder="1" applyAlignment="1" applyProtection="1">
      <alignment horizontal="center"/>
    </xf>
    <xf numFmtId="0" fontId="5" fillId="0" borderId="4" xfId="1" applyBorder="1" applyAlignment="1" applyProtection="1">
      <alignment horizontal="center"/>
    </xf>
    <xf numFmtId="0" fontId="5" fillId="0" borderId="3" xfId="1" applyBorder="1" applyAlignment="1" applyProtection="1">
      <alignment horizontal="center"/>
    </xf>
    <xf numFmtId="0" fontId="5" fillId="0" borderId="1" xfId="1" applyBorder="1" applyAlignment="1" applyProtection="1">
      <alignment horizontal="center"/>
    </xf>
    <xf numFmtId="0" fontId="0" fillId="0" borderId="14" xfId="0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15" xfId="0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2" xfId="1" applyBorder="1" applyAlignment="1" applyProtection="1">
      <alignment horizontal="center" vertical="center"/>
    </xf>
    <xf numFmtId="0" fontId="5" fillId="0" borderId="3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33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102577</xdr:colOff>
      <xdr:row>0</xdr:row>
      <xdr:rowOff>83526</xdr:rowOff>
    </xdr:from>
    <xdr:to>
      <xdr:col>5</xdr:col>
      <xdr:colOff>124139</xdr:colOff>
      <xdr:row>4</xdr:row>
      <xdr:rowOff>13920</xdr:rowOff>
    </xdr:to>
    <xdr:pic>
      <xdr:nvPicPr>
        <xdr:cNvPr id="2" name="1 Imagen" descr="E:\Pleca_logos.jpg"/>
        <xdr:cNvPicPr/>
      </xdr:nvPicPr>
      <xdr:blipFill>
        <a:blip xmlns:r="http://schemas.openxmlformats.org/officeDocument/2006/relationships" r:embed="rId1" cstate="print"/>
        <a:srcRect l="19401"/>
        <a:stretch>
          <a:fillRect/>
        </a:stretch>
      </xdr:blipFill>
      <xdr:spPr bwMode="auto">
        <a:xfrm>
          <a:off x="967154" y="83526"/>
          <a:ext cx="428583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381001</xdr:colOff>
      <xdr:row>1</xdr:row>
      <xdr:rowOff>85726</xdr:rowOff>
    </xdr:from>
    <xdr:to>
      <xdr:col>2</xdr:col>
      <xdr:colOff>390526</xdr:colOff>
      <xdr:row>4</xdr:row>
      <xdr:rowOff>142876</xdr:rowOff>
    </xdr:to>
    <xdr:grpSp>
      <xdr:nvGrpSpPr>
        <xdr:cNvPr id="3" name="6 Grupo"/>
        <xdr:cNvGrpSpPr/>
      </xdr:nvGrpSpPr>
      <xdr:grpSpPr>
        <a:xfrm>
          <a:off x="381001" y="276226"/>
          <a:ext cx="3790950" cy="857250"/>
          <a:chOff x="1547664" y="2852936"/>
          <a:chExt cx="4282777" cy="1114425"/>
        </a:xfrm>
      </xdr:grpSpPr>
      <xdr:pic>
        <xdr:nvPicPr>
          <xdr:cNvPr id="4" name="3 Imagen" descr="Pleca_logos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18587" r="21761"/>
          <a:stretch>
            <a:fillRect/>
          </a:stretch>
        </xdr:blipFill>
        <xdr:spPr bwMode="auto">
          <a:xfrm>
            <a:off x="1547664" y="2852936"/>
            <a:ext cx="3181350" cy="1114425"/>
          </a:xfrm>
          <a:prstGeom prst="rect">
            <a:avLst/>
          </a:prstGeom>
          <a:noFill/>
        </xdr:spPr>
      </xdr:pic>
      <xdr:pic>
        <xdr:nvPicPr>
          <xdr:cNvPr id="5" name="4 Imagen" descr="INDISCAPACIDAD(1)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4716016" y="2852936"/>
            <a:ext cx="1114425" cy="1114425"/>
          </a:xfrm>
          <a:prstGeom prst="rect">
            <a:avLst/>
          </a:prstGeom>
          <a:noFill/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104775</xdr:rowOff>
    </xdr:from>
    <xdr:to>
      <xdr:col>4</xdr:col>
      <xdr:colOff>933450</xdr:colOff>
      <xdr:row>4</xdr:row>
      <xdr:rowOff>38100</xdr:rowOff>
    </xdr:to>
    <xdr:pic>
      <xdr:nvPicPr>
        <xdr:cNvPr id="2" name="1 Imagen" descr="E:\Pleca_logos.jpg"/>
        <xdr:cNvPicPr/>
      </xdr:nvPicPr>
      <xdr:blipFill>
        <a:blip xmlns:r="http://schemas.openxmlformats.org/officeDocument/2006/relationships" r:embed="rId1" cstate="print"/>
        <a:srcRect l="19646"/>
        <a:stretch>
          <a:fillRect/>
        </a:stretch>
      </xdr:blipFill>
      <xdr:spPr bwMode="auto">
        <a:xfrm>
          <a:off x="923925" y="104775"/>
          <a:ext cx="43243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4</xdr:col>
      <xdr:colOff>485775</xdr:colOff>
      <xdr:row>4</xdr:row>
      <xdr:rowOff>0</xdr:rowOff>
    </xdr:to>
    <xdr:pic>
      <xdr:nvPicPr>
        <xdr:cNvPr id="2" name="1 Imagen" descr="E:\Pleca_logos.jpg"/>
        <xdr:cNvPicPr/>
      </xdr:nvPicPr>
      <xdr:blipFill>
        <a:blip xmlns:r="http://schemas.openxmlformats.org/officeDocument/2006/relationships" r:embed="rId1" cstate="print"/>
        <a:srcRect l="18947"/>
        <a:stretch>
          <a:fillRect/>
        </a:stretch>
      </xdr:blipFill>
      <xdr:spPr bwMode="auto">
        <a:xfrm>
          <a:off x="885825" y="66675"/>
          <a:ext cx="4400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47625</xdr:rowOff>
    </xdr:from>
    <xdr:to>
      <xdr:col>4</xdr:col>
      <xdr:colOff>561975</xdr:colOff>
      <xdr:row>3</xdr:row>
      <xdr:rowOff>171450</xdr:rowOff>
    </xdr:to>
    <xdr:pic>
      <xdr:nvPicPr>
        <xdr:cNvPr id="2" name="1 Imagen" descr="E:\Pleca_logos.jpg"/>
        <xdr:cNvPicPr/>
      </xdr:nvPicPr>
      <xdr:blipFill>
        <a:blip xmlns:r="http://schemas.openxmlformats.org/officeDocument/2006/relationships" r:embed="rId1" cstate="print"/>
        <a:srcRect l="19649"/>
        <a:stretch>
          <a:fillRect/>
        </a:stretch>
      </xdr:blipFill>
      <xdr:spPr bwMode="auto">
        <a:xfrm>
          <a:off x="876300" y="47625"/>
          <a:ext cx="4362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742950</xdr:colOff>
      <xdr:row>4</xdr:row>
      <xdr:rowOff>9525</xdr:rowOff>
    </xdr:to>
    <xdr:pic>
      <xdr:nvPicPr>
        <xdr:cNvPr id="2" name="1 Imagen" descr="E:\Pleca_logos.jpg"/>
        <xdr:cNvPicPr/>
      </xdr:nvPicPr>
      <xdr:blipFill>
        <a:blip xmlns:r="http://schemas.openxmlformats.org/officeDocument/2006/relationships" r:embed="rId1" cstate="print"/>
        <a:srcRect l="18981"/>
        <a:stretch>
          <a:fillRect/>
        </a:stretch>
      </xdr:blipFill>
      <xdr:spPr bwMode="auto">
        <a:xfrm>
          <a:off x="866775" y="76200"/>
          <a:ext cx="43910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19050</xdr:rowOff>
    </xdr:from>
    <xdr:to>
      <xdr:col>6</xdr:col>
      <xdr:colOff>104775</xdr:colOff>
      <xdr:row>3</xdr:row>
      <xdr:rowOff>142875</xdr:rowOff>
    </xdr:to>
    <xdr:pic>
      <xdr:nvPicPr>
        <xdr:cNvPr id="2" name="1 Imagen" descr="E:\Pleca_logos.jpg"/>
        <xdr:cNvPicPr/>
      </xdr:nvPicPr>
      <xdr:blipFill>
        <a:blip xmlns:r="http://schemas.openxmlformats.org/officeDocument/2006/relationships" r:embed="rId1" cstate="print"/>
        <a:srcRect l="18947"/>
        <a:stretch>
          <a:fillRect/>
        </a:stretch>
      </xdr:blipFill>
      <xdr:spPr bwMode="auto">
        <a:xfrm>
          <a:off x="904875" y="19050"/>
          <a:ext cx="4400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38100</xdr:rowOff>
    </xdr:from>
    <xdr:to>
      <xdr:col>6</xdr:col>
      <xdr:colOff>104775</xdr:colOff>
      <xdr:row>3</xdr:row>
      <xdr:rowOff>161925</xdr:rowOff>
    </xdr:to>
    <xdr:pic>
      <xdr:nvPicPr>
        <xdr:cNvPr id="2" name="1 Imagen" descr="E:\Pleca_logos.jpg"/>
        <xdr:cNvPicPr/>
      </xdr:nvPicPr>
      <xdr:blipFill>
        <a:blip xmlns:r="http://schemas.openxmlformats.org/officeDocument/2006/relationships" r:embed="rId1" cstate="print"/>
        <a:srcRect l="19123"/>
        <a:stretch>
          <a:fillRect/>
        </a:stretch>
      </xdr:blipFill>
      <xdr:spPr bwMode="auto">
        <a:xfrm>
          <a:off x="914400" y="38100"/>
          <a:ext cx="43910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95250</xdr:rowOff>
    </xdr:from>
    <xdr:to>
      <xdr:col>5</xdr:col>
      <xdr:colOff>619125</xdr:colOff>
      <xdr:row>4</xdr:row>
      <xdr:rowOff>28575</xdr:rowOff>
    </xdr:to>
    <xdr:pic>
      <xdr:nvPicPr>
        <xdr:cNvPr id="2" name="1 Imagen" descr="E:\Pleca_logos.jpg"/>
        <xdr:cNvPicPr/>
      </xdr:nvPicPr>
      <xdr:blipFill>
        <a:blip xmlns:r="http://schemas.openxmlformats.org/officeDocument/2006/relationships" r:embed="rId1" cstate="print"/>
        <a:srcRect l="19474"/>
        <a:stretch>
          <a:fillRect/>
        </a:stretch>
      </xdr:blipFill>
      <xdr:spPr bwMode="auto">
        <a:xfrm>
          <a:off x="885825" y="95250"/>
          <a:ext cx="43719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47625</xdr:rowOff>
    </xdr:from>
    <xdr:to>
      <xdr:col>5</xdr:col>
      <xdr:colOff>962025</xdr:colOff>
      <xdr:row>3</xdr:row>
      <xdr:rowOff>171450</xdr:rowOff>
    </xdr:to>
    <xdr:pic>
      <xdr:nvPicPr>
        <xdr:cNvPr id="2" name="1 Imagen" descr="E:\Pleca_logos.jpg"/>
        <xdr:cNvPicPr/>
      </xdr:nvPicPr>
      <xdr:blipFill>
        <a:blip xmlns:r="http://schemas.openxmlformats.org/officeDocument/2006/relationships" r:embed="rId1" cstate="print"/>
        <a:srcRect l="18947"/>
        <a:stretch>
          <a:fillRect/>
        </a:stretch>
      </xdr:blipFill>
      <xdr:spPr bwMode="auto">
        <a:xfrm>
          <a:off x="895350" y="47625"/>
          <a:ext cx="4400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zMa/Desktop/EVO%20OCTUBRE%202016%20BUE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VO OCTUBRE 2016 BUENA"/>
    </sheetNames>
    <sheetDataSet>
      <sheetData sheetId="0" refreshError="1">
        <row r="309">
          <cell r="J30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fodf.org.mx/nueva_ley/14/1/doctos/PEDF-2016.pdf" TargetMode="External"/><Relationship Id="rId2" Type="http://schemas.openxmlformats.org/officeDocument/2006/relationships/hyperlink" Target="http://cgservicios.df.gob.mx/prontuario/vigente/5275.pdf" TargetMode="External"/><Relationship Id="rId1" Type="http://schemas.openxmlformats.org/officeDocument/2006/relationships/hyperlink" Target="http://www.aldf.gob.mx/archivo-89196820f02e58c06c0a6320b562e10a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gservicios.df.gob.mx/prontuario/vigente/5275.pd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indepedi.cdmx.gob.mx/storage/app/uploads/public/59e/634/216/59e634216c540135837208.pdf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indepedi.cdmx.gob.mx/storage/app/uploads/public/59e/630/ce9/59e630ce958fb477739238.pdf" TargetMode="External"/><Relationship Id="rId7" Type="http://schemas.openxmlformats.org/officeDocument/2006/relationships/hyperlink" Target="http://indepedi.cdmx.gob.mx/storage/app/uploads/public/59e/55b/03b/59e55b03be112806599513.pdf" TargetMode="External"/><Relationship Id="rId12" Type="http://schemas.openxmlformats.org/officeDocument/2006/relationships/hyperlink" Target="http://indepedi.cdmx.gob.mx/storage/app/uploads/public/59e/a59/c51/59ea59c51bbe7423286965.pdf" TargetMode="External"/><Relationship Id="rId2" Type="http://schemas.openxmlformats.org/officeDocument/2006/relationships/hyperlink" Target="http://indepedi.cdmx.gob.mx/storage/app/uploads/public/59e/630/8ca/59e6308ca8b1e629474295.pdf" TargetMode="External"/><Relationship Id="rId1" Type="http://schemas.openxmlformats.org/officeDocument/2006/relationships/hyperlink" Target="http://indepedi.cdmx.gob.mx/storage/app/uploads/public/59e/630/823/59e63082354b8705302468.pdf" TargetMode="External"/><Relationship Id="rId6" Type="http://schemas.openxmlformats.org/officeDocument/2006/relationships/hyperlink" Target="http://indepedi.cdmx.gob.mx/storage/app/uploads/public/59e/630/37e/59e63037e6ec9623882271.pdf" TargetMode="External"/><Relationship Id="rId11" Type="http://schemas.openxmlformats.org/officeDocument/2006/relationships/hyperlink" Target="http://indepedi.cdmx.gob.mx/storage/app/uploads/public/59e/a59/d3c/59ea59d3c8521289642205.pdf" TargetMode="External"/><Relationship Id="rId5" Type="http://schemas.openxmlformats.org/officeDocument/2006/relationships/hyperlink" Target="https://www.dropbox.com/s/kxnoeiabkx5bvwl/TRIMESTRAL%20ENERO%20MARZO%202016.pdf?dl=0" TargetMode="External"/><Relationship Id="rId10" Type="http://schemas.openxmlformats.org/officeDocument/2006/relationships/hyperlink" Target="http://indepedi.cdmx.gob.mx/storage/app/uploads/public/59e/a59/c1c/59ea59c1c6310263351842.pdf" TargetMode="External"/><Relationship Id="rId4" Type="http://schemas.openxmlformats.org/officeDocument/2006/relationships/hyperlink" Target="http://indepedi.cdmx.gob.mx/storage/app/uploads/public/59e/630/6c7/59e6306c745cd238062625.pdf" TargetMode="External"/><Relationship Id="rId9" Type="http://schemas.openxmlformats.org/officeDocument/2006/relationships/hyperlink" Target="http://indepedi.cdmx.gob.mx/storage/app/uploads/public/59e/a59/d11/59ea59d118a02584494650.pdf" TargetMode="External"/><Relationship Id="rId1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ldf.gob.mx/archivo-c6e79a93de4da3bbba1eaa1836d5e069.pdf" TargetMode="External"/><Relationship Id="rId2" Type="http://schemas.openxmlformats.org/officeDocument/2006/relationships/hyperlink" Target="http://data.finanzas.cdmx.gob.mx/egresos/pe2016/ProyectoPresuEgresosDFEjercicioFiscal2016.pdf" TargetMode="External"/><Relationship Id="rId1" Type="http://schemas.openxmlformats.org/officeDocument/2006/relationships/hyperlink" Target="http://indepedi.cdmx.gob.mx/storage/app/uploads/public/59e/fcf/ecb/59efcfecb8b43486436941.pdf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indepedi.cdmx.gob.mx/storage/app/uploads/public/59e/fd0/f60/59efd0f609378031308373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indepedi.cdmx.gob.mx/storage/app/uploads/public/59e/fd1/cc7/59efd1cc72ff4351478949.pdf" TargetMode="External"/><Relationship Id="rId3" Type="http://schemas.openxmlformats.org/officeDocument/2006/relationships/hyperlink" Target="http://data.finanzas.cdmx.gob.mx/egresos/cp2013/index.html" TargetMode="External"/><Relationship Id="rId7" Type="http://schemas.openxmlformats.org/officeDocument/2006/relationships/hyperlink" Target="http://data.finanzas.cdmx.gob.mx/egresos/cp2015/index.html" TargetMode="External"/><Relationship Id="rId2" Type="http://schemas.openxmlformats.org/officeDocument/2006/relationships/hyperlink" Target="http://data.finanzas.cdmx.gob.mx/egresos/cp2014/index.html" TargetMode="External"/><Relationship Id="rId1" Type="http://schemas.openxmlformats.org/officeDocument/2006/relationships/hyperlink" Target="http://data.finanzas.cdmx.gob.mx/egresos/cp2015/index.html" TargetMode="External"/><Relationship Id="rId6" Type="http://schemas.openxmlformats.org/officeDocument/2006/relationships/hyperlink" Target="http://indepedi.cdmx.gob.mx/storage/app/uploads/public/59e/fd2/04c/59efd204c5bcb138610757.pdf" TargetMode="External"/><Relationship Id="rId5" Type="http://schemas.openxmlformats.org/officeDocument/2006/relationships/hyperlink" Target="http://indepedi.cdmx.gob.mx/storage/app/uploads/public/59e/fd1/ce9/59efd1ce92366447467033.pdf" TargetMode="External"/><Relationship Id="rId4" Type="http://schemas.openxmlformats.org/officeDocument/2006/relationships/hyperlink" Target="http://indepedi.cdmx.gob.mx/storage/app/uploads/public/59e/fd1/fbc/59efd1fbc5b19223321849.pdf" TargetMode="External"/><Relationship Id="rId9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indepedi.cdmx.gob.mx/storage/app/uploads/public/59e/fd4/955/59efd495578fc770747349.pdf" TargetMode="External"/><Relationship Id="rId13" Type="http://schemas.openxmlformats.org/officeDocument/2006/relationships/hyperlink" Target="http://indepedi.cdmx.gob.mx/storage/app/uploads/public/59e/fda/d12/59efdad12e395213051889.pdf" TargetMode="External"/><Relationship Id="rId3" Type="http://schemas.openxmlformats.org/officeDocument/2006/relationships/hyperlink" Target="http://indepedi.cdmx.gob.mx/storage/app/uploads/public/59e/fd5/0d7/59efd50d7deee595127636.pdf" TargetMode="External"/><Relationship Id="rId7" Type="http://schemas.openxmlformats.org/officeDocument/2006/relationships/hyperlink" Target="http://indepedi.cdmx.gob.mx/storage/app/uploads/public/59e/fd3/1dd/59efd31dd47a0846832236.pdf" TargetMode="External"/><Relationship Id="rId12" Type="http://schemas.openxmlformats.org/officeDocument/2006/relationships/hyperlink" Target="http://indepedi.cdmx.gob.mx/storage/app/uploads/public/59e/fd3/675/59efd367537ea051429677.pdf" TargetMode="External"/><Relationship Id="rId2" Type="http://schemas.openxmlformats.org/officeDocument/2006/relationships/hyperlink" Target="http://indepedi.cdmx.gob.mx/storage/app/uploads/public/59e/fd3/464/59efd3464f0e7802756907.pdf" TargetMode="External"/><Relationship Id="rId1" Type="http://schemas.openxmlformats.org/officeDocument/2006/relationships/hyperlink" Target="http://indepedi.cdmx.gob.mx/storage/app/uploads/public/59e/fd3/675/59efd367537ea051429677.pdf" TargetMode="External"/><Relationship Id="rId6" Type="http://schemas.openxmlformats.org/officeDocument/2006/relationships/hyperlink" Target="http://indepedi.cdmx.gob.mx/storage/app/uploads/public/59e/fd4/a93/59efd4a93ba5d251291464.pdf" TargetMode="External"/><Relationship Id="rId11" Type="http://schemas.openxmlformats.org/officeDocument/2006/relationships/hyperlink" Target="http://indepedi.cdmx.gob.mx/storage/app/uploads/public/59e/fd3/464/59efd3464f0e7802756907.pdf" TargetMode="External"/><Relationship Id="rId5" Type="http://schemas.openxmlformats.org/officeDocument/2006/relationships/hyperlink" Target="http://indepedi.cdmx.gob.mx/storage/app/uploads/public/59e/fd2/f92/59efd2f929976391335514.pdf" TargetMode="External"/><Relationship Id="rId10" Type="http://schemas.openxmlformats.org/officeDocument/2006/relationships/hyperlink" Target="http://indepedi.cdmx.gob.mx/storage/app/uploads/public/59e/fd2/f92/59efd2f929976391335514.pdf" TargetMode="External"/><Relationship Id="rId4" Type="http://schemas.openxmlformats.org/officeDocument/2006/relationships/hyperlink" Target="http://indepedi.cdmx.gob.mx/storage/app/uploads/public/59e/fd5/12c/59efd512c9ea6074165636.pdf" TargetMode="External"/><Relationship Id="rId9" Type="http://schemas.openxmlformats.org/officeDocument/2006/relationships/hyperlink" Target="http://indepedi.cdmx.gob.mx/storage/app/uploads/public/59e/fd3/1dd/59efd31dd47a0846832236.pdf" TargetMode="External"/><Relationship Id="rId1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J31"/>
  <sheetViews>
    <sheetView zoomScale="130" zoomScaleNormal="130" workbookViewId="0">
      <selection sqref="A1:XFD1048576"/>
    </sheetView>
  </sheetViews>
  <sheetFormatPr baseColWidth="10" defaultColWidth="11.375" defaultRowHeight="15"/>
  <cols>
    <col min="3" max="3" width="14.75" customWidth="1"/>
    <col min="4" max="4" width="12.75" customWidth="1"/>
    <col min="5" max="5" width="17.125" customWidth="1"/>
    <col min="6" max="8" width="18.375" customWidth="1"/>
  </cols>
  <sheetData>
    <row r="3" spans="2:10" ht="31.5">
      <c r="G3" s="30" t="s">
        <v>108</v>
      </c>
    </row>
    <row r="5" spans="2:10">
      <c r="G5" s="2" t="s">
        <v>0</v>
      </c>
    </row>
    <row r="9" spans="2:10">
      <c r="B9" s="2" t="s">
        <v>93</v>
      </c>
      <c r="C9" s="2"/>
      <c r="D9" s="2"/>
      <c r="E9" s="2"/>
      <c r="F9" s="2"/>
      <c r="G9" s="2"/>
      <c r="H9" s="2"/>
    </row>
    <row r="11" spans="2:10" ht="169.5" customHeight="1">
      <c r="B11" s="35" t="s">
        <v>1</v>
      </c>
      <c r="C11" s="35" t="s">
        <v>2</v>
      </c>
      <c r="D11" s="48" t="s">
        <v>3</v>
      </c>
      <c r="E11" s="49"/>
      <c r="F11" s="35" t="s">
        <v>4</v>
      </c>
      <c r="G11" s="35" t="s">
        <v>5</v>
      </c>
      <c r="H11" s="35" t="s">
        <v>6</v>
      </c>
    </row>
    <row r="12" spans="2:10">
      <c r="B12" s="50">
        <v>2014</v>
      </c>
      <c r="C12" s="45">
        <v>24562486</v>
      </c>
      <c r="D12" s="4">
        <v>1000</v>
      </c>
      <c r="E12" s="21">
        <v>12984233</v>
      </c>
      <c r="F12" s="4" t="s">
        <v>57</v>
      </c>
      <c r="G12" s="59" t="s">
        <v>102</v>
      </c>
      <c r="H12" s="4" t="s">
        <v>57</v>
      </c>
    </row>
    <row r="13" spans="2:10">
      <c r="B13" s="51"/>
      <c r="C13" s="46"/>
      <c r="D13" s="4">
        <v>2000</v>
      </c>
      <c r="E13" s="21">
        <v>445056</v>
      </c>
      <c r="F13" s="4" t="s">
        <v>57</v>
      </c>
      <c r="G13" s="60"/>
      <c r="H13" s="4" t="s">
        <v>57</v>
      </c>
      <c r="J13" s="6"/>
    </row>
    <row r="14" spans="2:10">
      <c r="B14" s="51"/>
      <c r="C14" s="46"/>
      <c r="D14" s="4">
        <v>3000</v>
      </c>
      <c r="E14" s="21">
        <v>11083197</v>
      </c>
      <c r="F14" s="4" t="s">
        <v>57</v>
      </c>
      <c r="G14" s="60"/>
      <c r="H14" s="4" t="s">
        <v>57</v>
      </c>
    </row>
    <row r="15" spans="2:10">
      <c r="B15" s="52"/>
      <c r="C15" s="47"/>
      <c r="D15" s="4">
        <v>4000</v>
      </c>
      <c r="E15" s="21">
        <v>50000</v>
      </c>
      <c r="F15" s="4" t="s">
        <v>57</v>
      </c>
      <c r="G15" s="61"/>
      <c r="H15" s="4" t="s">
        <v>57</v>
      </c>
    </row>
    <row r="16" spans="2:10">
      <c r="B16" s="50">
        <v>2015</v>
      </c>
      <c r="C16" s="45">
        <v>25385877</v>
      </c>
      <c r="D16" s="4">
        <v>1000</v>
      </c>
      <c r="E16" s="21">
        <v>15077483</v>
      </c>
      <c r="F16" s="4" t="s">
        <v>57</v>
      </c>
      <c r="G16" s="59" t="s">
        <v>102</v>
      </c>
      <c r="H16" s="4" t="s">
        <v>57</v>
      </c>
      <c r="J16" s="6"/>
    </row>
    <row r="17" spans="2:10">
      <c r="B17" s="51"/>
      <c r="C17" s="46"/>
      <c r="D17" s="4">
        <v>2000</v>
      </c>
      <c r="E17" s="21">
        <v>400200</v>
      </c>
      <c r="F17" s="4" t="s">
        <v>57</v>
      </c>
      <c r="G17" s="60"/>
      <c r="H17" s="4" t="s">
        <v>57</v>
      </c>
    </row>
    <row r="18" spans="2:10">
      <c r="B18" s="51"/>
      <c r="C18" s="46"/>
      <c r="D18" s="4">
        <v>3000</v>
      </c>
      <c r="E18" s="21">
        <v>9908194</v>
      </c>
      <c r="F18" s="4" t="s">
        <v>57</v>
      </c>
      <c r="G18" s="61"/>
      <c r="H18" s="4" t="s">
        <v>57</v>
      </c>
    </row>
    <row r="19" spans="2:10">
      <c r="B19" s="53">
        <v>2016</v>
      </c>
      <c r="C19" s="56">
        <f>SUM(E19:E22)</f>
        <v>25912724</v>
      </c>
      <c r="D19" s="4">
        <v>1000</v>
      </c>
      <c r="E19" s="22">
        <v>14607800</v>
      </c>
      <c r="F19" s="4" t="s">
        <v>57</v>
      </c>
      <c r="G19" s="62" t="s">
        <v>102</v>
      </c>
      <c r="H19" s="4" t="s">
        <v>57</v>
      </c>
    </row>
    <row r="20" spans="2:10">
      <c r="B20" s="54"/>
      <c r="C20" s="57"/>
      <c r="D20" s="4">
        <v>2000</v>
      </c>
      <c r="E20" s="22">
        <v>552483</v>
      </c>
      <c r="F20" s="4" t="s">
        <v>57</v>
      </c>
      <c r="G20" s="63"/>
      <c r="H20" s="4" t="s">
        <v>57</v>
      </c>
    </row>
    <row r="21" spans="2:10">
      <c r="B21" s="54"/>
      <c r="C21" s="57"/>
      <c r="D21" s="7">
        <v>3000</v>
      </c>
      <c r="E21" s="22">
        <v>10752441</v>
      </c>
      <c r="F21" s="7" t="s">
        <v>57</v>
      </c>
      <c r="G21" s="63"/>
      <c r="H21" s="7" t="s">
        <v>57</v>
      </c>
    </row>
    <row r="22" spans="2:10">
      <c r="B22" s="55"/>
      <c r="C22" s="58"/>
      <c r="D22" s="4">
        <v>4000</v>
      </c>
      <c r="E22" s="22">
        <v>0</v>
      </c>
      <c r="F22" s="4" t="s">
        <v>57</v>
      </c>
      <c r="G22" s="64"/>
      <c r="H22" s="4" t="s">
        <v>57</v>
      </c>
    </row>
    <row r="23" spans="2:10">
      <c r="B23" s="50">
        <v>2017</v>
      </c>
      <c r="C23" s="56">
        <f>SUM(E23:E26)</f>
        <v>26753563</v>
      </c>
      <c r="D23" s="7">
        <v>1000</v>
      </c>
      <c r="E23" s="21">
        <v>15628478</v>
      </c>
      <c r="F23" s="7" t="s">
        <v>57</v>
      </c>
      <c r="G23" s="59" t="s">
        <v>102</v>
      </c>
      <c r="H23" s="7" t="s">
        <v>57</v>
      </c>
    </row>
    <row r="24" spans="2:10">
      <c r="B24" s="51"/>
      <c r="C24" s="57"/>
      <c r="D24" s="7">
        <v>2000</v>
      </c>
      <c r="E24" s="21">
        <v>567000</v>
      </c>
      <c r="F24" s="7" t="s">
        <v>57</v>
      </c>
      <c r="G24" s="60"/>
      <c r="H24" s="7" t="s">
        <v>57</v>
      </c>
      <c r="J24" s="6"/>
    </row>
    <row r="25" spans="2:10">
      <c r="B25" s="51"/>
      <c r="C25" s="57"/>
      <c r="D25" s="7">
        <v>3000</v>
      </c>
      <c r="E25" s="21">
        <v>10453085</v>
      </c>
      <c r="F25" s="7" t="s">
        <v>57</v>
      </c>
      <c r="G25" s="60"/>
      <c r="H25" s="7" t="s">
        <v>57</v>
      </c>
    </row>
    <row r="26" spans="2:10">
      <c r="B26" s="52"/>
      <c r="C26" s="58"/>
      <c r="D26" s="7">
        <v>4000</v>
      </c>
      <c r="E26" s="21">
        <v>105000</v>
      </c>
      <c r="F26" s="7" t="s">
        <v>57</v>
      </c>
      <c r="G26" s="61"/>
      <c r="H26" s="7" t="s">
        <v>57</v>
      </c>
    </row>
    <row r="28" spans="2:10">
      <c r="B28" t="s">
        <v>123</v>
      </c>
    </row>
    <row r="29" spans="2:10" s="3" customFormat="1" ht="36" customHeight="1">
      <c r="B29" s="44" t="s">
        <v>7</v>
      </c>
      <c r="C29" s="44"/>
      <c r="D29" s="44"/>
      <c r="E29" s="44"/>
      <c r="F29" s="44"/>
      <c r="G29" s="44"/>
      <c r="H29" s="44"/>
    </row>
    <row r="30" spans="2:10">
      <c r="B30" t="s">
        <v>104</v>
      </c>
    </row>
    <row r="31" spans="2:10">
      <c r="B31" t="s">
        <v>105</v>
      </c>
    </row>
  </sheetData>
  <mergeCells count="14">
    <mergeCell ref="B29:H29"/>
    <mergeCell ref="C12:C15"/>
    <mergeCell ref="D11:E11"/>
    <mergeCell ref="B12:B15"/>
    <mergeCell ref="B16:B18"/>
    <mergeCell ref="C16:C18"/>
    <mergeCell ref="B19:B22"/>
    <mergeCell ref="C19:C22"/>
    <mergeCell ref="G12:G15"/>
    <mergeCell ref="G16:G18"/>
    <mergeCell ref="G19:G22"/>
    <mergeCell ref="B23:B26"/>
    <mergeCell ref="C23:C26"/>
    <mergeCell ref="G23:G26"/>
  </mergeCells>
  <hyperlinks>
    <hyperlink ref="G16:G18" r:id="rId1" display="ver"/>
    <hyperlink ref="G12:G15" r:id="rId2" display="ver"/>
    <hyperlink ref="G19:G22" r:id="rId3" display="ver"/>
    <hyperlink ref="G23:G26" r:id="rId4" display="ver"/>
  </hyperlinks>
  <pageMargins left="0.7" right="0.7" top="0.75" bottom="0.75" header="0.3" footer="0.3"/>
  <pageSetup orientation="portrait" horizontalDpi="4294967293" verticalDpi="0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>
  <dimension ref="B2:L19"/>
  <sheetViews>
    <sheetView tabSelected="1" workbookViewId="0">
      <selection activeCell="G21" sqref="G21"/>
    </sheetView>
  </sheetViews>
  <sheetFormatPr baseColWidth="10" defaultColWidth="11.375" defaultRowHeight="15"/>
  <cols>
    <col min="2" max="2" width="38.25" customWidth="1"/>
    <col min="3" max="3" width="25.125" customWidth="1"/>
    <col min="4" max="5" width="15.75" customWidth="1"/>
    <col min="6" max="6" width="23.25" customWidth="1"/>
    <col min="7" max="9" width="15.75" customWidth="1"/>
  </cols>
  <sheetData>
    <row r="2" spans="2:9" ht="28.5" customHeight="1">
      <c r="C2" s="139" t="s">
        <v>108</v>
      </c>
      <c r="D2" s="139"/>
      <c r="E2" s="139"/>
      <c r="F2" s="139"/>
      <c r="G2" s="139"/>
      <c r="H2" s="139"/>
      <c r="I2" s="139"/>
    </row>
    <row r="3" spans="2:9" ht="17.25" customHeight="1">
      <c r="G3" s="30"/>
    </row>
    <row r="4" spans="2:9" ht="17.25">
      <c r="C4" s="141" t="s">
        <v>52</v>
      </c>
      <c r="D4" s="141"/>
      <c r="E4" s="141"/>
      <c r="F4" s="141"/>
      <c r="G4" s="141"/>
      <c r="H4" s="141"/>
      <c r="I4" s="141"/>
    </row>
    <row r="5" spans="2:9" ht="17.25">
      <c r="C5" s="40"/>
      <c r="D5" s="40"/>
      <c r="E5" s="40"/>
      <c r="F5" s="40"/>
      <c r="G5" s="40"/>
      <c r="H5" s="40"/>
      <c r="I5" s="40"/>
    </row>
    <row r="6" spans="2:9" ht="36.75" customHeight="1">
      <c r="B6" s="2"/>
      <c r="C6" s="140" t="s">
        <v>126</v>
      </c>
      <c r="D6" s="140"/>
      <c r="E6" s="140"/>
      <c r="F6" s="140"/>
      <c r="G6" s="140"/>
      <c r="H6" s="140"/>
      <c r="I6" s="140"/>
    </row>
    <row r="8" spans="2:9">
      <c r="B8" s="2"/>
    </row>
    <row r="9" spans="2:9" ht="15.75" thickBot="1"/>
    <row r="10" spans="2:9" s="1" customFormat="1" ht="30.75" customHeight="1">
      <c r="B10" s="142" t="s">
        <v>1</v>
      </c>
      <c r="C10" s="144" t="s">
        <v>53</v>
      </c>
      <c r="D10" s="144" t="s">
        <v>54</v>
      </c>
      <c r="E10" s="144"/>
      <c r="F10" s="144" t="s">
        <v>55</v>
      </c>
      <c r="G10" s="144" t="s">
        <v>56</v>
      </c>
      <c r="H10" s="144"/>
      <c r="I10" s="145"/>
    </row>
    <row r="11" spans="2:9" s="1" customFormat="1" ht="30.75" customHeight="1">
      <c r="B11" s="143"/>
      <c r="C11" s="99"/>
      <c r="D11" s="99"/>
      <c r="E11" s="99"/>
      <c r="F11" s="99"/>
      <c r="G11" s="37" t="s">
        <v>30</v>
      </c>
      <c r="H11" s="37" t="s">
        <v>25</v>
      </c>
      <c r="I11" s="39" t="s">
        <v>26</v>
      </c>
    </row>
    <row r="12" spans="2:9" s="1" customFormat="1" ht="51" customHeight="1">
      <c r="B12" s="42">
        <v>2015</v>
      </c>
      <c r="C12" s="146" t="s">
        <v>124</v>
      </c>
      <c r="D12" s="146"/>
      <c r="E12" s="146"/>
      <c r="F12" s="146"/>
      <c r="G12" s="146"/>
      <c r="H12" s="146"/>
      <c r="I12" s="147"/>
    </row>
    <row r="13" spans="2:9" ht="59.25" customHeight="1">
      <c r="B13" s="42">
        <v>2016</v>
      </c>
      <c r="C13" s="146" t="s">
        <v>124</v>
      </c>
      <c r="D13" s="146"/>
      <c r="E13" s="146"/>
      <c r="F13" s="146"/>
      <c r="G13" s="146"/>
      <c r="H13" s="146"/>
      <c r="I13" s="147"/>
    </row>
    <row r="14" spans="2:9" ht="61.5" customHeight="1" thickBot="1">
      <c r="B14" s="43">
        <v>2017</v>
      </c>
      <c r="C14" s="148" t="s">
        <v>124</v>
      </c>
      <c r="D14" s="148"/>
      <c r="E14" s="148"/>
      <c r="F14" s="148"/>
      <c r="G14" s="148"/>
      <c r="H14" s="148"/>
      <c r="I14" s="149"/>
    </row>
    <row r="15" spans="2:9" ht="19.5" customHeight="1">
      <c r="B15" s="41"/>
      <c r="C15" s="41"/>
      <c r="D15" s="41"/>
      <c r="E15" s="41"/>
      <c r="F15" s="41"/>
      <c r="G15" s="41"/>
      <c r="H15" s="41"/>
      <c r="I15" s="41"/>
    </row>
    <row r="16" spans="2:9">
      <c r="B16" t="s">
        <v>123</v>
      </c>
    </row>
    <row r="17" spans="2:12" ht="36" customHeight="1">
      <c r="B17" s="44" t="s">
        <v>7</v>
      </c>
      <c r="C17" s="44"/>
      <c r="D17" s="44"/>
      <c r="E17" s="44"/>
      <c r="F17" s="44"/>
      <c r="G17" s="38"/>
      <c r="H17" s="38"/>
      <c r="I17" s="38"/>
      <c r="J17" s="38"/>
      <c r="K17" s="38"/>
      <c r="L17" s="38"/>
    </row>
    <row r="18" spans="2:12">
      <c r="B18" t="s">
        <v>127</v>
      </c>
    </row>
    <row r="19" spans="2:12">
      <c r="B19" t="s">
        <v>128</v>
      </c>
    </row>
  </sheetData>
  <mergeCells count="12">
    <mergeCell ref="C2:I2"/>
    <mergeCell ref="C6:I6"/>
    <mergeCell ref="C4:I4"/>
    <mergeCell ref="B17:F17"/>
    <mergeCell ref="B10:B11"/>
    <mergeCell ref="C10:C11"/>
    <mergeCell ref="D10:E11"/>
    <mergeCell ref="F10:F11"/>
    <mergeCell ref="G10:I10"/>
    <mergeCell ref="C13:I13"/>
    <mergeCell ref="C14:I14"/>
    <mergeCell ref="C12:I12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4:S88"/>
  <sheetViews>
    <sheetView topLeftCell="A13" workbookViewId="0">
      <selection activeCell="F8" sqref="F8"/>
    </sheetView>
  </sheetViews>
  <sheetFormatPr baseColWidth="10" defaultColWidth="11.375" defaultRowHeight="15"/>
  <cols>
    <col min="3" max="3" width="18.125" bestFit="1" customWidth="1"/>
    <col min="4" max="6" width="15.75" customWidth="1"/>
    <col min="7" max="7" width="12.875" bestFit="1" customWidth="1"/>
    <col min="8" max="8" width="16.625" style="1" customWidth="1"/>
    <col min="9" max="9" width="17.125" customWidth="1"/>
    <col min="10" max="11" width="15.25" customWidth="1"/>
    <col min="12" max="13" width="17.375" customWidth="1"/>
  </cols>
  <sheetData>
    <row r="4" spans="2:15" ht="31.5">
      <c r="F4" s="30" t="s">
        <v>108</v>
      </c>
    </row>
    <row r="7" spans="2:15">
      <c r="B7" s="2" t="s">
        <v>8</v>
      </c>
    </row>
    <row r="9" spans="2:15">
      <c r="B9" s="89" t="s">
        <v>94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</row>
    <row r="12" spans="2:15" s="2" customFormat="1" ht="110.25" customHeight="1">
      <c r="B12" s="93" t="s">
        <v>1</v>
      </c>
      <c r="C12" s="93" t="s">
        <v>9</v>
      </c>
      <c r="D12" s="90" t="s">
        <v>10</v>
      </c>
      <c r="E12" s="91"/>
      <c r="F12" s="92"/>
      <c r="G12" s="93" t="s">
        <v>11</v>
      </c>
      <c r="H12" s="93" t="s">
        <v>12</v>
      </c>
      <c r="I12" s="93" t="s">
        <v>13</v>
      </c>
      <c r="J12" s="93" t="s">
        <v>14</v>
      </c>
      <c r="K12" s="93" t="s">
        <v>15</v>
      </c>
      <c r="L12" s="93" t="s">
        <v>16</v>
      </c>
      <c r="M12" s="93" t="s">
        <v>17</v>
      </c>
      <c r="N12" s="28"/>
      <c r="O12" s="28"/>
    </row>
    <row r="13" spans="2:15" s="2" customFormat="1">
      <c r="B13" s="94"/>
      <c r="C13" s="94"/>
      <c r="D13" s="32" t="s">
        <v>58</v>
      </c>
      <c r="E13" s="32" t="s">
        <v>59</v>
      </c>
      <c r="F13" s="32" t="s">
        <v>60</v>
      </c>
      <c r="G13" s="94"/>
      <c r="H13" s="94"/>
      <c r="I13" s="94"/>
      <c r="J13" s="94"/>
      <c r="K13" s="94"/>
      <c r="L13" s="94"/>
      <c r="M13" s="94"/>
      <c r="N13" s="28"/>
      <c r="O13" s="28"/>
    </row>
    <row r="14" spans="2:15" ht="30">
      <c r="B14" s="50">
        <v>2015</v>
      </c>
      <c r="C14" s="84" t="s">
        <v>61</v>
      </c>
      <c r="D14" s="5" t="s">
        <v>74</v>
      </c>
      <c r="E14" s="26" t="s">
        <v>73</v>
      </c>
      <c r="F14" s="10">
        <v>4</v>
      </c>
      <c r="G14" s="5" t="s">
        <v>65</v>
      </c>
      <c r="H14" s="25" t="s">
        <v>75</v>
      </c>
      <c r="I14" s="25" t="s">
        <v>69</v>
      </c>
      <c r="J14" s="14">
        <v>2849475.4499999997</v>
      </c>
      <c r="K14" s="14">
        <v>2848649.9</v>
      </c>
      <c r="L14" s="15" t="s">
        <v>57</v>
      </c>
      <c r="M14" s="62" t="s">
        <v>120</v>
      </c>
    </row>
    <row r="15" spans="2:15" ht="30">
      <c r="B15" s="51"/>
      <c r="C15" s="85"/>
      <c r="D15" s="5" t="s">
        <v>74</v>
      </c>
      <c r="E15" s="26" t="s">
        <v>73</v>
      </c>
      <c r="F15" s="10">
        <v>4</v>
      </c>
      <c r="G15" s="5" t="s">
        <v>66</v>
      </c>
      <c r="H15" s="25" t="s">
        <v>76</v>
      </c>
      <c r="I15" s="25" t="s">
        <v>70</v>
      </c>
      <c r="J15" s="14">
        <v>20927.59</v>
      </c>
      <c r="K15" s="14">
        <v>20927.59</v>
      </c>
      <c r="L15" s="15" t="s">
        <v>57</v>
      </c>
      <c r="M15" s="63"/>
    </row>
    <row r="16" spans="2:15">
      <c r="B16" s="51"/>
      <c r="C16" s="85"/>
      <c r="D16" s="5" t="s">
        <v>74</v>
      </c>
      <c r="E16" s="96" t="s">
        <v>73</v>
      </c>
      <c r="F16" s="10">
        <v>16</v>
      </c>
      <c r="G16" s="84" t="s">
        <v>67</v>
      </c>
      <c r="H16" s="86" t="s">
        <v>77</v>
      </c>
      <c r="I16" s="86" t="s">
        <v>71</v>
      </c>
      <c r="J16" s="56">
        <v>1270599.8099999998</v>
      </c>
      <c r="K16" s="56">
        <v>1270599.79</v>
      </c>
      <c r="L16" s="78" t="s">
        <v>57</v>
      </c>
      <c r="M16" s="63"/>
    </row>
    <row r="17" spans="2:13">
      <c r="B17" s="51"/>
      <c r="C17" s="85"/>
      <c r="D17" s="5" t="s">
        <v>74</v>
      </c>
      <c r="E17" s="97"/>
      <c r="F17" s="10">
        <v>10</v>
      </c>
      <c r="G17" s="85"/>
      <c r="H17" s="87"/>
      <c r="I17" s="87"/>
      <c r="J17" s="57"/>
      <c r="K17" s="57"/>
      <c r="L17" s="82"/>
      <c r="M17" s="63"/>
    </row>
    <row r="18" spans="2:13">
      <c r="B18" s="51"/>
      <c r="C18" s="85"/>
      <c r="D18" s="5" t="s">
        <v>74</v>
      </c>
      <c r="E18" s="98"/>
      <c r="F18" s="10">
        <v>4</v>
      </c>
      <c r="G18" s="95"/>
      <c r="H18" s="88"/>
      <c r="I18" s="88"/>
      <c r="J18" s="58"/>
      <c r="K18" s="58"/>
      <c r="L18" s="79"/>
      <c r="M18" s="64"/>
    </row>
    <row r="19" spans="2:13" ht="30">
      <c r="B19" s="65">
        <v>2015</v>
      </c>
      <c r="C19" s="68" t="s">
        <v>62</v>
      </c>
      <c r="D19" s="13" t="s">
        <v>74</v>
      </c>
      <c r="E19" s="27" t="s">
        <v>73</v>
      </c>
      <c r="F19" s="10">
        <v>4</v>
      </c>
      <c r="G19" s="13" t="s">
        <v>65</v>
      </c>
      <c r="H19" s="24" t="s">
        <v>75</v>
      </c>
      <c r="I19" s="24" t="s">
        <v>69</v>
      </c>
      <c r="J19" s="15">
        <v>3316566.5999999996</v>
      </c>
      <c r="K19" s="15">
        <v>3126916.69</v>
      </c>
      <c r="L19" s="15" t="s">
        <v>57</v>
      </c>
      <c r="M19" s="71" t="s">
        <v>120</v>
      </c>
    </row>
    <row r="20" spans="2:13" ht="30">
      <c r="B20" s="66"/>
      <c r="C20" s="69"/>
      <c r="D20" s="13" t="s">
        <v>74</v>
      </c>
      <c r="E20" s="27" t="s">
        <v>73</v>
      </c>
      <c r="F20" s="10">
        <v>4</v>
      </c>
      <c r="G20" s="13" t="s">
        <v>66</v>
      </c>
      <c r="H20" s="24" t="s">
        <v>76</v>
      </c>
      <c r="I20" s="24" t="s">
        <v>70</v>
      </c>
      <c r="J20" s="15">
        <v>53538.64</v>
      </c>
      <c r="K20" s="15">
        <v>53538.64</v>
      </c>
      <c r="L20" s="15" t="s">
        <v>57</v>
      </c>
      <c r="M20" s="72"/>
    </row>
    <row r="21" spans="2:13">
      <c r="B21" s="66"/>
      <c r="C21" s="69"/>
      <c r="D21" s="13" t="s">
        <v>74</v>
      </c>
      <c r="E21" s="74" t="s">
        <v>73</v>
      </c>
      <c r="F21" s="10">
        <v>16</v>
      </c>
      <c r="G21" s="68" t="s">
        <v>67</v>
      </c>
      <c r="H21" s="76" t="s">
        <v>77</v>
      </c>
      <c r="I21" s="76" t="s">
        <v>71</v>
      </c>
      <c r="J21" s="78">
        <v>1802770</v>
      </c>
      <c r="K21" s="78">
        <v>1701622.99</v>
      </c>
      <c r="L21" s="78" t="s">
        <v>57</v>
      </c>
      <c r="M21" s="72"/>
    </row>
    <row r="22" spans="2:13">
      <c r="B22" s="66"/>
      <c r="C22" s="69"/>
      <c r="D22" s="13" t="s">
        <v>74</v>
      </c>
      <c r="E22" s="80"/>
      <c r="F22" s="10">
        <v>10</v>
      </c>
      <c r="G22" s="69"/>
      <c r="H22" s="81"/>
      <c r="I22" s="81"/>
      <c r="J22" s="82"/>
      <c r="K22" s="82"/>
      <c r="L22" s="82"/>
      <c r="M22" s="72"/>
    </row>
    <row r="23" spans="2:13">
      <c r="B23" s="66"/>
      <c r="C23" s="69"/>
      <c r="D23" s="13" t="s">
        <v>74</v>
      </c>
      <c r="E23" s="75"/>
      <c r="F23" s="10">
        <v>4</v>
      </c>
      <c r="G23" s="70"/>
      <c r="H23" s="77"/>
      <c r="I23" s="77"/>
      <c r="J23" s="79"/>
      <c r="K23" s="79"/>
      <c r="L23" s="79"/>
      <c r="M23" s="73"/>
    </row>
    <row r="24" spans="2:13" ht="30">
      <c r="B24" s="65">
        <v>2015</v>
      </c>
      <c r="C24" s="68" t="s">
        <v>63</v>
      </c>
      <c r="D24" s="13" t="s">
        <v>74</v>
      </c>
      <c r="E24" s="27" t="s">
        <v>73</v>
      </c>
      <c r="F24" s="10">
        <v>4</v>
      </c>
      <c r="G24" s="13" t="s">
        <v>65</v>
      </c>
      <c r="H24" s="24" t="s">
        <v>75</v>
      </c>
      <c r="I24" s="24" t="s">
        <v>69</v>
      </c>
      <c r="J24" s="15">
        <v>2965218.18</v>
      </c>
      <c r="K24" s="15">
        <v>3135941.25</v>
      </c>
      <c r="L24" s="15" t="s">
        <v>57</v>
      </c>
      <c r="M24" s="71" t="s">
        <v>120</v>
      </c>
    </row>
    <row r="25" spans="2:13" ht="30">
      <c r="B25" s="66"/>
      <c r="C25" s="69"/>
      <c r="D25" s="13" t="s">
        <v>74</v>
      </c>
      <c r="E25" s="27" t="s">
        <v>73</v>
      </c>
      <c r="F25" s="10">
        <v>4</v>
      </c>
      <c r="G25" s="13" t="s">
        <v>66</v>
      </c>
      <c r="H25" s="24" t="s">
        <v>76</v>
      </c>
      <c r="I25" s="24" t="s">
        <v>70</v>
      </c>
      <c r="J25" s="15">
        <v>245083.93</v>
      </c>
      <c r="K25" s="15">
        <v>243688.94000000003</v>
      </c>
      <c r="L25" s="15" t="s">
        <v>57</v>
      </c>
      <c r="M25" s="72"/>
    </row>
    <row r="26" spans="2:13">
      <c r="B26" s="66"/>
      <c r="C26" s="69"/>
      <c r="D26" s="13" t="s">
        <v>74</v>
      </c>
      <c r="E26" s="74" t="s">
        <v>73</v>
      </c>
      <c r="F26" s="10">
        <v>16</v>
      </c>
      <c r="G26" s="68" t="s">
        <v>67</v>
      </c>
      <c r="H26" s="76" t="s">
        <v>77</v>
      </c>
      <c r="I26" s="76" t="s">
        <v>71</v>
      </c>
      <c r="J26" s="78">
        <v>2355124.2200000002</v>
      </c>
      <c r="K26" s="78">
        <v>2399580.75</v>
      </c>
      <c r="L26" s="78" t="s">
        <v>57</v>
      </c>
      <c r="M26" s="72"/>
    </row>
    <row r="27" spans="2:13">
      <c r="B27" s="66"/>
      <c r="C27" s="69"/>
      <c r="D27" s="13" t="s">
        <v>74</v>
      </c>
      <c r="E27" s="80"/>
      <c r="F27" s="10">
        <v>10</v>
      </c>
      <c r="G27" s="69"/>
      <c r="H27" s="81"/>
      <c r="I27" s="81"/>
      <c r="J27" s="82"/>
      <c r="K27" s="82"/>
      <c r="L27" s="82"/>
      <c r="M27" s="72"/>
    </row>
    <row r="28" spans="2:13">
      <c r="B28" s="66"/>
      <c r="C28" s="69"/>
      <c r="D28" s="13" t="s">
        <v>74</v>
      </c>
      <c r="E28" s="75"/>
      <c r="F28" s="10">
        <v>4</v>
      </c>
      <c r="G28" s="70"/>
      <c r="H28" s="77"/>
      <c r="I28" s="77"/>
      <c r="J28" s="79"/>
      <c r="K28" s="79"/>
      <c r="L28" s="79"/>
      <c r="M28" s="72"/>
    </row>
    <row r="29" spans="2:13" ht="60">
      <c r="B29" s="67"/>
      <c r="C29" s="70"/>
      <c r="D29" s="13" t="s">
        <v>74</v>
      </c>
      <c r="E29" s="27" t="s">
        <v>73</v>
      </c>
      <c r="F29" s="10">
        <v>16</v>
      </c>
      <c r="G29" s="13" t="s">
        <v>68</v>
      </c>
      <c r="H29" s="24" t="s">
        <v>78</v>
      </c>
      <c r="I29" s="24" t="s">
        <v>72</v>
      </c>
      <c r="J29" s="15">
        <v>20288.12</v>
      </c>
      <c r="K29" s="15">
        <v>0</v>
      </c>
      <c r="L29" s="15" t="s">
        <v>57</v>
      </c>
      <c r="M29" s="73"/>
    </row>
    <row r="30" spans="2:13" ht="30">
      <c r="B30" s="65">
        <v>2015</v>
      </c>
      <c r="C30" s="68" t="s">
        <v>64</v>
      </c>
      <c r="D30" s="13" t="s">
        <v>74</v>
      </c>
      <c r="E30" s="27" t="s">
        <v>73</v>
      </c>
      <c r="F30" s="10">
        <v>4</v>
      </c>
      <c r="G30" s="13" t="s">
        <v>65</v>
      </c>
      <c r="H30" s="24" t="s">
        <v>75</v>
      </c>
      <c r="I30" s="24" t="s">
        <v>69</v>
      </c>
      <c r="J30" s="15">
        <v>4709401.0500000007</v>
      </c>
      <c r="K30" s="15">
        <v>4729153.4400000004</v>
      </c>
      <c r="L30" s="15" t="s">
        <v>57</v>
      </c>
      <c r="M30" s="71" t="s">
        <v>120</v>
      </c>
    </row>
    <row r="31" spans="2:13" ht="30">
      <c r="B31" s="66"/>
      <c r="C31" s="69"/>
      <c r="D31" s="13" t="s">
        <v>74</v>
      </c>
      <c r="E31" s="27" t="s">
        <v>73</v>
      </c>
      <c r="F31" s="10">
        <v>4</v>
      </c>
      <c r="G31" s="13" t="s">
        <v>66</v>
      </c>
      <c r="H31" s="24" t="s">
        <v>76</v>
      </c>
      <c r="I31" s="24" t="s">
        <v>70</v>
      </c>
      <c r="J31" s="15">
        <v>99299.33</v>
      </c>
      <c r="K31" s="15">
        <v>100694.32</v>
      </c>
      <c r="L31" s="15" t="s">
        <v>57</v>
      </c>
      <c r="M31" s="72"/>
    </row>
    <row r="32" spans="2:13">
      <c r="B32" s="66"/>
      <c r="C32" s="69"/>
      <c r="D32" s="13" t="s">
        <v>74</v>
      </c>
      <c r="E32" s="74" t="s">
        <v>73</v>
      </c>
      <c r="F32" s="10">
        <v>16</v>
      </c>
      <c r="G32" s="68" t="s">
        <v>67</v>
      </c>
      <c r="H32" s="76" t="s">
        <v>77</v>
      </c>
      <c r="I32" s="76" t="s">
        <v>71</v>
      </c>
      <c r="J32" s="78">
        <v>4665033.88</v>
      </c>
      <c r="K32" s="78">
        <v>4721724.38</v>
      </c>
      <c r="L32" s="78" t="s">
        <v>57</v>
      </c>
      <c r="M32" s="72"/>
    </row>
    <row r="33" spans="2:13">
      <c r="B33" s="66"/>
      <c r="C33" s="69"/>
      <c r="D33" s="13" t="s">
        <v>74</v>
      </c>
      <c r="E33" s="80"/>
      <c r="F33" s="10">
        <v>10</v>
      </c>
      <c r="G33" s="69"/>
      <c r="H33" s="81"/>
      <c r="I33" s="81"/>
      <c r="J33" s="82"/>
      <c r="K33" s="82"/>
      <c r="L33" s="82"/>
      <c r="M33" s="72"/>
    </row>
    <row r="34" spans="2:13">
      <c r="B34" s="66"/>
      <c r="C34" s="69"/>
      <c r="D34" s="13" t="s">
        <v>74</v>
      </c>
      <c r="E34" s="75"/>
      <c r="F34" s="10">
        <v>4</v>
      </c>
      <c r="G34" s="70"/>
      <c r="H34" s="77"/>
      <c r="I34" s="77"/>
      <c r="J34" s="79"/>
      <c r="K34" s="79"/>
      <c r="L34" s="79"/>
      <c r="M34" s="72"/>
    </row>
    <row r="35" spans="2:13" ht="60">
      <c r="B35" s="67"/>
      <c r="C35" s="70"/>
      <c r="D35" s="13" t="s">
        <v>74</v>
      </c>
      <c r="E35" s="27" t="s">
        <v>73</v>
      </c>
      <c r="F35" s="12"/>
      <c r="G35" s="13" t="s">
        <v>68</v>
      </c>
      <c r="H35" s="24" t="s">
        <v>78</v>
      </c>
      <c r="I35" s="24" t="s">
        <v>72</v>
      </c>
      <c r="J35" s="15">
        <v>0</v>
      </c>
      <c r="K35" s="15">
        <v>20288.12</v>
      </c>
      <c r="L35" s="15" t="s">
        <v>57</v>
      </c>
      <c r="M35" s="73"/>
    </row>
    <row r="36" spans="2:13" ht="45" customHeight="1">
      <c r="B36" s="65">
        <v>2016</v>
      </c>
      <c r="C36" s="68" t="s">
        <v>61</v>
      </c>
      <c r="D36" s="13" t="s">
        <v>74</v>
      </c>
      <c r="E36" s="27" t="s">
        <v>73</v>
      </c>
      <c r="F36" s="10">
        <v>4</v>
      </c>
      <c r="G36" s="13" t="s">
        <v>65</v>
      </c>
      <c r="H36" s="24" t="s">
        <v>75</v>
      </c>
      <c r="I36" s="24" t="s">
        <v>69</v>
      </c>
      <c r="J36" s="15">
        <v>3035277.47</v>
      </c>
      <c r="K36" s="15">
        <v>2897823.49</v>
      </c>
      <c r="L36" s="15" t="s">
        <v>57</v>
      </c>
      <c r="M36" s="71" t="s">
        <v>102</v>
      </c>
    </row>
    <row r="37" spans="2:13">
      <c r="B37" s="66"/>
      <c r="C37" s="69"/>
      <c r="D37" s="13" t="s">
        <v>74</v>
      </c>
      <c r="E37" s="74" t="s">
        <v>73</v>
      </c>
      <c r="F37" s="10">
        <v>4</v>
      </c>
      <c r="G37" s="68" t="s">
        <v>66</v>
      </c>
      <c r="H37" s="76" t="s">
        <v>76</v>
      </c>
      <c r="I37" s="76" t="s">
        <v>70</v>
      </c>
      <c r="J37" s="78">
        <v>50672.520000000004</v>
      </c>
      <c r="K37" s="78">
        <v>50672.520000000004</v>
      </c>
      <c r="L37" s="78" t="s">
        <v>57</v>
      </c>
      <c r="M37" s="72"/>
    </row>
    <row r="38" spans="2:13">
      <c r="B38" s="66"/>
      <c r="C38" s="69"/>
      <c r="D38" s="13" t="s">
        <v>74</v>
      </c>
      <c r="E38" s="75"/>
      <c r="F38" s="13">
        <v>16</v>
      </c>
      <c r="G38" s="70"/>
      <c r="H38" s="77"/>
      <c r="I38" s="77"/>
      <c r="J38" s="79"/>
      <c r="K38" s="79"/>
      <c r="L38" s="79"/>
      <c r="M38" s="72"/>
    </row>
    <row r="39" spans="2:13">
      <c r="B39" s="66"/>
      <c r="C39" s="69"/>
      <c r="D39" s="13" t="s">
        <v>74</v>
      </c>
      <c r="E39" s="74" t="s">
        <v>73</v>
      </c>
      <c r="F39" s="10">
        <v>16</v>
      </c>
      <c r="G39" s="68" t="s">
        <v>67</v>
      </c>
      <c r="H39" s="76" t="s">
        <v>77</v>
      </c>
      <c r="I39" s="76" t="s">
        <v>71</v>
      </c>
      <c r="J39" s="78">
        <f>+'[1]EVO OCTUBRE 2016 BUENA'!$J$309</f>
        <v>0</v>
      </c>
      <c r="K39" s="78">
        <v>1636910.1400000001</v>
      </c>
      <c r="L39" s="78" t="s">
        <v>57</v>
      </c>
      <c r="M39" s="72"/>
    </row>
    <row r="40" spans="2:13">
      <c r="B40" s="66"/>
      <c r="C40" s="69"/>
      <c r="D40" s="13" t="s">
        <v>74</v>
      </c>
      <c r="E40" s="80"/>
      <c r="F40" s="10">
        <v>10</v>
      </c>
      <c r="G40" s="69"/>
      <c r="H40" s="81"/>
      <c r="I40" s="81"/>
      <c r="J40" s="82"/>
      <c r="K40" s="82"/>
      <c r="L40" s="82"/>
      <c r="M40" s="72"/>
    </row>
    <row r="41" spans="2:13">
      <c r="B41" s="66"/>
      <c r="C41" s="69"/>
      <c r="D41" s="13" t="s">
        <v>74</v>
      </c>
      <c r="E41" s="75"/>
      <c r="F41" s="10">
        <v>4</v>
      </c>
      <c r="G41" s="70"/>
      <c r="H41" s="77"/>
      <c r="I41" s="77"/>
      <c r="J41" s="79"/>
      <c r="K41" s="79"/>
      <c r="L41" s="79"/>
      <c r="M41" s="73"/>
    </row>
    <row r="42" spans="2:13" ht="30">
      <c r="B42" s="65">
        <v>2016</v>
      </c>
      <c r="C42" s="68" t="s">
        <v>62</v>
      </c>
      <c r="D42" s="13" t="s">
        <v>74</v>
      </c>
      <c r="E42" s="27" t="s">
        <v>73</v>
      </c>
      <c r="F42" s="10">
        <v>4</v>
      </c>
      <c r="G42" s="13" t="s">
        <v>65</v>
      </c>
      <c r="H42" s="24" t="s">
        <v>75</v>
      </c>
      <c r="I42" s="24" t="s">
        <v>69</v>
      </c>
      <c r="J42" s="15">
        <v>3063608.09</v>
      </c>
      <c r="K42" s="15">
        <v>3141042.6399999997</v>
      </c>
      <c r="L42" s="15" t="s">
        <v>57</v>
      </c>
      <c r="M42" s="71" t="s">
        <v>102</v>
      </c>
    </row>
    <row r="43" spans="2:13">
      <c r="B43" s="66"/>
      <c r="C43" s="69"/>
      <c r="D43" s="13" t="s">
        <v>74</v>
      </c>
      <c r="E43" s="74" t="s">
        <v>73</v>
      </c>
      <c r="F43" s="10">
        <v>4</v>
      </c>
      <c r="G43" s="68" t="s">
        <v>66</v>
      </c>
      <c r="H43" s="76" t="s">
        <v>76</v>
      </c>
      <c r="I43" s="76" t="s">
        <v>70</v>
      </c>
      <c r="J43" s="78">
        <v>139956.08000000002</v>
      </c>
      <c r="K43" s="78">
        <v>139956.08000000002</v>
      </c>
      <c r="L43" s="78" t="s">
        <v>57</v>
      </c>
      <c r="M43" s="72"/>
    </row>
    <row r="44" spans="2:13">
      <c r="B44" s="66"/>
      <c r="C44" s="69"/>
      <c r="D44" s="13" t="s">
        <v>74</v>
      </c>
      <c r="E44" s="75"/>
      <c r="F44" s="13">
        <v>16</v>
      </c>
      <c r="G44" s="70"/>
      <c r="H44" s="77"/>
      <c r="I44" s="77"/>
      <c r="J44" s="79"/>
      <c r="K44" s="79"/>
      <c r="L44" s="79"/>
      <c r="M44" s="72"/>
    </row>
    <row r="45" spans="2:13">
      <c r="B45" s="66"/>
      <c r="C45" s="69"/>
      <c r="D45" s="13" t="s">
        <v>74</v>
      </c>
      <c r="E45" s="74" t="s">
        <v>73</v>
      </c>
      <c r="F45" s="10">
        <v>16</v>
      </c>
      <c r="G45" s="68" t="s">
        <v>67</v>
      </c>
      <c r="H45" s="76" t="s">
        <v>77</v>
      </c>
      <c r="I45" s="76" t="s">
        <v>71</v>
      </c>
      <c r="J45" s="78">
        <v>2851375.84</v>
      </c>
      <c r="K45" s="78">
        <v>2851375.8400000003</v>
      </c>
      <c r="L45" s="78" t="s">
        <v>57</v>
      </c>
      <c r="M45" s="72"/>
    </row>
    <row r="46" spans="2:13">
      <c r="B46" s="66"/>
      <c r="C46" s="69"/>
      <c r="D46" s="13" t="s">
        <v>74</v>
      </c>
      <c r="E46" s="80"/>
      <c r="F46" s="10">
        <v>10</v>
      </c>
      <c r="G46" s="69"/>
      <c r="H46" s="81"/>
      <c r="I46" s="81"/>
      <c r="J46" s="82"/>
      <c r="K46" s="82"/>
      <c r="L46" s="82"/>
      <c r="M46" s="72"/>
    </row>
    <row r="47" spans="2:13">
      <c r="B47" s="66"/>
      <c r="C47" s="69"/>
      <c r="D47" s="13" t="s">
        <v>74</v>
      </c>
      <c r="E47" s="75"/>
      <c r="F47" s="10">
        <v>4</v>
      </c>
      <c r="G47" s="70"/>
      <c r="H47" s="77"/>
      <c r="I47" s="77"/>
      <c r="J47" s="79"/>
      <c r="K47" s="79"/>
      <c r="L47" s="79"/>
      <c r="M47" s="73"/>
    </row>
    <row r="48" spans="2:13" ht="30">
      <c r="B48" s="65">
        <v>2016</v>
      </c>
      <c r="C48" s="68" t="s">
        <v>63</v>
      </c>
      <c r="D48" s="13" t="s">
        <v>74</v>
      </c>
      <c r="E48" s="27" t="s">
        <v>73</v>
      </c>
      <c r="F48" s="10">
        <v>4</v>
      </c>
      <c r="G48" s="13" t="s">
        <v>65</v>
      </c>
      <c r="H48" s="24" t="s">
        <v>75</v>
      </c>
      <c r="I48" s="24" t="s">
        <v>69</v>
      </c>
      <c r="J48" s="15">
        <v>4083999.44</v>
      </c>
      <c r="K48" s="15">
        <v>3255672.0700000003</v>
      </c>
      <c r="L48" s="15" t="s">
        <v>57</v>
      </c>
      <c r="M48" s="71" t="s">
        <v>102</v>
      </c>
    </row>
    <row r="49" spans="2:19">
      <c r="B49" s="66"/>
      <c r="C49" s="69"/>
      <c r="D49" s="13" t="s">
        <v>74</v>
      </c>
      <c r="E49" s="74" t="s">
        <v>73</v>
      </c>
      <c r="F49" s="10">
        <v>4</v>
      </c>
      <c r="G49" s="68" t="s">
        <v>66</v>
      </c>
      <c r="H49" s="76" t="s">
        <v>76</v>
      </c>
      <c r="I49" s="76" t="s">
        <v>70</v>
      </c>
      <c r="J49" s="78">
        <v>88121.21</v>
      </c>
      <c r="K49" s="78">
        <v>82411.210000000006</v>
      </c>
      <c r="L49" s="78" t="s">
        <v>57</v>
      </c>
      <c r="M49" s="72"/>
    </row>
    <row r="50" spans="2:19">
      <c r="B50" s="66"/>
      <c r="C50" s="69"/>
      <c r="D50" s="13" t="s">
        <v>74</v>
      </c>
      <c r="E50" s="75"/>
      <c r="F50" s="13">
        <v>16</v>
      </c>
      <c r="G50" s="70"/>
      <c r="H50" s="77"/>
      <c r="I50" s="77"/>
      <c r="J50" s="79"/>
      <c r="K50" s="79"/>
      <c r="L50" s="79"/>
      <c r="M50" s="72"/>
    </row>
    <row r="51" spans="2:19">
      <c r="B51" s="66"/>
      <c r="C51" s="69"/>
      <c r="D51" s="13" t="s">
        <v>74</v>
      </c>
      <c r="E51" s="74" t="s">
        <v>73</v>
      </c>
      <c r="F51" s="13">
        <v>16</v>
      </c>
      <c r="G51" s="68" t="s">
        <v>67</v>
      </c>
      <c r="H51" s="76" t="s">
        <v>77</v>
      </c>
      <c r="I51" s="76" t="s">
        <v>71</v>
      </c>
      <c r="J51" s="78">
        <v>2051449.2800000003</v>
      </c>
      <c r="K51" s="78">
        <v>1868098.8400000003</v>
      </c>
      <c r="L51" s="78" t="s">
        <v>57</v>
      </c>
      <c r="M51" s="72"/>
    </row>
    <row r="52" spans="2:19">
      <c r="B52" s="66"/>
      <c r="C52" s="69"/>
      <c r="D52" s="13" t="s">
        <v>74</v>
      </c>
      <c r="E52" s="80"/>
      <c r="F52" s="13">
        <v>10</v>
      </c>
      <c r="G52" s="69"/>
      <c r="H52" s="81"/>
      <c r="I52" s="81"/>
      <c r="J52" s="82"/>
      <c r="K52" s="82"/>
      <c r="L52" s="82"/>
      <c r="M52" s="72"/>
    </row>
    <row r="53" spans="2:19">
      <c r="B53" s="66"/>
      <c r="C53" s="69"/>
      <c r="D53" s="13" t="s">
        <v>74</v>
      </c>
      <c r="E53" s="75"/>
      <c r="F53" s="10">
        <v>4</v>
      </c>
      <c r="G53" s="70"/>
      <c r="H53" s="77"/>
      <c r="I53" s="77"/>
      <c r="J53" s="79"/>
      <c r="K53" s="79"/>
      <c r="L53" s="79"/>
      <c r="M53" s="72"/>
    </row>
    <row r="54" spans="2:19" ht="60">
      <c r="B54" s="67"/>
      <c r="C54" s="70"/>
      <c r="D54" s="13" t="s">
        <v>74</v>
      </c>
      <c r="E54" s="27" t="s">
        <v>73</v>
      </c>
      <c r="F54" s="13">
        <v>16</v>
      </c>
      <c r="G54" s="13" t="s">
        <v>68</v>
      </c>
      <c r="H54" s="24" t="s">
        <v>78</v>
      </c>
      <c r="I54" s="24" t="s">
        <v>72</v>
      </c>
      <c r="J54" s="15">
        <v>0</v>
      </c>
      <c r="K54" s="15"/>
      <c r="L54" s="15" t="s">
        <v>57</v>
      </c>
      <c r="M54" s="73"/>
    </row>
    <row r="55" spans="2:19" ht="30">
      <c r="B55" s="65">
        <v>2016</v>
      </c>
      <c r="C55" s="68" t="s">
        <v>64</v>
      </c>
      <c r="D55" s="13" t="s">
        <v>74</v>
      </c>
      <c r="E55" s="27" t="s">
        <v>73</v>
      </c>
      <c r="F55" s="10">
        <v>4</v>
      </c>
      <c r="G55" s="13" t="s">
        <v>65</v>
      </c>
      <c r="H55" s="24" t="s">
        <v>75</v>
      </c>
      <c r="I55" s="24" t="s">
        <v>69</v>
      </c>
      <c r="J55" s="15">
        <v>4424915</v>
      </c>
      <c r="K55" s="15">
        <v>945995.22</v>
      </c>
      <c r="L55" s="15" t="s">
        <v>57</v>
      </c>
      <c r="M55" s="71" t="s">
        <v>102</v>
      </c>
    </row>
    <row r="56" spans="2:19">
      <c r="B56" s="66"/>
      <c r="C56" s="69"/>
      <c r="D56" s="13" t="s">
        <v>74</v>
      </c>
      <c r="E56" s="74" t="s">
        <v>73</v>
      </c>
      <c r="F56" s="10">
        <v>4</v>
      </c>
      <c r="G56" s="68" t="s">
        <v>66</v>
      </c>
      <c r="H56" s="76" t="s">
        <v>76</v>
      </c>
      <c r="I56" s="76" t="s">
        <v>70</v>
      </c>
      <c r="J56" s="78">
        <v>193142.16</v>
      </c>
      <c r="K56" s="78">
        <v>11298.74</v>
      </c>
      <c r="L56" s="78" t="s">
        <v>57</v>
      </c>
      <c r="M56" s="72"/>
    </row>
    <row r="57" spans="2:19">
      <c r="B57" s="66"/>
      <c r="C57" s="69"/>
      <c r="D57" s="13" t="s">
        <v>74</v>
      </c>
      <c r="E57" s="75"/>
      <c r="F57" s="13">
        <v>16</v>
      </c>
      <c r="G57" s="70"/>
      <c r="H57" s="77"/>
      <c r="I57" s="77"/>
      <c r="J57" s="79"/>
      <c r="K57" s="79"/>
      <c r="L57" s="79"/>
      <c r="M57" s="72"/>
    </row>
    <row r="58" spans="2:19">
      <c r="B58" s="66"/>
      <c r="C58" s="69"/>
      <c r="D58" s="13" t="s">
        <v>74</v>
      </c>
      <c r="E58" s="74" t="s">
        <v>73</v>
      </c>
      <c r="F58" s="13">
        <v>16</v>
      </c>
      <c r="G58" s="68" t="s">
        <v>67</v>
      </c>
      <c r="H58" s="76" t="s">
        <v>77</v>
      </c>
      <c r="I58" s="76" t="s">
        <v>71</v>
      </c>
      <c r="J58" s="78">
        <v>4189526.77</v>
      </c>
      <c r="K58" s="78">
        <v>660513.84000000008</v>
      </c>
      <c r="L58" s="78" t="s">
        <v>57</v>
      </c>
      <c r="M58" s="72"/>
    </row>
    <row r="59" spans="2:19">
      <c r="B59" s="66"/>
      <c r="C59" s="69"/>
      <c r="D59" s="13" t="s">
        <v>74</v>
      </c>
      <c r="E59" s="80"/>
      <c r="F59" s="13">
        <v>10</v>
      </c>
      <c r="G59" s="69"/>
      <c r="H59" s="81"/>
      <c r="I59" s="81"/>
      <c r="J59" s="82"/>
      <c r="K59" s="82"/>
      <c r="L59" s="82"/>
      <c r="M59" s="72"/>
    </row>
    <row r="60" spans="2:19">
      <c r="B60" s="66"/>
      <c r="C60" s="69"/>
      <c r="D60" s="13" t="s">
        <v>74</v>
      </c>
      <c r="E60" s="75"/>
      <c r="F60" s="10">
        <v>4</v>
      </c>
      <c r="G60" s="70"/>
      <c r="H60" s="77"/>
      <c r="I60" s="77"/>
      <c r="J60" s="79"/>
      <c r="K60" s="79"/>
      <c r="L60" s="79"/>
      <c r="M60" s="72"/>
    </row>
    <row r="61" spans="2:19" ht="60">
      <c r="B61" s="67"/>
      <c r="C61" s="70"/>
      <c r="D61" s="13" t="s">
        <v>74</v>
      </c>
      <c r="E61" s="27" t="s">
        <v>73</v>
      </c>
      <c r="F61" s="13">
        <v>16</v>
      </c>
      <c r="G61" s="13" t="s">
        <v>68</v>
      </c>
      <c r="H61" s="24" t="s">
        <v>78</v>
      </c>
      <c r="I61" s="24" t="s">
        <v>72</v>
      </c>
      <c r="J61" s="15">
        <v>103770</v>
      </c>
      <c r="K61" s="15">
        <v>0</v>
      </c>
      <c r="L61" s="15" t="s">
        <v>57</v>
      </c>
      <c r="M61" s="73"/>
    </row>
    <row r="62" spans="2:19" ht="30">
      <c r="B62" s="68">
        <v>2017</v>
      </c>
      <c r="C62" s="68" t="s">
        <v>61</v>
      </c>
      <c r="D62" s="13" t="s">
        <v>74</v>
      </c>
      <c r="E62" s="27" t="s">
        <v>73</v>
      </c>
      <c r="F62" s="10">
        <v>4</v>
      </c>
      <c r="G62" s="13" t="s">
        <v>65</v>
      </c>
      <c r="H62" s="24" t="s">
        <v>75</v>
      </c>
      <c r="I62" s="24" t="s">
        <v>69</v>
      </c>
      <c r="J62" s="15">
        <v>3885608</v>
      </c>
      <c r="K62" s="15">
        <v>1097299.78</v>
      </c>
      <c r="L62" s="15" t="s">
        <v>57</v>
      </c>
      <c r="M62" s="71" t="s">
        <v>102</v>
      </c>
      <c r="S62">
        <v>0</v>
      </c>
    </row>
    <row r="63" spans="2:19">
      <c r="B63" s="69"/>
      <c r="C63" s="69"/>
      <c r="D63" s="13" t="s">
        <v>74</v>
      </c>
      <c r="E63" s="74" t="s">
        <v>73</v>
      </c>
      <c r="F63" s="10">
        <v>4</v>
      </c>
      <c r="G63" s="68" t="s">
        <v>66</v>
      </c>
      <c r="H63" s="76" t="s">
        <v>76</v>
      </c>
      <c r="I63" s="76" t="s">
        <v>70</v>
      </c>
      <c r="J63" s="78">
        <v>238160</v>
      </c>
      <c r="K63" s="78">
        <v>30893.89</v>
      </c>
      <c r="L63" s="78" t="s">
        <v>57</v>
      </c>
      <c r="M63" s="72"/>
    </row>
    <row r="64" spans="2:19">
      <c r="B64" s="69"/>
      <c r="C64" s="69"/>
      <c r="D64" s="13" t="s">
        <v>74</v>
      </c>
      <c r="E64" s="75"/>
      <c r="F64" s="13">
        <v>16</v>
      </c>
      <c r="G64" s="70"/>
      <c r="H64" s="77"/>
      <c r="I64" s="77"/>
      <c r="J64" s="79"/>
      <c r="K64" s="79"/>
      <c r="L64" s="79"/>
      <c r="M64" s="72"/>
    </row>
    <row r="65" spans="2:13">
      <c r="B65" s="69"/>
      <c r="C65" s="69"/>
      <c r="D65" s="13" t="s">
        <v>74</v>
      </c>
      <c r="E65" s="74" t="s">
        <v>73</v>
      </c>
      <c r="F65" s="10">
        <v>16</v>
      </c>
      <c r="G65" s="68" t="s">
        <v>67</v>
      </c>
      <c r="H65" s="76" t="s">
        <v>77</v>
      </c>
      <c r="I65" s="76" t="s">
        <v>71</v>
      </c>
      <c r="J65" s="78">
        <v>2564624</v>
      </c>
      <c r="K65" s="78">
        <v>561431.42999999993</v>
      </c>
      <c r="L65" s="78" t="s">
        <v>57</v>
      </c>
      <c r="M65" s="72"/>
    </row>
    <row r="66" spans="2:13">
      <c r="B66" s="69"/>
      <c r="C66" s="69"/>
      <c r="D66" s="13" t="s">
        <v>74</v>
      </c>
      <c r="E66" s="80"/>
      <c r="F66" s="10">
        <v>10</v>
      </c>
      <c r="G66" s="69"/>
      <c r="H66" s="81"/>
      <c r="I66" s="81"/>
      <c r="J66" s="82"/>
      <c r="K66" s="82"/>
      <c r="L66" s="82"/>
      <c r="M66" s="72"/>
    </row>
    <row r="67" spans="2:13">
      <c r="B67" s="69"/>
      <c r="C67" s="69"/>
      <c r="D67" s="13" t="s">
        <v>74</v>
      </c>
      <c r="E67" s="75"/>
      <c r="F67" s="10">
        <v>4</v>
      </c>
      <c r="G67" s="70"/>
      <c r="H67" s="77"/>
      <c r="I67" s="77"/>
      <c r="J67" s="79"/>
      <c r="K67" s="79"/>
      <c r="L67" s="79"/>
      <c r="M67" s="72"/>
    </row>
    <row r="68" spans="2:13" ht="60">
      <c r="B68" s="70"/>
      <c r="C68" s="70"/>
      <c r="D68" s="13" t="s">
        <v>74</v>
      </c>
      <c r="E68" s="27" t="s">
        <v>73</v>
      </c>
      <c r="F68" s="13">
        <v>16</v>
      </c>
      <c r="G68" s="13" t="s">
        <v>68</v>
      </c>
      <c r="H68" s="24" t="s">
        <v>78</v>
      </c>
      <c r="I68" s="24" t="s">
        <v>72</v>
      </c>
      <c r="J68" s="15">
        <f t="shared" ref="J68:K68" si="0">SUBTOTAL(9,J67:J67)</f>
        <v>0</v>
      </c>
      <c r="K68" s="15">
        <f t="shared" si="0"/>
        <v>0</v>
      </c>
      <c r="L68" s="15" t="s">
        <v>57</v>
      </c>
      <c r="M68" s="73"/>
    </row>
    <row r="69" spans="2:13" ht="30">
      <c r="B69" s="65">
        <v>2017</v>
      </c>
      <c r="C69" s="68" t="s">
        <v>106</v>
      </c>
      <c r="D69" s="13" t="s">
        <v>74</v>
      </c>
      <c r="E69" s="27" t="s">
        <v>73</v>
      </c>
      <c r="F69" s="10">
        <v>4</v>
      </c>
      <c r="G69" s="13" t="s">
        <v>65</v>
      </c>
      <c r="H69" s="24" t="s">
        <v>75</v>
      </c>
      <c r="I69" s="24" t="s">
        <v>69</v>
      </c>
      <c r="J69" s="15">
        <v>8978619</v>
      </c>
      <c r="K69" s="15">
        <v>7058159.21</v>
      </c>
      <c r="L69" s="15" t="s">
        <v>57</v>
      </c>
      <c r="M69" s="83" t="s">
        <v>102</v>
      </c>
    </row>
    <row r="70" spans="2:13" ht="28.5" customHeight="1">
      <c r="B70" s="66"/>
      <c r="C70" s="69"/>
      <c r="D70" s="13" t="s">
        <v>74</v>
      </c>
      <c r="E70" s="74" t="s">
        <v>73</v>
      </c>
      <c r="F70" s="10">
        <v>4</v>
      </c>
      <c r="G70" s="68" t="s">
        <v>66</v>
      </c>
      <c r="H70" s="76" t="s">
        <v>76</v>
      </c>
      <c r="I70" s="76" t="s">
        <v>70</v>
      </c>
      <c r="J70" s="78">
        <v>299255.76</v>
      </c>
      <c r="K70" s="78">
        <v>184232.28</v>
      </c>
      <c r="L70" s="78" t="s">
        <v>57</v>
      </c>
      <c r="M70" s="83"/>
    </row>
    <row r="71" spans="2:13" ht="15" customHeight="1">
      <c r="B71" s="66"/>
      <c r="C71" s="69"/>
      <c r="D71" s="13" t="s">
        <v>74</v>
      </c>
      <c r="E71" s="75"/>
      <c r="F71" s="13">
        <v>16</v>
      </c>
      <c r="G71" s="70"/>
      <c r="H71" s="77"/>
      <c r="I71" s="77"/>
      <c r="J71" s="79"/>
      <c r="K71" s="79"/>
      <c r="L71" s="79"/>
      <c r="M71" s="83"/>
    </row>
    <row r="72" spans="2:13">
      <c r="B72" s="66"/>
      <c r="C72" s="69"/>
      <c r="D72" s="13" t="s">
        <v>74</v>
      </c>
      <c r="E72" s="74" t="s">
        <v>73</v>
      </c>
      <c r="F72" s="10">
        <v>16</v>
      </c>
      <c r="G72" s="68" t="s">
        <v>67</v>
      </c>
      <c r="H72" s="76" t="s">
        <v>77</v>
      </c>
      <c r="I72" s="76" t="s">
        <v>71</v>
      </c>
      <c r="J72" s="78">
        <v>6229557.96</v>
      </c>
      <c r="K72" s="78">
        <v>4561179.05</v>
      </c>
      <c r="L72" s="78" t="s">
        <v>57</v>
      </c>
      <c r="M72" s="83"/>
    </row>
    <row r="73" spans="2:13">
      <c r="B73" s="66"/>
      <c r="C73" s="69"/>
      <c r="D73" s="13" t="s">
        <v>74</v>
      </c>
      <c r="E73" s="80"/>
      <c r="F73" s="10">
        <v>10</v>
      </c>
      <c r="G73" s="69"/>
      <c r="H73" s="81"/>
      <c r="I73" s="81"/>
      <c r="J73" s="82"/>
      <c r="K73" s="82"/>
      <c r="L73" s="82"/>
      <c r="M73" s="83"/>
    </row>
    <row r="74" spans="2:13">
      <c r="B74" s="66"/>
      <c r="C74" s="69"/>
      <c r="D74" s="13" t="s">
        <v>74</v>
      </c>
      <c r="E74" s="75"/>
      <c r="F74" s="10">
        <v>4</v>
      </c>
      <c r="G74" s="70"/>
      <c r="H74" s="77"/>
      <c r="I74" s="77"/>
      <c r="J74" s="79"/>
      <c r="K74" s="79"/>
      <c r="L74" s="79"/>
      <c r="M74" s="83"/>
    </row>
    <row r="75" spans="2:13" ht="60">
      <c r="B75" s="67"/>
      <c r="C75" s="70"/>
      <c r="D75" s="13" t="s">
        <v>74</v>
      </c>
      <c r="E75" s="27" t="s">
        <v>73</v>
      </c>
      <c r="F75" s="13">
        <v>16</v>
      </c>
      <c r="G75" s="13" t="s">
        <v>68</v>
      </c>
      <c r="H75" s="24" t="s">
        <v>78</v>
      </c>
      <c r="I75" s="24" t="s">
        <v>72</v>
      </c>
      <c r="J75" s="15">
        <v>90939</v>
      </c>
      <c r="K75" s="15">
        <v>0</v>
      </c>
      <c r="L75" s="15" t="s">
        <v>57</v>
      </c>
      <c r="M75" s="83"/>
    </row>
    <row r="76" spans="2:13" ht="30">
      <c r="B76" s="65">
        <v>2017</v>
      </c>
      <c r="C76" s="68" t="s">
        <v>63</v>
      </c>
      <c r="D76" s="13" t="s">
        <v>74</v>
      </c>
      <c r="E76" s="27" t="s">
        <v>73</v>
      </c>
      <c r="F76" s="10">
        <v>4</v>
      </c>
      <c r="G76" s="13" t="s">
        <v>112</v>
      </c>
      <c r="H76" s="24" t="s">
        <v>75</v>
      </c>
      <c r="I76" s="24" t="s">
        <v>69</v>
      </c>
      <c r="J76" s="15">
        <v>11465911.960000001</v>
      </c>
      <c r="K76" s="15">
        <v>7058159.21</v>
      </c>
      <c r="L76" s="15" t="s">
        <v>57</v>
      </c>
      <c r="M76" s="71" t="s">
        <v>119</v>
      </c>
    </row>
    <row r="77" spans="2:13">
      <c r="B77" s="66"/>
      <c r="C77" s="69"/>
      <c r="D77" s="13" t="s">
        <v>74</v>
      </c>
      <c r="E77" s="74" t="s">
        <v>73</v>
      </c>
      <c r="F77" s="10">
        <v>4</v>
      </c>
      <c r="G77" s="68" t="s">
        <v>113</v>
      </c>
      <c r="H77" s="76" t="s">
        <v>76</v>
      </c>
      <c r="I77" s="76" t="s">
        <v>70</v>
      </c>
      <c r="J77" s="78">
        <v>219105.87</v>
      </c>
      <c r="K77" s="78">
        <v>184232.28</v>
      </c>
      <c r="L77" s="78" t="s">
        <v>57</v>
      </c>
      <c r="M77" s="72"/>
    </row>
    <row r="78" spans="2:13">
      <c r="B78" s="66"/>
      <c r="C78" s="69"/>
      <c r="D78" s="13" t="s">
        <v>74</v>
      </c>
      <c r="E78" s="75"/>
      <c r="F78" s="13">
        <v>16</v>
      </c>
      <c r="G78" s="70"/>
      <c r="H78" s="77"/>
      <c r="I78" s="77"/>
      <c r="J78" s="79"/>
      <c r="K78" s="79"/>
      <c r="L78" s="79"/>
      <c r="M78" s="72"/>
    </row>
    <row r="79" spans="2:13">
      <c r="B79" s="66"/>
      <c r="C79" s="69"/>
      <c r="D79" s="13" t="s">
        <v>74</v>
      </c>
      <c r="E79" s="74" t="s">
        <v>73</v>
      </c>
      <c r="F79" s="10">
        <v>16</v>
      </c>
      <c r="G79" s="68" t="s">
        <v>114</v>
      </c>
      <c r="H79" s="76" t="s">
        <v>77</v>
      </c>
      <c r="I79" s="76" t="s">
        <v>71</v>
      </c>
      <c r="J79" s="78">
        <v>7040969.79</v>
      </c>
      <c r="K79" s="78">
        <v>4561179.05</v>
      </c>
      <c r="L79" s="78" t="s">
        <v>57</v>
      </c>
      <c r="M79" s="72"/>
    </row>
    <row r="80" spans="2:13">
      <c r="B80" s="66"/>
      <c r="C80" s="69"/>
      <c r="D80" s="13" t="s">
        <v>74</v>
      </c>
      <c r="E80" s="80"/>
      <c r="F80" s="10">
        <v>10</v>
      </c>
      <c r="G80" s="69"/>
      <c r="H80" s="81"/>
      <c r="I80" s="81"/>
      <c r="J80" s="82"/>
      <c r="K80" s="82"/>
      <c r="L80" s="82"/>
      <c r="M80" s="72"/>
    </row>
    <row r="81" spans="2:13">
      <c r="B81" s="66"/>
      <c r="C81" s="69"/>
      <c r="D81" s="13" t="s">
        <v>74</v>
      </c>
      <c r="E81" s="75"/>
      <c r="F81" s="10">
        <v>4</v>
      </c>
      <c r="G81" s="70"/>
      <c r="H81" s="77"/>
      <c r="I81" s="77"/>
      <c r="J81" s="79"/>
      <c r="K81" s="79"/>
      <c r="L81" s="79"/>
      <c r="M81" s="72"/>
    </row>
    <row r="82" spans="2:13" ht="60">
      <c r="B82" s="67"/>
      <c r="C82" s="70"/>
      <c r="D82" s="13" t="s">
        <v>74</v>
      </c>
      <c r="E82" s="27" t="s">
        <v>73</v>
      </c>
      <c r="F82" s="13">
        <v>16</v>
      </c>
      <c r="G82" s="13" t="s">
        <v>115</v>
      </c>
      <c r="H82" s="24" t="s">
        <v>78</v>
      </c>
      <c r="I82" s="24" t="s">
        <v>72</v>
      </c>
      <c r="J82" s="15">
        <v>7297</v>
      </c>
      <c r="K82" s="15">
        <v>0</v>
      </c>
      <c r="L82" s="15" t="s">
        <v>57</v>
      </c>
      <c r="M82" s="73"/>
    </row>
    <row r="83" spans="2:13">
      <c r="E83" s="11"/>
    </row>
    <row r="84" spans="2:13">
      <c r="B84" t="s">
        <v>123</v>
      </c>
      <c r="H84"/>
      <c r="M84" s="19"/>
    </row>
    <row r="85" spans="2:13">
      <c r="B85" s="44" t="s">
        <v>7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19"/>
    </row>
    <row r="86" spans="2:13">
      <c r="B86" t="s">
        <v>111</v>
      </c>
      <c r="H86" s="23"/>
      <c r="I86" s="19"/>
      <c r="J86" s="19"/>
      <c r="K86" s="19"/>
      <c r="L86" s="19"/>
    </row>
    <row r="87" spans="2:13">
      <c r="B87" t="s">
        <v>110</v>
      </c>
      <c r="H87" s="23"/>
    </row>
    <row r="88" spans="2:13">
      <c r="E88" s="19"/>
    </row>
  </sheetData>
  <mergeCells count="171">
    <mergeCell ref="M19:M23"/>
    <mergeCell ref="M24:M29"/>
    <mergeCell ref="M30:M35"/>
    <mergeCell ref="M36:M41"/>
    <mergeCell ref="E58:E60"/>
    <mergeCell ref="G58:G60"/>
    <mergeCell ref="H58:H60"/>
    <mergeCell ref="B55:B61"/>
    <mergeCell ref="C55:C61"/>
    <mergeCell ref="B48:B54"/>
    <mergeCell ref="C48:C54"/>
    <mergeCell ref="M48:M54"/>
    <mergeCell ref="M55:M61"/>
    <mergeCell ref="J45:J47"/>
    <mergeCell ref="K45:K47"/>
    <mergeCell ref="L45:L47"/>
    <mergeCell ref="J39:J41"/>
    <mergeCell ref="K39:K41"/>
    <mergeCell ref="L39:L41"/>
    <mergeCell ref="J43:J44"/>
    <mergeCell ref="K43:K44"/>
    <mergeCell ref="L43:L44"/>
    <mergeCell ref="M42:M47"/>
    <mergeCell ref="K51:K53"/>
    <mergeCell ref="B85:L85"/>
    <mergeCell ref="B62:B68"/>
    <mergeCell ref="C62:C68"/>
    <mergeCell ref="E56:E57"/>
    <mergeCell ref="G56:G57"/>
    <mergeCell ref="H56:H57"/>
    <mergeCell ref="E49:E50"/>
    <mergeCell ref="G49:G50"/>
    <mergeCell ref="H49:H50"/>
    <mergeCell ref="E51:E53"/>
    <mergeCell ref="G51:G53"/>
    <mergeCell ref="H51:H53"/>
    <mergeCell ref="E63:E64"/>
    <mergeCell ref="G63:G64"/>
    <mergeCell ref="H63:H64"/>
    <mergeCell ref="I63:I64"/>
    <mergeCell ref="J63:J64"/>
    <mergeCell ref="J49:J50"/>
    <mergeCell ref="K49:K50"/>
    <mergeCell ref="L49:L50"/>
    <mergeCell ref="J58:J60"/>
    <mergeCell ref="K58:K60"/>
    <mergeCell ref="L58:L60"/>
    <mergeCell ref="J51:J53"/>
    <mergeCell ref="L51:L53"/>
    <mergeCell ref="J56:J57"/>
    <mergeCell ref="K56:K57"/>
    <mergeCell ref="L56:L57"/>
    <mergeCell ref="L32:L34"/>
    <mergeCell ref="J37:J38"/>
    <mergeCell ref="K37:K38"/>
    <mergeCell ref="L37:L38"/>
    <mergeCell ref="J21:J23"/>
    <mergeCell ref="K21:K23"/>
    <mergeCell ref="J26:J28"/>
    <mergeCell ref="K26:K28"/>
    <mergeCell ref="L26:L28"/>
    <mergeCell ref="J32:J34"/>
    <mergeCell ref="K32:K34"/>
    <mergeCell ref="I58:I60"/>
    <mergeCell ref="I43:I44"/>
    <mergeCell ref="I45:I47"/>
    <mergeCell ref="I49:I50"/>
    <mergeCell ref="I51:I53"/>
    <mergeCell ref="I56:I57"/>
    <mergeCell ref="I21:I23"/>
    <mergeCell ref="I26:I28"/>
    <mergeCell ref="I32:I34"/>
    <mergeCell ref="I37:I38"/>
    <mergeCell ref="I39:I41"/>
    <mergeCell ref="H45:H47"/>
    <mergeCell ref="E45:E47"/>
    <mergeCell ref="G39:G41"/>
    <mergeCell ref="H39:H41"/>
    <mergeCell ref="E39:E41"/>
    <mergeCell ref="E43:E44"/>
    <mergeCell ref="G43:G44"/>
    <mergeCell ref="G16:G18"/>
    <mergeCell ref="E16:E18"/>
    <mergeCell ref="H16:H18"/>
    <mergeCell ref="H43:H44"/>
    <mergeCell ref="H37:H38"/>
    <mergeCell ref="E26:E28"/>
    <mergeCell ref="G26:G28"/>
    <mergeCell ref="H26:H28"/>
    <mergeCell ref="E32:E34"/>
    <mergeCell ref="G32:G34"/>
    <mergeCell ref="H32:H34"/>
    <mergeCell ref="E37:E38"/>
    <mergeCell ref="G37:G38"/>
    <mergeCell ref="G45:G47"/>
    <mergeCell ref="I16:I18"/>
    <mergeCell ref="B9:M9"/>
    <mergeCell ref="D12:F12"/>
    <mergeCell ref="B12:B13"/>
    <mergeCell ref="C12:C13"/>
    <mergeCell ref="G12:G13"/>
    <mergeCell ref="H12:H13"/>
    <mergeCell ref="I12:I13"/>
    <mergeCell ref="J12:J13"/>
    <mergeCell ref="K12:K13"/>
    <mergeCell ref="L12:L13"/>
    <mergeCell ref="M12:M13"/>
    <mergeCell ref="J16:J18"/>
    <mergeCell ref="K16:K18"/>
    <mergeCell ref="M14:M18"/>
    <mergeCell ref="B30:B35"/>
    <mergeCell ref="C30:C35"/>
    <mergeCell ref="B36:B41"/>
    <mergeCell ref="C36:C41"/>
    <mergeCell ref="B42:B47"/>
    <mergeCell ref="C42:C47"/>
    <mergeCell ref="B14:B18"/>
    <mergeCell ref="C14:C18"/>
    <mergeCell ref="M62:M68"/>
    <mergeCell ref="L16:L18"/>
    <mergeCell ref="L21:L23"/>
    <mergeCell ref="B19:B23"/>
    <mergeCell ref="C19:C23"/>
    <mergeCell ref="B24:B29"/>
    <mergeCell ref="C24:C29"/>
    <mergeCell ref="E21:E23"/>
    <mergeCell ref="G21:G23"/>
    <mergeCell ref="H21:H23"/>
    <mergeCell ref="K63:K64"/>
    <mergeCell ref="L63:L64"/>
    <mergeCell ref="E65:E67"/>
    <mergeCell ref="G65:G67"/>
    <mergeCell ref="H65:H67"/>
    <mergeCell ref="I65:I67"/>
    <mergeCell ref="J65:J67"/>
    <mergeCell ref="K65:K67"/>
    <mergeCell ref="L65:L67"/>
    <mergeCell ref="B69:B75"/>
    <mergeCell ref="C69:C75"/>
    <mergeCell ref="M69:M75"/>
    <mergeCell ref="E70:E71"/>
    <mergeCell ref="G70:G71"/>
    <mergeCell ref="H70:H71"/>
    <mergeCell ref="I70:I71"/>
    <mergeCell ref="J70:J71"/>
    <mergeCell ref="K70:K71"/>
    <mergeCell ref="L70:L71"/>
    <mergeCell ref="E72:E74"/>
    <mergeCell ref="G72:G74"/>
    <mergeCell ref="H72:H74"/>
    <mergeCell ref="I72:I74"/>
    <mergeCell ref="J72:J74"/>
    <mergeCell ref="K72:K74"/>
    <mergeCell ref="L72:L74"/>
    <mergeCell ref="B76:B82"/>
    <mergeCell ref="C76:C82"/>
    <mergeCell ref="M76:M82"/>
    <mergeCell ref="E77:E78"/>
    <mergeCell ref="G77:G78"/>
    <mergeCell ref="H77:H78"/>
    <mergeCell ref="I77:I78"/>
    <mergeCell ref="J77:J78"/>
    <mergeCell ref="K77:K78"/>
    <mergeCell ref="L77:L78"/>
    <mergeCell ref="E79:E81"/>
    <mergeCell ref="G79:G81"/>
    <mergeCell ref="H79:H81"/>
    <mergeCell ref="I79:I81"/>
    <mergeCell ref="J79:J81"/>
    <mergeCell ref="K79:K81"/>
    <mergeCell ref="L79:L81"/>
  </mergeCells>
  <hyperlinks>
    <hyperlink ref="M36:M41" r:id="rId1" display="ver"/>
    <hyperlink ref="M42:M47" r:id="rId2" display="ver"/>
    <hyperlink ref="M48:M54" r:id="rId3" display="ver"/>
    <hyperlink ref="M55:M61" r:id="rId4" display="ver"/>
    <hyperlink ref="M62:M67" r:id="rId5" display="ver"/>
    <hyperlink ref="M69:M75" r:id="rId6" display="ver"/>
    <hyperlink ref="M76:M82" r:id="rId7" display="VER"/>
    <hyperlink ref="M62:M68" r:id="rId8" display="ver"/>
    <hyperlink ref="M14:M18" r:id="rId9" display="Ver"/>
    <hyperlink ref="M19:M23" r:id="rId10" display="Ver"/>
    <hyperlink ref="M24:M29" r:id="rId11" display="Ver"/>
    <hyperlink ref="M30:M35" r:id="rId12" display="Ver"/>
  </hyperlinks>
  <pageMargins left="0.7" right="0.7" top="0.75" bottom="0.75" header="0.3" footer="0.3"/>
  <pageSetup orientation="portrait" horizontalDpi="4294967293" verticalDpi="0" r:id="rId13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>
  <dimension ref="B3:S24"/>
  <sheetViews>
    <sheetView workbookViewId="0">
      <selection sqref="A1:XFD1048576"/>
    </sheetView>
  </sheetViews>
  <sheetFormatPr baseColWidth="10" defaultColWidth="11.375" defaultRowHeight="15"/>
  <cols>
    <col min="3" max="3" width="23.375" bestFit="1" customWidth="1"/>
    <col min="4" max="4" width="16.875" customWidth="1"/>
    <col min="5" max="5" width="13.625" customWidth="1"/>
    <col min="6" max="6" width="18.875" customWidth="1"/>
    <col min="10" max="10" width="14" bestFit="1" customWidth="1"/>
    <col min="14" max="14" width="14" bestFit="1" customWidth="1"/>
  </cols>
  <sheetData>
    <row r="3" spans="2:19" ht="31.5">
      <c r="F3" s="30" t="s">
        <v>108</v>
      </c>
    </row>
    <row r="6" spans="2:19">
      <c r="B6" s="2" t="s">
        <v>18</v>
      </c>
    </row>
    <row r="8" spans="2:19">
      <c r="B8" s="2" t="s">
        <v>95</v>
      </c>
    </row>
    <row r="10" spans="2:19">
      <c r="B10" s="99" t="s">
        <v>1</v>
      </c>
      <c r="C10" s="99" t="s">
        <v>19</v>
      </c>
      <c r="D10" s="99" t="s">
        <v>20</v>
      </c>
      <c r="E10" s="99" t="s">
        <v>21</v>
      </c>
      <c r="F10" s="99" t="s">
        <v>22</v>
      </c>
      <c r="G10" s="101" t="s">
        <v>23</v>
      </c>
      <c r="H10" s="101"/>
      <c r="I10" s="101"/>
      <c r="J10" s="101"/>
      <c r="K10" s="101" t="s">
        <v>28</v>
      </c>
      <c r="L10" s="101"/>
      <c r="M10" s="101"/>
      <c r="N10" s="101"/>
      <c r="O10" s="101" t="s">
        <v>29</v>
      </c>
      <c r="P10" s="101"/>
      <c r="Q10" s="101"/>
      <c r="R10" s="101"/>
      <c r="S10" s="101"/>
    </row>
    <row r="11" spans="2:19" ht="30.75" customHeight="1">
      <c r="B11" s="99"/>
      <c r="C11" s="99"/>
      <c r="D11" s="99"/>
      <c r="E11" s="99"/>
      <c r="F11" s="99"/>
      <c r="G11" s="32" t="s">
        <v>24</v>
      </c>
      <c r="H11" s="32" t="s">
        <v>25</v>
      </c>
      <c r="I11" s="32" t="s">
        <v>26</v>
      </c>
      <c r="J11" s="32" t="s">
        <v>27</v>
      </c>
      <c r="K11" s="32" t="s">
        <v>24</v>
      </c>
      <c r="L11" s="32" t="s">
        <v>25</v>
      </c>
      <c r="M11" s="32" t="s">
        <v>26</v>
      </c>
      <c r="N11" s="32" t="s">
        <v>27</v>
      </c>
      <c r="O11" s="32" t="s">
        <v>30</v>
      </c>
      <c r="P11" s="32" t="s">
        <v>25</v>
      </c>
      <c r="Q11" s="32" t="s">
        <v>26</v>
      </c>
      <c r="R11" s="99" t="s">
        <v>27</v>
      </c>
      <c r="S11" s="99"/>
    </row>
    <row r="12" spans="2:19" ht="30">
      <c r="B12" s="8">
        <v>2017</v>
      </c>
      <c r="C12" s="8" t="s">
        <v>79</v>
      </c>
      <c r="D12" s="14">
        <v>26753563</v>
      </c>
      <c r="E12" s="14">
        <v>0</v>
      </c>
      <c r="F12" s="9" t="s">
        <v>81</v>
      </c>
      <c r="G12" s="17" t="s">
        <v>82</v>
      </c>
      <c r="H12" s="17" t="s">
        <v>83</v>
      </c>
      <c r="I12" s="17" t="s">
        <v>84</v>
      </c>
      <c r="J12" s="18" t="s">
        <v>88</v>
      </c>
      <c r="K12" s="17" t="s">
        <v>82</v>
      </c>
      <c r="L12" s="17" t="s">
        <v>83</v>
      </c>
      <c r="M12" s="17" t="s">
        <v>84</v>
      </c>
      <c r="N12" s="18" t="s">
        <v>88</v>
      </c>
      <c r="O12" s="17" t="s">
        <v>82</v>
      </c>
      <c r="P12" s="17" t="s">
        <v>83</v>
      </c>
      <c r="Q12" s="17" t="s">
        <v>84</v>
      </c>
      <c r="R12" s="102" t="s">
        <v>88</v>
      </c>
      <c r="S12" s="103"/>
    </row>
    <row r="13" spans="2:19" ht="30">
      <c r="B13" s="8">
        <v>2016</v>
      </c>
      <c r="C13" s="8" t="s">
        <v>79</v>
      </c>
      <c r="D13" s="14">
        <v>25912724</v>
      </c>
      <c r="E13" s="14">
        <v>0</v>
      </c>
      <c r="F13" s="9" t="s">
        <v>81</v>
      </c>
      <c r="G13" s="17" t="s">
        <v>82</v>
      </c>
      <c r="H13" s="17" t="s">
        <v>83</v>
      </c>
      <c r="I13" s="17" t="s">
        <v>84</v>
      </c>
      <c r="J13" s="18" t="s">
        <v>88</v>
      </c>
      <c r="K13" s="17" t="s">
        <v>82</v>
      </c>
      <c r="L13" s="17" t="s">
        <v>83</v>
      </c>
      <c r="M13" s="17" t="s">
        <v>84</v>
      </c>
      <c r="N13" s="18" t="s">
        <v>88</v>
      </c>
      <c r="O13" s="17" t="s">
        <v>82</v>
      </c>
      <c r="P13" s="17" t="s">
        <v>83</v>
      </c>
      <c r="Q13" s="17" t="s">
        <v>84</v>
      </c>
      <c r="R13" s="102" t="s">
        <v>88</v>
      </c>
      <c r="S13" s="103"/>
    </row>
    <row r="14" spans="2:19" ht="30">
      <c r="B14" s="8">
        <v>2015</v>
      </c>
      <c r="C14" s="8" t="s">
        <v>79</v>
      </c>
      <c r="D14" s="14">
        <v>25385877</v>
      </c>
      <c r="E14" s="14">
        <v>0</v>
      </c>
      <c r="F14" s="9" t="s">
        <v>81</v>
      </c>
      <c r="G14" s="17" t="s">
        <v>82</v>
      </c>
      <c r="H14" s="17" t="s">
        <v>83</v>
      </c>
      <c r="I14" s="17" t="s">
        <v>84</v>
      </c>
      <c r="J14" s="18" t="s">
        <v>88</v>
      </c>
      <c r="K14" s="17" t="s">
        <v>82</v>
      </c>
      <c r="L14" s="17" t="s">
        <v>83</v>
      </c>
      <c r="M14" s="17" t="s">
        <v>84</v>
      </c>
      <c r="N14" s="18" t="s">
        <v>88</v>
      </c>
      <c r="O14" s="17" t="s">
        <v>82</v>
      </c>
      <c r="P14" s="17" t="s">
        <v>83</v>
      </c>
      <c r="Q14" s="17" t="s">
        <v>84</v>
      </c>
      <c r="R14" s="102" t="s">
        <v>88</v>
      </c>
      <c r="S14" s="103"/>
    </row>
    <row r="15" spans="2:19" ht="30">
      <c r="B15" s="8">
        <v>2014</v>
      </c>
      <c r="C15" s="8" t="s">
        <v>79</v>
      </c>
      <c r="D15" s="14">
        <v>24562486</v>
      </c>
      <c r="E15" s="14">
        <v>0</v>
      </c>
      <c r="F15" s="9" t="s">
        <v>81</v>
      </c>
      <c r="G15" s="17" t="s">
        <v>82</v>
      </c>
      <c r="H15" s="17" t="s">
        <v>83</v>
      </c>
      <c r="I15" s="17" t="s">
        <v>84</v>
      </c>
      <c r="J15" s="18" t="s">
        <v>88</v>
      </c>
      <c r="K15" s="17" t="s">
        <v>82</v>
      </c>
      <c r="L15" s="17" t="s">
        <v>83</v>
      </c>
      <c r="M15" s="17" t="s">
        <v>84</v>
      </c>
      <c r="N15" s="18" t="s">
        <v>88</v>
      </c>
      <c r="O15" s="17" t="s">
        <v>82</v>
      </c>
      <c r="P15" s="17" t="s">
        <v>83</v>
      </c>
      <c r="Q15" s="17" t="s">
        <v>84</v>
      </c>
      <c r="R15" s="102" t="s">
        <v>88</v>
      </c>
      <c r="S15" s="103"/>
    </row>
    <row r="16" spans="2:19" ht="30">
      <c r="B16" s="8">
        <v>2013</v>
      </c>
      <c r="C16" s="8" t="s">
        <v>79</v>
      </c>
      <c r="D16" s="14">
        <v>20905299.579999998</v>
      </c>
      <c r="E16" s="14">
        <v>0</v>
      </c>
      <c r="F16" s="9" t="s">
        <v>81</v>
      </c>
      <c r="G16" s="17" t="s">
        <v>82</v>
      </c>
      <c r="H16" s="17" t="s">
        <v>83</v>
      </c>
      <c r="I16" s="17" t="s">
        <v>84</v>
      </c>
      <c r="J16" s="18" t="s">
        <v>88</v>
      </c>
      <c r="K16" s="17" t="s">
        <v>82</v>
      </c>
      <c r="L16" s="17" t="s">
        <v>83</v>
      </c>
      <c r="M16" s="17" t="s">
        <v>84</v>
      </c>
      <c r="N16" s="18" t="s">
        <v>88</v>
      </c>
      <c r="O16" s="17" t="s">
        <v>82</v>
      </c>
      <c r="P16" s="17" t="s">
        <v>83</v>
      </c>
      <c r="Q16" s="17" t="s">
        <v>84</v>
      </c>
      <c r="R16" s="102" t="s">
        <v>88</v>
      </c>
      <c r="S16" s="103"/>
    </row>
    <row r="17" spans="2:19" ht="30">
      <c r="B17" s="84">
        <v>2012</v>
      </c>
      <c r="C17" s="8" t="s">
        <v>79</v>
      </c>
      <c r="D17" s="16">
        <v>21253143.32</v>
      </c>
      <c r="E17" s="14">
        <v>0</v>
      </c>
      <c r="F17" s="9" t="s">
        <v>81</v>
      </c>
      <c r="G17" s="17" t="s">
        <v>85</v>
      </c>
      <c r="H17" s="17" t="s">
        <v>86</v>
      </c>
      <c r="I17" s="17" t="s">
        <v>87</v>
      </c>
      <c r="J17" s="18" t="s">
        <v>88</v>
      </c>
      <c r="K17" s="17" t="s">
        <v>85</v>
      </c>
      <c r="L17" s="17" t="s">
        <v>86</v>
      </c>
      <c r="M17" s="17" t="s">
        <v>87</v>
      </c>
      <c r="N17" s="18" t="s">
        <v>88</v>
      </c>
      <c r="O17" s="17" t="s">
        <v>85</v>
      </c>
      <c r="P17" s="17" t="s">
        <v>86</v>
      </c>
      <c r="Q17" s="17" t="s">
        <v>87</v>
      </c>
      <c r="R17" s="102" t="s">
        <v>88</v>
      </c>
      <c r="S17" s="103"/>
    </row>
    <row r="18" spans="2:19" ht="30">
      <c r="B18" s="95"/>
      <c r="C18" s="8" t="s">
        <v>80</v>
      </c>
      <c r="D18" s="14">
        <v>129733.63</v>
      </c>
      <c r="E18" s="14">
        <v>0</v>
      </c>
      <c r="F18" s="9" t="s">
        <v>81</v>
      </c>
      <c r="G18" s="17" t="s">
        <v>85</v>
      </c>
      <c r="H18" s="17" t="s">
        <v>86</v>
      </c>
      <c r="I18" s="17" t="s">
        <v>87</v>
      </c>
      <c r="J18" s="18" t="s">
        <v>88</v>
      </c>
      <c r="K18" s="17" t="s">
        <v>85</v>
      </c>
      <c r="L18" s="17" t="s">
        <v>86</v>
      </c>
      <c r="M18" s="17" t="s">
        <v>87</v>
      </c>
      <c r="N18" s="18" t="s">
        <v>88</v>
      </c>
      <c r="O18" s="17" t="s">
        <v>85</v>
      </c>
      <c r="P18" s="17" t="s">
        <v>86</v>
      </c>
      <c r="Q18" s="17" t="s">
        <v>87</v>
      </c>
      <c r="R18" s="102" t="s">
        <v>88</v>
      </c>
      <c r="S18" s="103"/>
    </row>
    <row r="19" spans="2:19" ht="30">
      <c r="B19" s="8">
        <v>2011</v>
      </c>
      <c r="C19" s="8" t="s">
        <v>79</v>
      </c>
      <c r="D19" s="14">
        <v>4401845.63</v>
      </c>
      <c r="E19" s="14">
        <v>0</v>
      </c>
      <c r="F19" s="9" t="s">
        <v>81</v>
      </c>
      <c r="G19" s="17" t="s">
        <v>85</v>
      </c>
      <c r="H19" s="17" t="s">
        <v>86</v>
      </c>
      <c r="I19" s="17" t="s">
        <v>87</v>
      </c>
      <c r="J19" s="18" t="s">
        <v>88</v>
      </c>
      <c r="K19" s="17" t="s">
        <v>85</v>
      </c>
      <c r="L19" s="17" t="s">
        <v>86</v>
      </c>
      <c r="M19" s="17" t="s">
        <v>87</v>
      </c>
      <c r="N19" s="18" t="s">
        <v>88</v>
      </c>
      <c r="O19" s="17" t="s">
        <v>85</v>
      </c>
      <c r="P19" s="17" t="s">
        <v>86</v>
      </c>
      <c r="Q19" s="17" t="s">
        <v>87</v>
      </c>
      <c r="R19" s="102" t="s">
        <v>88</v>
      </c>
      <c r="S19" s="103"/>
    </row>
    <row r="21" spans="2:19" ht="15" customHeight="1">
      <c r="B21" t="s">
        <v>123</v>
      </c>
    </row>
    <row r="22" spans="2:19">
      <c r="B22" s="100" t="s">
        <v>7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</row>
    <row r="23" spans="2:19">
      <c r="B23" t="s">
        <v>116</v>
      </c>
    </row>
    <row r="24" spans="2:19">
      <c r="B24" t="s">
        <v>110</v>
      </c>
    </row>
  </sheetData>
  <mergeCells count="19">
    <mergeCell ref="R11:S11"/>
    <mergeCell ref="K10:N10"/>
    <mergeCell ref="O10:S10"/>
    <mergeCell ref="R13:S13"/>
    <mergeCell ref="R19:S19"/>
    <mergeCell ref="R14:S14"/>
    <mergeCell ref="R15:S15"/>
    <mergeCell ref="R16:S16"/>
    <mergeCell ref="R17:S17"/>
    <mergeCell ref="R18:S18"/>
    <mergeCell ref="R12:S12"/>
    <mergeCell ref="D10:D11"/>
    <mergeCell ref="E10:E11"/>
    <mergeCell ref="F10:F11"/>
    <mergeCell ref="B17:B18"/>
    <mergeCell ref="B22:P22"/>
    <mergeCell ref="G10:J10"/>
    <mergeCell ref="B10:B11"/>
    <mergeCell ref="C10:C11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3:H19"/>
  <sheetViews>
    <sheetView workbookViewId="0">
      <selection sqref="A1:XFD1048576"/>
    </sheetView>
  </sheetViews>
  <sheetFormatPr baseColWidth="10" defaultColWidth="11.375" defaultRowHeight="15"/>
  <cols>
    <col min="3" max="3" width="19.25" customWidth="1"/>
    <col min="4" max="7" width="19.375" customWidth="1"/>
  </cols>
  <sheetData>
    <row r="3" spans="2:7" ht="31.5">
      <c r="F3" s="30" t="s">
        <v>108</v>
      </c>
    </row>
    <row r="6" spans="2:7">
      <c r="B6" s="2" t="s">
        <v>31</v>
      </c>
    </row>
    <row r="8" spans="2:7">
      <c r="B8" s="2" t="s">
        <v>96</v>
      </c>
    </row>
    <row r="10" spans="2:7" ht="99.75" customHeight="1">
      <c r="B10" s="31" t="s">
        <v>32</v>
      </c>
      <c r="C10" s="31" t="s">
        <v>33</v>
      </c>
      <c r="D10" s="104" t="s">
        <v>34</v>
      </c>
      <c r="E10" s="104"/>
      <c r="F10" s="104"/>
      <c r="G10" s="104"/>
    </row>
    <row r="11" spans="2:7" ht="22.5" customHeight="1">
      <c r="B11" s="29">
        <v>2017</v>
      </c>
      <c r="C11" s="36" t="s">
        <v>102</v>
      </c>
      <c r="D11" s="105" t="s">
        <v>89</v>
      </c>
      <c r="E11" s="106"/>
      <c r="F11" s="106"/>
      <c r="G11" s="107"/>
    </row>
    <row r="12" spans="2:7" ht="22.5" customHeight="1">
      <c r="B12" s="29">
        <v>2016</v>
      </c>
      <c r="C12" s="20" t="s">
        <v>102</v>
      </c>
      <c r="D12" s="108"/>
      <c r="E12" s="109"/>
      <c r="F12" s="109"/>
      <c r="G12" s="110"/>
    </row>
    <row r="13" spans="2:7" ht="22.5" customHeight="1">
      <c r="B13" s="29">
        <v>2015</v>
      </c>
      <c r="C13" s="34" t="s">
        <v>102</v>
      </c>
      <c r="D13" s="108"/>
      <c r="E13" s="109"/>
      <c r="F13" s="109"/>
      <c r="G13" s="110"/>
    </row>
    <row r="14" spans="2:7" ht="22.5" customHeight="1">
      <c r="B14" s="29">
        <v>2014</v>
      </c>
      <c r="C14" s="20" t="s">
        <v>102</v>
      </c>
      <c r="D14" s="111"/>
      <c r="E14" s="112"/>
      <c r="F14" s="112"/>
      <c r="G14" s="113"/>
    </row>
    <row r="16" spans="2:7">
      <c r="B16" t="s">
        <v>123</v>
      </c>
    </row>
    <row r="17" spans="2:8">
      <c r="B17" s="44" t="s">
        <v>7</v>
      </c>
      <c r="C17" s="44"/>
      <c r="D17" s="44"/>
      <c r="E17" s="44"/>
      <c r="F17" s="44"/>
      <c r="G17" s="44"/>
      <c r="H17" s="44"/>
    </row>
    <row r="18" spans="2:8">
      <c r="B18" t="s">
        <v>109</v>
      </c>
    </row>
    <row r="19" spans="2:8">
      <c r="B19" t="s">
        <v>110</v>
      </c>
    </row>
  </sheetData>
  <mergeCells count="3">
    <mergeCell ref="D10:G10"/>
    <mergeCell ref="B17:H17"/>
    <mergeCell ref="D11:G14"/>
  </mergeCells>
  <hyperlinks>
    <hyperlink ref="C13" r:id="rId1"/>
    <hyperlink ref="C12" r:id="rId2"/>
    <hyperlink ref="C14" r:id="rId3"/>
    <hyperlink ref="C11" r:id="rId4"/>
  </hyperlinks>
  <pageMargins left="0.7" right="0.7" top="0.75" bottom="0.75" header="0.3" footer="0.3"/>
  <pageSetup orientation="portrait" horizontalDpi="4294967293" verticalDpi="0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>
  <dimension ref="B3:H17"/>
  <sheetViews>
    <sheetView workbookViewId="0">
      <selection sqref="A1:XFD1048576"/>
    </sheetView>
  </sheetViews>
  <sheetFormatPr baseColWidth="10" defaultColWidth="11.375" defaultRowHeight="15"/>
  <cols>
    <col min="2" max="2" width="16.625" customWidth="1"/>
    <col min="3" max="7" width="15.625" customWidth="1"/>
  </cols>
  <sheetData>
    <row r="3" spans="2:8" ht="31.5">
      <c r="F3" s="30" t="s">
        <v>108</v>
      </c>
    </row>
    <row r="6" spans="2:8">
      <c r="B6" s="2" t="s">
        <v>35</v>
      </c>
    </row>
    <row r="8" spans="2:8">
      <c r="B8" s="89" t="s">
        <v>97</v>
      </c>
      <c r="C8" s="89"/>
      <c r="D8" s="89"/>
      <c r="E8" s="89"/>
      <c r="F8" s="89"/>
      <c r="G8" s="89"/>
    </row>
    <row r="10" spans="2:8" s="1" customFormat="1" ht="70.5" customHeight="1">
      <c r="B10" s="31" t="s">
        <v>32</v>
      </c>
      <c r="C10" s="104" t="s">
        <v>36</v>
      </c>
      <c r="D10" s="104"/>
      <c r="E10" s="104"/>
      <c r="F10" s="104"/>
      <c r="G10" s="104"/>
    </row>
    <row r="11" spans="2:8">
      <c r="B11" s="114" t="s">
        <v>90</v>
      </c>
      <c r="C11" s="115"/>
      <c r="D11" s="115"/>
      <c r="E11" s="115"/>
      <c r="F11" s="115"/>
      <c r="G11" s="116"/>
    </row>
    <row r="12" spans="2:8">
      <c r="B12" s="117"/>
      <c r="C12" s="118"/>
      <c r="D12" s="118"/>
      <c r="E12" s="118"/>
      <c r="F12" s="118"/>
      <c r="G12" s="119"/>
    </row>
    <row r="14" spans="2:8">
      <c r="B14" t="s">
        <v>123</v>
      </c>
    </row>
    <row r="15" spans="2:8" ht="15" customHeight="1">
      <c r="B15" s="44" t="s">
        <v>7</v>
      </c>
      <c r="C15" s="44"/>
      <c r="D15" s="44"/>
      <c r="E15" s="44"/>
      <c r="F15" s="44"/>
      <c r="G15" s="44"/>
      <c r="H15" s="44"/>
    </row>
    <row r="16" spans="2:8">
      <c r="B16" t="s">
        <v>109</v>
      </c>
    </row>
    <row r="17" spans="2:2">
      <c r="B17" t="s">
        <v>110</v>
      </c>
    </row>
  </sheetData>
  <mergeCells count="4">
    <mergeCell ref="C10:G10"/>
    <mergeCell ref="B8:G8"/>
    <mergeCell ref="B11:G12"/>
    <mergeCell ref="B15:H1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3:H19"/>
  <sheetViews>
    <sheetView workbookViewId="0">
      <selection sqref="A1:XFD1048576"/>
    </sheetView>
  </sheetViews>
  <sheetFormatPr baseColWidth="10" defaultColWidth="11.375" defaultRowHeight="15"/>
  <sheetData>
    <row r="3" spans="2:8" ht="31.5">
      <c r="H3" s="30" t="s">
        <v>108</v>
      </c>
    </row>
    <row r="6" spans="2:8">
      <c r="B6" s="2" t="s">
        <v>37</v>
      </c>
    </row>
    <row r="8" spans="2:8">
      <c r="B8" s="2" t="s">
        <v>98</v>
      </c>
    </row>
    <row r="10" spans="2:8" ht="90.75" customHeight="1">
      <c r="B10" s="31" t="s">
        <v>32</v>
      </c>
      <c r="C10" s="104" t="s">
        <v>38</v>
      </c>
      <c r="D10" s="104"/>
      <c r="E10" s="104"/>
      <c r="F10" s="104" t="s">
        <v>39</v>
      </c>
      <c r="G10" s="104"/>
      <c r="H10" s="104"/>
    </row>
    <row r="11" spans="2:8">
      <c r="B11" s="8">
        <v>2016</v>
      </c>
      <c r="C11" s="123" t="s">
        <v>102</v>
      </c>
      <c r="D11" s="123"/>
      <c r="E11" s="123"/>
      <c r="F11" s="123" t="s">
        <v>102</v>
      </c>
      <c r="G11" s="123"/>
      <c r="H11" s="123"/>
    </row>
    <row r="12" spans="2:8">
      <c r="B12" s="8">
        <v>2015</v>
      </c>
      <c r="C12" s="123" t="s">
        <v>102</v>
      </c>
      <c r="D12" s="123"/>
      <c r="E12" s="123"/>
      <c r="F12" s="123" t="s">
        <v>102</v>
      </c>
      <c r="G12" s="123"/>
      <c r="H12" s="123"/>
    </row>
    <row r="13" spans="2:8">
      <c r="B13" s="8">
        <v>2014</v>
      </c>
      <c r="C13" s="120" t="s">
        <v>102</v>
      </c>
      <c r="D13" s="121"/>
      <c r="E13" s="122"/>
      <c r="F13" s="120" t="s">
        <v>102</v>
      </c>
      <c r="G13" s="121"/>
      <c r="H13" s="122"/>
    </row>
    <row r="14" spans="2:8">
      <c r="B14" s="8">
        <v>2013</v>
      </c>
      <c r="C14" s="120" t="s">
        <v>102</v>
      </c>
      <c r="D14" s="121"/>
      <c r="E14" s="122"/>
      <c r="F14" s="120" t="s">
        <v>102</v>
      </c>
      <c r="G14" s="121"/>
      <c r="H14" s="122"/>
    </row>
    <row r="16" spans="2:8">
      <c r="B16" t="s">
        <v>123</v>
      </c>
    </row>
    <row r="17" spans="2:8">
      <c r="B17" s="44" t="s">
        <v>7</v>
      </c>
      <c r="C17" s="44"/>
      <c r="D17" s="44"/>
      <c r="E17" s="44"/>
      <c r="F17" s="44"/>
      <c r="G17" s="44"/>
      <c r="H17" s="44"/>
    </row>
    <row r="18" spans="2:8">
      <c r="B18" t="s">
        <v>111</v>
      </c>
    </row>
    <row r="19" spans="2:8">
      <c r="B19" t="s">
        <v>110</v>
      </c>
    </row>
  </sheetData>
  <mergeCells count="11">
    <mergeCell ref="C14:E14"/>
    <mergeCell ref="F14:H14"/>
    <mergeCell ref="B17:H17"/>
    <mergeCell ref="C10:E10"/>
    <mergeCell ref="F10:H10"/>
    <mergeCell ref="C12:E12"/>
    <mergeCell ref="F12:H12"/>
    <mergeCell ref="F13:H13"/>
    <mergeCell ref="C13:E13"/>
    <mergeCell ref="C11:E11"/>
    <mergeCell ref="F11:H11"/>
  </mergeCells>
  <hyperlinks>
    <hyperlink ref="F12:H12" r:id="rId1" display="ver"/>
    <hyperlink ref="F13:H13" r:id="rId2" display="ver"/>
    <hyperlink ref="F14:H14" r:id="rId3" display="ver"/>
    <hyperlink ref="C12:E12" r:id="rId4" display="ver"/>
    <hyperlink ref="C13:E13" r:id="rId5" display="ver"/>
    <hyperlink ref="C14:E14" r:id="rId6" display="ver"/>
    <hyperlink ref="F11:H11" r:id="rId7" display="ver"/>
    <hyperlink ref="C11:E11" r:id="rId8" display="ver"/>
  </hyperlinks>
  <pageMargins left="0.7" right="0.7" top="0.75" bottom="0.75" header="0.3" footer="0.3"/>
  <drawing r:id="rId9"/>
</worksheet>
</file>

<file path=xl/worksheets/sheet7.xml><?xml version="1.0" encoding="utf-8"?>
<worksheet xmlns="http://schemas.openxmlformats.org/spreadsheetml/2006/main" xmlns:r="http://schemas.openxmlformats.org/officeDocument/2006/relationships">
  <dimension ref="B3:I19"/>
  <sheetViews>
    <sheetView workbookViewId="0">
      <selection sqref="A1:XFD1048576"/>
    </sheetView>
  </sheetViews>
  <sheetFormatPr baseColWidth="10" defaultColWidth="11.375" defaultRowHeight="15"/>
  <sheetData>
    <row r="3" spans="2:9" ht="31.5">
      <c r="H3" s="30" t="s">
        <v>108</v>
      </c>
    </row>
    <row r="6" spans="2:9">
      <c r="B6" s="2" t="s">
        <v>40</v>
      </c>
    </row>
    <row r="8" spans="2:9">
      <c r="B8" s="2" t="s">
        <v>99</v>
      </c>
    </row>
    <row r="10" spans="2:9" ht="58.5" customHeight="1">
      <c r="B10" s="31" t="s">
        <v>32</v>
      </c>
      <c r="C10" s="104" t="s">
        <v>41</v>
      </c>
      <c r="D10" s="104"/>
      <c r="E10" s="104" t="s">
        <v>42</v>
      </c>
      <c r="F10" s="104"/>
      <c r="G10" s="104" t="s">
        <v>43</v>
      </c>
      <c r="H10" s="104"/>
      <c r="I10" s="104"/>
    </row>
    <row r="11" spans="2:9" ht="58.5" customHeight="1">
      <c r="B11" s="127" t="s">
        <v>91</v>
      </c>
      <c r="C11" s="128"/>
      <c r="D11" s="128"/>
      <c r="E11" s="128"/>
      <c r="F11" s="128"/>
      <c r="G11" s="128"/>
      <c r="H11" s="128"/>
      <c r="I11" s="129"/>
    </row>
    <row r="12" spans="2:9">
      <c r="B12" s="114" t="s">
        <v>92</v>
      </c>
      <c r="C12" s="115"/>
      <c r="D12" s="115"/>
      <c r="E12" s="115"/>
      <c r="F12" s="115"/>
      <c r="G12" s="115"/>
      <c r="H12" s="115"/>
      <c r="I12" s="116"/>
    </row>
    <row r="13" spans="2:9">
      <c r="B13" s="124"/>
      <c r="C13" s="125"/>
      <c r="D13" s="125"/>
      <c r="E13" s="125"/>
      <c r="F13" s="125"/>
      <c r="G13" s="125"/>
      <c r="H13" s="125"/>
      <c r="I13" s="126"/>
    </row>
    <row r="14" spans="2:9">
      <c r="B14" s="117"/>
      <c r="C14" s="118"/>
      <c r="D14" s="118"/>
      <c r="E14" s="118"/>
      <c r="F14" s="118"/>
      <c r="G14" s="118"/>
      <c r="H14" s="118"/>
      <c r="I14" s="119"/>
    </row>
    <row r="16" spans="2:9">
      <c r="B16" t="s">
        <v>123</v>
      </c>
    </row>
    <row r="17" spans="2:8">
      <c r="B17" s="44" t="s">
        <v>7</v>
      </c>
      <c r="C17" s="44"/>
      <c r="D17" s="44"/>
      <c r="E17" s="44"/>
      <c r="F17" s="44"/>
      <c r="G17" s="44"/>
      <c r="H17" s="44"/>
    </row>
    <row r="18" spans="2:8">
      <c r="B18" t="s">
        <v>109</v>
      </c>
    </row>
    <row r="19" spans="2:8">
      <c r="B19" t="s">
        <v>110</v>
      </c>
    </row>
  </sheetData>
  <mergeCells count="6">
    <mergeCell ref="B17:H17"/>
    <mergeCell ref="C10:D10"/>
    <mergeCell ref="E10:F10"/>
    <mergeCell ref="G10:I10"/>
    <mergeCell ref="B12:I14"/>
    <mergeCell ref="B11:I1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3:H20"/>
  <sheetViews>
    <sheetView workbookViewId="0">
      <selection sqref="A1:XFD1048576"/>
    </sheetView>
  </sheetViews>
  <sheetFormatPr baseColWidth="10" defaultColWidth="11.375" defaultRowHeight="15"/>
  <cols>
    <col min="2" max="2" width="16.375" customWidth="1"/>
    <col min="3" max="8" width="11" customWidth="1"/>
  </cols>
  <sheetData>
    <row r="3" spans="2:8" ht="31.5">
      <c r="G3" s="30" t="s">
        <v>108</v>
      </c>
    </row>
    <row r="6" spans="2:8">
      <c r="B6" s="2" t="s">
        <v>44</v>
      </c>
    </row>
    <row r="8" spans="2:8">
      <c r="B8" s="2" t="s">
        <v>100</v>
      </c>
    </row>
    <row r="10" spans="2:8" ht="38.25" customHeight="1">
      <c r="B10" s="31" t="s">
        <v>1</v>
      </c>
      <c r="C10" s="104" t="s">
        <v>45</v>
      </c>
      <c r="D10" s="104"/>
      <c r="E10" s="104" t="s">
        <v>46</v>
      </c>
      <c r="F10" s="104"/>
      <c r="G10" s="104" t="s">
        <v>47</v>
      </c>
      <c r="H10" s="104"/>
    </row>
    <row r="11" spans="2:8" ht="20.100000000000001" customHeight="1">
      <c r="B11" s="29" t="s">
        <v>122</v>
      </c>
      <c r="C11" s="130" t="s">
        <v>121</v>
      </c>
      <c r="D11" s="131"/>
      <c r="E11" s="130" t="s">
        <v>102</v>
      </c>
      <c r="F11" s="131"/>
      <c r="G11" s="130" t="s">
        <v>121</v>
      </c>
      <c r="H11" s="131"/>
    </row>
    <row r="12" spans="2:8" ht="20.100000000000001" customHeight="1">
      <c r="B12" s="29" t="s">
        <v>107</v>
      </c>
      <c r="C12" s="130" t="s">
        <v>102</v>
      </c>
      <c r="D12" s="131"/>
      <c r="E12" s="130" t="s">
        <v>102</v>
      </c>
      <c r="F12" s="131"/>
      <c r="G12" s="130" t="s">
        <v>102</v>
      </c>
      <c r="H12" s="131"/>
    </row>
    <row r="13" spans="2:8" ht="20.100000000000001" customHeight="1">
      <c r="B13" s="29" t="s">
        <v>103</v>
      </c>
      <c r="C13" s="130" t="s">
        <v>102</v>
      </c>
      <c r="D13" s="131"/>
      <c r="E13" s="130" t="s">
        <v>102</v>
      </c>
      <c r="F13" s="131"/>
      <c r="G13" s="130" t="s">
        <v>102</v>
      </c>
      <c r="H13" s="131"/>
    </row>
    <row r="14" spans="2:8" ht="20.100000000000001" customHeight="1">
      <c r="B14" s="29">
        <v>2016</v>
      </c>
      <c r="C14" s="130" t="s">
        <v>102</v>
      </c>
      <c r="D14" s="131"/>
      <c r="E14" s="130" t="s">
        <v>102</v>
      </c>
      <c r="F14" s="131"/>
      <c r="G14" s="130" t="s">
        <v>102</v>
      </c>
      <c r="H14" s="131"/>
    </row>
    <row r="15" spans="2:8" ht="20.100000000000001" customHeight="1">
      <c r="B15" s="29">
        <v>2015</v>
      </c>
      <c r="C15" s="130" t="s">
        <v>102</v>
      </c>
      <c r="D15" s="131"/>
      <c r="E15" s="130" t="s">
        <v>102</v>
      </c>
      <c r="F15" s="131"/>
      <c r="G15" s="130" t="s">
        <v>102</v>
      </c>
      <c r="H15" s="131"/>
    </row>
    <row r="17" spans="2:8">
      <c r="B17" t="s">
        <v>123</v>
      </c>
    </row>
    <row r="18" spans="2:8">
      <c r="B18" s="44" t="s">
        <v>7</v>
      </c>
      <c r="C18" s="44"/>
      <c r="D18" s="44"/>
      <c r="E18" s="44"/>
      <c r="F18" s="44"/>
      <c r="G18" s="44"/>
      <c r="H18" s="44"/>
    </row>
    <row r="19" spans="2:8">
      <c r="B19" t="s">
        <v>109</v>
      </c>
    </row>
    <row r="20" spans="2:8">
      <c r="B20" t="s">
        <v>110</v>
      </c>
    </row>
  </sheetData>
  <mergeCells count="19">
    <mergeCell ref="E11:F11"/>
    <mergeCell ref="G11:H11"/>
    <mergeCell ref="G12:H12"/>
    <mergeCell ref="B18:H18"/>
    <mergeCell ref="G15:H15"/>
    <mergeCell ref="C15:D15"/>
    <mergeCell ref="E15:F15"/>
    <mergeCell ref="C10:D10"/>
    <mergeCell ref="E10:F10"/>
    <mergeCell ref="G10:H10"/>
    <mergeCell ref="C14:D14"/>
    <mergeCell ref="E14:F14"/>
    <mergeCell ref="G14:H14"/>
    <mergeCell ref="C13:D13"/>
    <mergeCell ref="E13:F13"/>
    <mergeCell ref="G13:H13"/>
    <mergeCell ref="C12:D12"/>
    <mergeCell ref="E12:F12"/>
    <mergeCell ref="C11:D11"/>
  </mergeCells>
  <hyperlinks>
    <hyperlink ref="C15:D15" r:id="rId1" display="ver"/>
    <hyperlink ref="C14:D14" r:id="rId2" display="ver"/>
    <hyperlink ref="E15:F15" r:id="rId3" display="ver"/>
    <hyperlink ref="E14:F14" r:id="rId4" display="ver"/>
    <hyperlink ref="C13:D13" r:id="rId5" display="ver"/>
    <hyperlink ref="E13:F13" r:id="rId6" display="ver"/>
    <hyperlink ref="C12:D12" r:id="rId7" display="ver"/>
    <hyperlink ref="E12:F12" r:id="rId8" display="ver"/>
    <hyperlink ref="G12:H12" r:id="rId9" display="ver"/>
    <hyperlink ref="G13:H13" r:id="rId10" display="ver"/>
    <hyperlink ref="G14:H14" r:id="rId11" display="ver"/>
    <hyperlink ref="G15:H15" r:id="rId12" display="ver"/>
    <hyperlink ref="E11:F11" r:id="rId13" display="ver"/>
  </hyperlinks>
  <pageMargins left="0.7" right="0.7" top="0.75" bottom="0.75" header="0.3" footer="0.3"/>
  <drawing r:id="rId14"/>
</worksheet>
</file>

<file path=xl/worksheets/sheet9.xml><?xml version="1.0" encoding="utf-8"?>
<worksheet xmlns="http://schemas.openxmlformats.org/spreadsheetml/2006/main" xmlns:r="http://schemas.openxmlformats.org/officeDocument/2006/relationships">
  <dimension ref="B3:H17"/>
  <sheetViews>
    <sheetView workbookViewId="0">
      <selection sqref="A1:XFD1048576"/>
    </sheetView>
  </sheetViews>
  <sheetFormatPr baseColWidth="10" defaultColWidth="11.375" defaultRowHeight="15"/>
  <cols>
    <col min="6" max="6" width="17.25" customWidth="1"/>
    <col min="8" max="8" width="17.375" customWidth="1"/>
  </cols>
  <sheetData>
    <row r="3" spans="2:8" ht="31.5">
      <c r="H3" s="30" t="s">
        <v>108</v>
      </c>
    </row>
    <row r="6" spans="2:8">
      <c r="B6" s="2" t="s">
        <v>48</v>
      </c>
    </row>
    <row r="8" spans="2:8">
      <c r="B8" s="89" t="s">
        <v>101</v>
      </c>
      <c r="C8" s="89"/>
      <c r="D8" s="89"/>
      <c r="E8" s="89"/>
      <c r="F8" s="89"/>
      <c r="G8" s="89"/>
      <c r="H8" s="89"/>
    </row>
    <row r="10" spans="2:8" ht="39.75" customHeight="1">
      <c r="B10" s="33" t="s">
        <v>1</v>
      </c>
      <c r="C10" s="132" t="s">
        <v>49</v>
      </c>
      <c r="D10" s="132"/>
      <c r="E10" s="132"/>
      <c r="F10" s="33" t="s">
        <v>50</v>
      </c>
      <c r="G10" s="132" t="s">
        <v>51</v>
      </c>
      <c r="H10" s="132"/>
    </row>
    <row r="11" spans="2:8">
      <c r="B11" s="133" t="s">
        <v>125</v>
      </c>
      <c r="C11" s="134"/>
      <c r="D11" s="134"/>
      <c r="E11" s="134"/>
      <c r="F11" s="134"/>
      <c r="G11" s="134"/>
      <c r="H11" s="135"/>
    </row>
    <row r="12" spans="2:8" ht="116.25" customHeight="1">
      <c r="B12" s="136"/>
      <c r="C12" s="137"/>
      <c r="D12" s="137"/>
      <c r="E12" s="137"/>
      <c r="F12" s="137"/>
      <c r="G12" s="137"/>
      <c r="H12" s="138"/>
    </row>
    <row r="14" spans="2:8">
      <c r="B14" t="s">
        <v>123</v>
      </c>
    </row>
    <row r="15" spans="2:8">
      <c r="B15" s="44" t="s">
        <v>7</v>
      </c>
      <c r="C15" s="44"/>
      <c r="D15" s="44"/>
      <c r="E15" s="44"/>
      <c r="F15" s="44"/>
      <c r="G15" s="44"/>
      <c r="H15" s="44"/>
    </row>
    <row r="16" spans="2:8">
      <c r="B16" t="s">
        <v>118</v>
      </c>
    </row>
    <row r="17" spans="2:2">
      <c r="B17" t="s">
        <v>117</v>
      </c>
    </row>
  </sheetData>
  <mergeCells count="5">
    <mergeCell ref="B8:H8"/>
    <mergeCell ref="C10:E10"/>
    <mergeCell ref="G10:H10"/>
    <mergeCell ref="B11:H12"/>
    <mergeCell ref="B15:H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21a</vt:lpstr>
      <vt:lpstr>21b</vt:lpstr>
      <vt:lpstr>21c </vt:lpstr>
      <vt:lpstr>21d</vt:lpstr>
      <vt:lpstr>21e</vt:lpstr>
      <vt:lpstr>21f</vt:lpstr>
      <vt:lpstr>21g</vt:lpstr>
      <vt:lpstr>21h</vt:lpstr>
      <vt:lpstr>21i</vt:lpstr>
      <vt:lpstr>21j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cp:revision/>
  <dcterms:created xsi:type="dcterms:W3CDTF">2016-10-17T23:05:12Z</dcterms:created>
  <dcterms:modified xsi:type="dcterms:W3CDTF">2018-01-23T05:39:37Z</dcterms:modified>
</cp:coreProperties>
</file>