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equipo 11\Desktop\PUT-ENERO 2018\21\"/>
    </mc:Choice>
  </mc:AlternateContent>
  <bookViews>
    <workbookView xWindow="0" yWindow="0" windowWidth="28590" windowHeight="13635" tabRatio="787" activeTab="3"/>
  </bookViews>
  <sheets>
    <sheet name="Caratula" sheetId="65" r:id="rId1"/>
    <sheet name="ECG-1" sheetId="5" r:id="rId2"/>
    <sheet name="ECG-2" sheetId="48" r:id="rId3"/>
    <sheet name="APP-1" sheetId="8" r:id="rId4"/>
    <sheet name="APP-2" sheetId="68" r:id="rId5"/>
    <sheet name="APP-3" sheetId="80" r:id="rId6"/>
    <sheet name="ARF" sheetId="87" r:id="rId7"/>
    <sheet name="AR" sheetId="88" r:id="rId8"/>
    <sheet name="IPP" sheetId="47" r:id="rId9"/>
    <sheet name="EAP" sheetId="84" r:id="rId10"/>
    <sheet name="ADS-1" sheetId="22" r:id="rId11"/>
    <sheet name="ADS-2" sheetId="53" r:id="rId12"/>
    <sheet name="SAP" sheetId="26" r:id="rId13"/>
    <sheet name="FIC" sheetId="86" r:id="rId14"/>
    <sheet name="AUR" sheetId="71" r:id="rId15"/>
  </sheets>
  <externalReferences>
    <externalReference r:id="rId16"/>
    <externalReference r:id="rId17"/>
    <externalReference r:id="rId18"/>
    <externalReference r:id="rId19"/>
    <externalReference r:id="rId20"/>
    <externalReference r:id="rId21"/>
    <externalReference r:id="rId22"/>
  </externalReferences>
  <definedNames>
    <definedName name="_______EJE1">[1]INICIO!$Y$166:$Y$186</definedName>
    <definedName name="_______EJE2">[1]INICIO!$Y$188:$Y$229</definedName>
    <definedName name="_______EJE3">[1]INICIO!$Y$231:$Y$247</definedName>
    <definedName name="_______EJE4">[1]INICIO!$Y$249:$Y$272</definedName>
    <definedName name="_______EJE5">[1]INICIO!$Y$274:$Y$287</definedName>
    <definedName name="_______EJE6">[1]INICIO!$Y$289:$Y$314</definedName>
    <definedName name="_______EJE7">[1]INICIO!$Y$316:$Y$356</definedName>
    <definedName name="______EJE1">[1]INICIO!$Y$166:$Y$186</definedName>
    <definedName name="______EJE2">[1]INICIO!$Y$188:$Y$229</definedName>
    <definedName name="______EJE3">[1]INICIO!$Y$231:$Y$247</definedName>
    <definedName name="______EJE4">[1]INICIO!$Y$249:$Y$272</definedName>
    <definedName name="______EJE5">[1]INICIO!$Y$274:$Y$287</definedName>
    <definedName name="______EJE6">[1]INICIO!$Y$289:$Y$314</definedName>
    <definedName name="______EJE7">[1]INICIO!$Y$316:$Y$356</definedName>
    <definedName name="_____EJE1">[1]INICIO!$Y$166:$Y$186</definedName>
    <definedName name="_____EJE2">[1]INICIO!$Y$188:$Y$229</definedName>
    <definedName name="_____EJE3">[1]INICIO!$Y$231:$Y$247</definedName>
    <definedName name="_____EJE4">[1]INICIO!$Y$249:$Y$272</definedName>
    <definedName name="_____EJE5">[1]INICIO!$Y$274:$Y$287</definedName>
    <definedName name="_____EJE6">[1]INICIO!$Y$289:$Y$314</definedName>
    <definedName name="_____EJE7">[1]INICIO!$Y$316:$Y$356</definedName>
    <definedName name="____EJE1">[2]INICIO!$Y$166:$Y$186</definedName>
    <definedName name="____EJE2">[2]INICIO!$Y$188:$Y$229</definedName>
    <definedName name="____EJE3">[2]INICIO!$Y$231:$Y$247</definedName>
    <definedName name="____EJE4">[2]INICIO!$Y$249:$Y$272</definedName>
    <definedName name="____EJE5">[2]INICIO!$Y$274:$Y$287</definedName>
    <definedName name="____EJE6">[2]INICIO!$Y$289:$Y$314</definedName>
    <definedName name="____EJE7">[2]INICIO!$Y$316:$Y$356</definedName>
    <definedName name="___EJE1" localSheetId="7">[1]INICIO!$Y$166:$Y$186</definedName>
    <definedName name="___EJE1">[2]INICIO!$Y$166:$Y$186</definedName>
    <definedName name="___EJE2" localSheetId="7">[1]INICIO!$Y$188:$Y$229</definedName>
    <definedName name="___EJE2">[2]INICIO!$Y$188:$Y$229</definedName>
    <definedName name="___EJE3" localSheetId="7">[1]INICIO!$Y$231:$Y$247</definedName>
    <definedName name="___EJE3">[2]INICIO!$Y$231:$Y$247</definedName>
    <definedName name="___EJE4" localSheetId="7">[1]INICIO!$Y$249:$Y$272</definedName>
    <definedName name="___EJE4">[2]INICIO!$Y$249:$Y$272</definedName>
    <definedName name="___EJE5" localSheetId="7">[1]INICIO!$Y$274:$Y$287</definedName>
    <definedName name="___EJE5">[2]INICIO!$Y$274:$Y$287</definedName>
    <definedName name="___EJE6" localSheetId="7">[1]INICIO!$Y$289:$Y$314</definedName>
    <definedName name="___EJE6">[2]INICIO!$Y$289:$Y$314</definedName>
    <definedName name="___EJE7" localSheetId="7">[1]INICIO!$Y$316:$Y$356</definedName>
    <definedName name="___EJE7">[2]INICIO!$Y$316:$Y$356</definedName>
    <definedName name="__EJE1" localSheetId="7">[1]INICIO!$Y$166:$Y$186</definedName>
    <definedName name="__EJE1">[2]INICIO!$Y$166:$Y$186</definedName>
    <definedName name="__EJE2" localSheetId="7">[1]INICIO!$Y$188:$Y$229</definedName>
    <definedName name="__EJE2">[2]INICIO!$Y$188:$Y$229</definedName>
    <definedName name="__EJE3" localSheetId="7">[1]INICIO!$Y$231:$Y$247</definedName>
    <definedName name="__EJE3">[2]INICIO!$Y$231:$Y$247</definedName>
    <definedName name="__EJE4" localSheetId="7">[1]INICIO!$Y$249:$Y$272</definedName>
    <definedName name="__EJE4">[2]INICIO!$Y$249:$Y$272</definedName>
    <definedName name="__EJE5" localSheetId="7">[1]INICIO!$Y$274:$Y$287</definedName>
    <definedName name="__EJE5">[2]INICIO!$Y$274:$Y$287</definedName>
    <definedName name="__EJE6" localSheetId="7">[1]INICIO!$Y$289:$Y$314</definedName>
    <definedName name="__EJE6">[2]INICIO!$Y$289:$Y$314</definedName>
    <definedName name="__EJE7" localSheetId="7">[1]INICIO!$Y$316:$Y$356</definedName>
    <definedName name="__EJE7">[2]INICIO!$Y$316:$Y$356</definedName>
    <definedName name="_EJE1" localSheetId="7">[1]INICIO!$Y$166:$Y$186</definedName>
    <definedName name="_EJE1" localSheetId="8">[3]INICIO!$Y$166:$Y$186</definedName>
    <definedName name="_EJE1">[2]INICIO!$Y$166:$Y$186</definedName>
    <definedName name="_EJE2" localSheetId="7">[1]INICIO!$Y$188:$Y$229</definedName>
    <definedName name="_EJE2" localSheetId="8">[3]INICIO!$Y$188:$Y$229</definedName>
    <definedName name="_EJE2">[2]INICIO!$Y$188:$Y$229</definedName>
    <definedName name="_EJE3" localSheetId="7">[1]INICIO!$Y$231:$Y$247</definedName>
    <definedName name="_EJE3" localSheetId="8">[3]INICIO!$Y$231:$Y$247</definedName>
    <definedName name="_EJE3">[2]INICIO!$Y$231:$Y$247</definedName>
    <definedName name="_EJE4" localSheetId="7">[1]INICIO!$Y$249:$Y$272</definedName>
    <definedName name="_EJE4" localSheetId="8">[3]INICIO!$Y$249:$Y$272</definedName>
    <definedName name="_EJE4">[2]INICIO!$Y$249:$Y$272</definedName>
    <definedName name="_EJE5" localSheetId="7">[1]INICIO!$Y$274:$Y$287</definedName>
    <definedName name="_EJE5" localSheetId="8">[3]INICIO!$Y$274:$Y$287</definedName>
    <definedName name="_EJE5">[2]INICIO!$Y$274:$Y$287</definedName>
    <definedName name="_EJE6" localSheetId="7">[1]INICIO!$Y$289:$Y$314</definedName>
    <definedName name="_EJE6" localSheetId="8">[3]INICIO!$Y$289:$Y$314</definedName>
    <definedName name="_EJE6">[2]INICIO!$Y$289:$Y$314</definedName>
    <definedName name="_EJE7" localSheetId="7">[1]INICIO!$Y$316:$Y$356</definedName>
    <definedName name="_EJE7" localSheetId="8">[3]INICIO!$Y$316:$Y$356</definedName>
    <definedName name="_EJE7">[2]INICIO!$Y$316:$Y$356</definedName>
    <definedName name="adys_tipo" localSheetId="7">[1]INICIO!$AR$24:$AR$27</definedName>
    <definedName name="adys_tipo" localSheetId="8">[3]INICIO!$AR$24:$AR$27</definedName>
    <definedName name="adys_tipo">[2]INICIO!$AR$24:$AR$27</definedName>
    <definedName name="AI" localSheetId="7">[1]INICIO!$AU$5:$AW$543</definedName>
    <definedName name="AI" localSheetId="8">[3]INICIO!$AU$5:$AW$543</definedName>
    <definedName name="AI">[2]INICIO!$AU$5:$AW$543</definedName>
    <definedName name="_xlnm.Print_Area" localSheetId="5">'APP-3'!$A$1:$U$40</definedName>
    <definedName name="CAPIT" localSheetId="7">#REF!</definedName>
    <definedName name="CAPIT">#REF!</definedName>
    <definedName name="CENPAR" localSheetId="7">#REF!</definedName>
    <definedName name="CENPAR">#REF!</definedName>
    <definedName name="datos" localSheetId="7">OFFSET([4]datos!$A$1,0,0,COUNTA([4]datos!$A$1:$A$65536),23)</definedName>
    <definedName name="datos" localSheetId="14">OFFSET([2]datos!$A$1,0,0,COUNTA([2]datos!$A$1:$A$65536),23)</definedName>
    <definedName name="datos" localSheetId="8">OFFSET([5]datos!$A$1,0,0,COUNTA([5]datos!$A$1:$A$65536),23)</definedName>
    <definedName name="datos">OFFSET([6]datos!$A$1,0,0,COUNTA([6]datos!$A$1:$A$65536),23)</definedName>
    <definedName name="dc" localSheetId="7">#REF!</definedName>
    <definedName name="dc">#REF!</definedName>
    <definedName name="DEFAULT" localSheetId="7">[1]INICIO!$AA$10</definedName>
    <definedName name="DEFAULT" localSheetId="8">[3]INICIO!$AA$10</definedName>
    <definedName name="DEFAULT">[2]INICIO!$AA$10</definedName>
    <definedName name="DEUDA" localSheetId="7">#REF!</definedName>
    <definedName name="DEUDA">#REF!</definedName>
    <definedName name="egvb" localSheetId="7">#REF!</definedName>
    <definedName name="egvb">#REF!</definedName>
    <definedName name="EJER" localSheetId="7">#REF!</definedName>
    <definedName name="EJER">#REF!</definedName>
    <definedName name="EJES" localSheetId="7">[1]INICIO!$Y$151:$Y$157</definedName>
    <definedName name="EJES" localSheetId="8">[3]INICIO!$Y$151:$Y$157</definedName>
    <definedName name="EJES">[2]INICIO!$Y$151:$Y$157</definedName>
    <definedName name="FIDCOS" localSheetId="7">[1]INICIO!$DH$5:$DI$96</definedName>
    <definedName name="FIDCOS" localSheetId="8">[3]INICIO!$DH$5:$DI$96</definedName>
    <definedName name="FIDCOS">[2]INICIO!$DH$5:$DI$96</definedName>
    <definedName name="FPC" localSheetId="7">[1]INICIO!$DE$5:$DF$96</definedName>
    <definedName name="FPC" localSheetId="8">[3]INICIO!$DE$5:$DF$96</definedName>
    <definedName name="FPC">[2]INICIO!$DE$5:$DF$96</definedName>
    <definedName name="gasto_gci" localSheetId="7">[1]INICIO!$AO$48:$AO$49</definedName>
    <definedName name="gasto_gci" localSheetId="8">[3]INICIO!$AO$48:$AO$49</definedName>
    <definedName name="gasto_gci">[2]INICIO!$AO$48:$AO$49</definedName>
    <definedName name="KEY">[7]cats!$A$1:$B$9</definedName>
    <definedName name="LABEL" localSheetId="7">[4]INICIO!$AY$5:$AZ$97</definedName>
    <definedName name="LABEL" localSheetId="14">[2]INICIO!$AY$5:$AZ$97</definedName>
    <definedName name="LABEL" localSheetId="8">[5]INICIO!$AY$5:$AZ$97</definedName>
    <definedName name="LABEL">[6]INICIO!$AY$5:$AZ$97</definedName>
    <definedName name="label1g" localSheetId="7">[1]INICIO!$AA$19</definedName>
    <definedName name="label1g" localSheetId="8">[3]INICIO!$AA$19</definedName>
    <definedName name="label1g">[2]INICIO!$AA$19</definedName>
    <definedName name="label1S" localSheetId="7">[1]INICIO!$AA$22</definedName>
    <definedName name="label1S" localSheetId="8">[3]INICIO!$AA$22</definedName>
    <definedName name="label1S">[2]INICIO!$AA$22</definedName>
    <definedName name="label2g" localSheetId="7">[1]INICIO!$AA$20</definedName>
    <definedName name="label2g" localSheetId="8">[3]INICIO!$AA$20</definedName>
    <definedName name="label2g">[2]INICIO!$AA$20</definedName>
    <definedName name="label2S" localSheetId="7">[1]INICIO!$AA$23</definedName>
    <definedName name="label2S" localSheetId="8">[3]INICIO!$AA$23</definedName>
    <definedName name="label2S">[2]INICIO!$AA$23</definedName>
    <definedName name="Líneadeacción" localSheetId="5">[6]INICIO!#REF!</definedName>
    <definedName name="Líneadeacción" localSheetId="7">[4]INICIO!#REF!</definedName>
    <definedName name="Líneadeacción" localSheetId="6">[6]INICIO!#REF!</definedName>
    <definedName name="Líneadeacción" localSheetId="9">[6]INICIO!#REF!</definedName>
    <definedName name="Líneadeacción" localSheetId="13">[6]INICIO!#REF!</definedName>
    <definedName name="Líneadeacción">[6]INICIO!#REF!</definedName>
    <definedName name="lista_ai" localSheetId="7">[1]INICIO!$AO$55:$AO$96</definedName>
    <definedName name="lista_ai" localSheetId="8">[3]INICIO!$AO$55:$AO$96</definedName>
    <definedName name="lista_ai">[2]INICIO!$AO$55:$AO$96</definedName>
    <definedName name="lista_deleg" localSheetId="7">[1]INICIO!$AR$34:$AR$49</definedName>
    <definedName name="lista_deleg" localSheetId="8">[3]INICIO!$AR$34:$AR$49</definedName>
    <definedName name="lista_deleg">[2]INICIO!$AR$34:$AR$49</definedName>
    <definedName name="lista_eppa" localSheetId="7">[1]INICIO!$AR$55:$AS$149</definedName>
    <definedName name="lista_eppa" localSheetId="8">[3]INICIO!$AR$55:$AS$149</definedName>
    <definedName name="lista_eppa">[2]INICIO!$AR$55:$AS$149</definedName>
    <definedName name="LISTA_UR" localSheetId="7">[1]INICIO!$Y$4:$Z$93</definedName>
    <definedName name="LISTA_UR" localSheetId="8">[3]INICIO!$Y$4:$Z$93</definedName>
    <definedName name="LISTA_UR">[2]INICIO!$Y$4:$Z$93</definedName>
    <definedName name="MAPPEGS" localSheetId="7">[4]INICIO!#REF!</definedName>
    <definedName name="MAPPEGS" localSheetId="6">[6]INICIO!#REF!</definedName>
    <definedName name="MAPPEGS" localSheetId="9">[6]INICIO!#REF!</definedName>
    <definedName name="MAPPEGS" localSheetId="13">[6]INICIO!#REF!</definedName>
    <definedName name="MAPPEGS">[6]INICIO!#REF!</definedName>
    <definedName name="MODIF" localSheetId="7">[1]datos!$U$2:$U$31674</definedName>
    <definedName name="MODIF" localSheetId="8">[3]datos!$U$2:$U$31674</definedName>
    <definedName name="MODIF">[2]datos!$U$2:$U$31674</definedName>
    <definedName name="MSG_ERROR1" localSheetId="7">[4]INICIO!$AA$11</definedName>
    <definedName name="MSG_ERROR1" localSheetId="14">[2]INICIO!$AA$11</definedName>
    <definedName name="MSG_ERROR1" localSheetId="8">[5]INICIO!$AA$11</definedName>
    <definedName name="MSG_ERROR1">[6]INICIO!$AA$11</definedName>
    <definedName name="MSG_ERROR2" localSheetId="7">[1]INICIO!$AA$12</definedName>
    <definedName name="MSG_ERROR2" localSheetId="8">[3]INICIO!$AA$12</definedName>
    <definedName name="MSG_ERROR2">[2]INICIO!$AA$12</definedName>
    <definedName name="OPCION2" localSheetId="11">[6]INICIO!#REF!</definedName>
    <definedName name="OPCION2" localSheetId="5">[6]INICIO!#REF!</definedName>
    <definedName name="OPCION2" localSheetId="7">[4]INICIO!#REF!</definedName>
    <definedName name="OPCION2" localSheetId="6">[6]INICIO!#REF!</definedName>
    <definedName name="OPCION2" localSheetId="14">[2]INICIO!#REF!</definedName>
    <definedName name="OPCION2" localSheetId="9">[6]INICIO!#REF!</definedName>
    <definedName name="OPCION2" localSheetId="2">[6]INICIO!#REF!</definedName>
    <definedName name="OPCION2" localSheetId="13">[6]INICIO!#REF!</definedName>
    <definedName name="OPCION2" localSheetId="8">[5]INICIO!#REF!</definedName>
    <definedName name="OPCION2">[6]INICIO!#REF!</definedName>
    <definedName name="ORIG" localSheetId="7">[1]datos!$T$2:$T$31674</definedName>
    <definedName name="ORIG" localSheetId="8">[3]datos!$T$2:$T$31674</definedName>
    <definedName name="ORIG">[2]datos!$T$2:$T$31674</definedName>
    <definedName name="P" localSheetId="7">[1]INICIO!$AO$5:$AP$32</definedName>
    <definedName name="P" localSheetId="8">[3]INICIO!$AO$5:$AP$32</definedName>
    <definedName name="P">[2]INICIO!$AO$5:$AP$32</definedName>
    <definedName name="P_K" localSheetId="7">[1]INICIO!$AO$5:$AO$32</definedName>
    <definedName name="P_K" localSheetId="8">[3]INICIO!$AO$5:$AO$32</definedName>
    <definedName name="P_K">[2]INICIO!$AO$5:$AO$32</definedName>
    <definedName name="PE" localSheetId="7">[1]INICIO!$AR$5:$AS$16</definedName>
    <definedName name="PE" localSheetId="8">[3]INICIO!$AR$5:$AS$16</definedName>
    <definedName name="PE">[2]INICIO!$AR$5:$AS$16</definedName>
    <definedName name="PE_K" localSheetId="7">[1]INICIO!$AR$5:$AR$16</definedName>
    <definedName name="PE_K" localSheetId="8">[3]INICIO!$AR$5:$AR$16</definedName>
    <definedName name="PE_K">[2]INICIO!$AR$5:$AR$16</definedName>
    <definedName name="PEDO" localSheetId="7">[4]INICIO!#REF!</definedName>
    <definedName name="PEDO">[4]INICIO!#REF!</definedName>
    <definedName name="PERIODO" localSheetId="7">#REF!</definedName>
    <definedName name="PERIODO">#REF!</definedName>
    <definedName name="PROG" localSheetId="7">#REF!</definedName>
    <definedName name="PROG">#REF!</definedName>
    <definedName name="ptda" localSheetId="7">#REF!</definedName>
    <definedName name="ptda">#REF!</definedName>
    <definedName name="rubros_fpc" localSheetId="7">[1]INICIO!$AO$39:$AO$42</definedName>
    <definedName name="rubros_fpc" localSheetId="8">[3]INICIO!$AO$39:$AO$42</definedName>
    <definedName name="rubros_fpc">[2]INICIO!$AO$39:$AO$42</definedName>
    <definedName name="_xlnm.Print_Titles" localSheetId="10">'ADS-1'!$1:$6</definedName>
    <definedName name="_xlnm.Print_Titles" localSheetId="11">'ADS-2'!$1:$6</definedName>
    <definedName name="_xlnm.Print_Titles" localSheetId="3">'APP-1'!$1:$7</definedName>
    <definedName name="_xlnm.Print_Titles" localSheetId="4">'APP-2'!$1:$6</definedName>
    <definedName name="_xlnm.Print_Titles" localSheetId="5">'APP-3'!$1:$8</definedName>
    <definedName name="_xlnm.Print_Titles" localSheetId="7">AR!$1:$6</definedName>
    <definedName name="_xlnm.Print_Titles" localSheetId="6">ARF!$1:$6</definedName>
    <definedName name="_xlnm.Print_Titles" localSheetId="14">AUR!$1:$6</definedName>
    <definedName name="_xlnm.Print_Titles" localSheetId="9">EAP!$1:$11</definedName>
    <definedName name="_xlnm.Print_Titles" localSheetId="1">'ECG-1'!$1:$6</definedName>
    <definedName name="_xlnm.Print_Titles" localSheetId="2">'ECG-2'!$1:$6</definedName>
    <definedName name="_xlnm.Print_Titles" localSheetId="13">FIC!$1:$9</definedName>
    <definedName name="_xlnm.Print_Titles" localSheetId="8">IPP!$1:$9</definedName>
    <definedName name="_xlnm.Print_Titles" localSheetId="12">SAP!$1:$7</definedName>
    <definedName name="TYA" localSheetId="7">#REF!</definedName>
    <definedName name="TYA">#REF!</definedName>
    <definedName name="U" localSheetId="7">[1]INICIO!$Y$4:$Z$93</definedName>
    <definedName name="U" localSheetId="8">[3]INICIO!$Y$4:$Z$93</definedName>
    <definedName name="U">[2]INICIO!$Y$4:$Z$93</definedName>
    <definedName name="UEG_DENOM" localSheetId="7">[1]datos!$R$2:$R$31674</definedName>
    <definedName name="UEG_DENOM" localSheetId="8">[3]datos!$R$2:$R$31674</definedName>
    <definedName name="UEG_DENOM">[2]datos!$R$2:$R$31674</definedName>
    <definedName name="UR" localSheetId="7">[1]INICIO!$AJ$5:$AM$99</definedName>
    <definedName name="UR" localSheetId="8">[3]INICIO!$AJ$5:$AM$99</definedName>
    <definedName name="UR">[2]INICIO!$AJ$5:$AM$99</definedName>
  </definedNames>
  <calcPr calcId="152511"/>
</workbook>
</file>

<file path=xl/calcChain.xml><?xml version="1.0" encoding="utf-8"?>
<calcChain xmlns="http://schemas.openxmlformats.org/spreadsheetml/2006/main">
  <c r="F7" i="84" l="1"/>
  <c r="D7" i="84"/>
  <c r="P25" i="8"/>
  <c r="M28" i="8" l="1"/>
  <c r="N28" i="8"/>
  <c r="O28" i="8"/>
  <c r="L28" i="8"/>
  <c r="P13" i="8"/>
  <c r="K25" i="8"/>
  <c r="Q25" i="8" s="1"/>
  <c r="K13" i="8"/>
  <c r="Q13" i="8" l="1"/>
  <c r="G15" i="48"/>
  <c r="F15" i="48"/>
  <c r="G18" i="48"/>
  <c r="C15" i="48"/>
  <c r="D15" i="48"/>
  <c r="E15" i="48"/>
  <c r="B15" i="48"/>
  <c r="C8" i="48"/>
  <c r="C18" i="48" s="1"/>
  <c r="F18" i="48" s="1"/>
  <c r="D8" i="48"/>
  <c r="D18" i="48" s="1"/>
  <c r="E8" i="48"/>
  <c r="E18" i="48" s="1"/>
  <c r="B8" i="48"/>
  <c r="B18" i="48" s="1"/>
  <c r="G17" i="48"/>
  <c r="F16" i="48"/>
  <c r="G14" i="48"/>
  <c r="F13" i="48"/>
  <c r="G12" i="48"/>
  <c r="F11" i="48"/>
  <c r="G10" i="48"/>
  <c r="F9" i="48"/>
  <c r="F8" i="48" l="1"/>
  <c r="G8" i="48"/>
  <c r="F24" i="5"/>
  <c r="G29" i="5"/>
  <c r="F28" i="5"/>
  <c r="G27" i="5"/>
  <c r="F26" i="5"/>
  <c r="G25" i="5"/>
  <c r="G23" i="5"/>
  <c r="F22" i="5"/>
  <c r="G21" i="5"/>
  <c r="F20" i="5"/>
  <c r="G19" i="5"/>
  <c r="F18" i="5"/>
  <c r="C17" i="5" l="1"/>
  <c r="D17" i="5"/>
  <c r="E17" i="5"/>
  <c r="B17" i="5"/>
  <c r="G17" i="5" l="1"/>
  <c r="C30" i="5"/>
  <c r="F17" i="5"/>
  <c r="C8" i="5"/>
  <c r="F8" i="5" s="1"/>
  <c r="D8" i="5"/>
  <c r="G8" i="5" s="1"/>
  <c r="E8" i="5"/>
  <c r="E30" i="5" s="1"/>
  <c r="B8" i="5"/>
  <c r="B30" i="5" s="1"/>
  <c r="F30" i="5" s="1"/>
  <c r="G16" i="5"/>
  <c r="F15" i="5"/>
  <c r="G14" i="5"/>
  <c r="F13" i="5"/>
  <c r="G12" i="5"/>
  <c r="F11" i="5"/>
  <c r="G10" i="5"/>
  <c r="F9" i="5"/>
  <c r="D30" i="5" l="1"/>
  <c r="G30" i="5" s="1"/>
</calcChain>
</file>

<file path=xl/sharedStrings.xml><?xml version="1.0" encoding="utf-8"?>
<sst xmlns="http://schemas.openxmlformats.org/spreadsheetml/2006/main" count="379" uniqueCount="223">
  <si>
    <t>(3)</t>
  </si>
  <si>
    <t>(4)</t>
  </si>
  <si>
    <t>(5)</t>
  </si>
  <si>
    <t>(7)</t>
  </si>
  <si>
    <t>(8)</t>
  </si>
  <si>
    <t>(9)</t>
  </si>
  <si>
    <t>(6)</t>
  </si>
  <si>
    <t>(10)</t>
  </si>
  <si>
    <t>(11)</t>
  </si>
  <si>
    <t>(12)</t>
  </si>
  <si>
    <t>(13)</t>
  </si>
  <si>
    <t>(14)</t>
  </si>
  <si>
    <t>AI</t>
  </si>
  <si>
    <t>DENOMINACIÓN</t>
  </si>
  <si>
    <t>FÍSICO</t>
  </si>
  <si>
    <t>R      E      S      U      L      T      A      D      O      S</t>
  </si>
  <si>
    <t>DESCRIPCIÓN</t>
  </si>
  <si>
    <t>CARACTERÍSTICAS</t>
  </si>
  <si>
    <t xml:space="preserve">CAPÍTULO   </t>
  </si>
  <si>
    <t xml:space="preserve">DELEGACIÓN  </t>
  </si>
  <si>
    <t>COLONIA</t>
  </si>
  <si>
    <t>EJERCIDO</t>
  </si>
  <si>
    <t xml:space="preserve"> BENEFICIARIO</t>
  </si>
  <si>
    <t xml:space="preserve"> TOTAL</t>
  </si>
  <si>
    <t xml:space="preserve"> EJERCIDO</t>
  </si>
  <si>
    <t>DESTINO DEL GASTO</t>
  </si>
  <si>
    <t>MODIFICADO</t>
  </si>
  <si>
    <t>Componentes:</t>
  </si>
  <si>
    <t>Actividades:</t>
  </si>
  <si>
    <t>Propósito :</t>
  </si>
  <si>
    <t>Fin:</t>
  </si>
  <si>
    <t>UNIDAD
DE
MEDIDA</t>
  </si>
  <si>
    <t>ALCANZADO
(2)</t>
  </si>
  <si>
    <t>ICMPP
(%)
2/1=(3)</t>
  </si>
  <si>
    <t>RENDIMIENTOS
FINANCIEROS</t>
  </si>
  <si>
    <t>NOMBRE DEL FIDEICOMISO</t>
  </si>
  <si>
    <t>SALDO</t>
  </si>
  <si>
    <t>GASTO</t>
  </si>
  <si>
    <t>INGRESO</t>
  </si>
  <si>
    <t>FECHA DE PUBLICACIÓN DE REGLAS DE OPERACIÓN</t>
  </si>
  <si>
    <t>F</t>
  </si>
  <si>
    <t>SF</t>
  </si>
  <si>
    <t>CAP</t>
  </si>
  <si>
    <t>FI</t>
  </si>
  <si>
    <t>DEVENGADO
(2)</t>
  </si>
  <si>
    <t>EJERCIDO
(3)</t>
  </si>
  <si>
    <t>ALCANZADO
(3)</t>
  </si>
  <si>
    <t>AVANCE %</t>
  </si>
  <si>
    <t>3/1*100
=(4)</t>
  </si>
  <si>
    <t>3/2*100
=(5)</t>
  </si>
  <si>
    <t>DEVENGADO
(8)</t>
  </si>
  <si>
    <t>EJERCIDO
(9)</t>
  </si>
  <si>
    <t>FUENTE DE
FINANCIAMIENTO</t>
  </si>
  <si>
    <t>FUENTE DE FINANCIAMIENTO: (4)</t>
  </si>
  <si>
    <t>OBJETIVO
(5)</t>
  </si>
  <si>
    <t>NOMBRE DEL
INDICADOR
(6)</t>
  </si>
  <si>
    <t>DIMENSIÓN A
MEDIR
(7)</t>
  </si>
  <si>
    <t>MÉTODO DE
CÁLCULO
(8)</t>
  </si>
  <si>
    <t>VALOR DEL
INDICADOR
(9)</t>
  </si>
  <si>
    <t>VALOR DEL
INDICADOR
EN EL MISMO PERIODO DEL AÑO ANTERIOR
(10)</t>
  </si>
  <si>
    <t>FRECUENCIA A
MEDIR
(11)</t>
  </si>
  <si>
    <t>MEDIOS DE
VERIFICACIÓN
(12)</t>
  </si>
  <si>
    <t>DATOS GENERALES DEL FIDEICOMISO</t>
  </si>
  <si>
    <t>Denominación del Fideicomiso: (3)</t>
  </si>
  <si>
    <t>Fecha de su constitución: (4)</t>
  </si>
  <si>
    <t>Fideicomitente: (5)</t>
  </si>
  <si>
    <t>Fideicomisario: (6)</t>
  </si>
  <si>
    <t>Fiduciario: (7)</t>
  </si>
  <si>
    <t>Objeto de su constitución: (8)</t>
  </si>
  <si>
    <t>Modificaciones al objeto de su constitución: (9)</t>
  </si>
  <si>
    <t>Objeto actual: (10)</t>
  </si>
  <si>
    <t>DISPONIBILIDAD PRESUPUESTAL DEL FIDEICOMISO</t>
  </si>
  <si>
    <t>Disponibilidad de Recursos al Finalizar el Trimestre Anterior: (11)</t>
  </si>
  <si>
    <t>Disponibilidad de Recursos al Finalizar el Trimestre de Referencia: (12)</t>
  </si>
  <si>
    <t>Variación de la Disponibilidad: (13)</t>
  </si>
  <si>
    <t>ESTADO FINANCIERO DEL FIDEICOMISO</t>
  </si>
  <si>
    <t>Activo: (14)</t>
  </si>
  <si>
    <t>Pasivo: (15)</t>
  </si>
  <si>
    <t>Capital: (16)</t>
  </si>
  <si>
    <t>AVANCE PRESUPUESTAL DEL FIDEICOMISO</t>
  </si>
  <si>
    <t>Naturaleza del Gasto:  (17)</t>
  </si>
  <si>
    <t>Destino del Gasto: (18)</t>
  </si>
  <si>
    <t>Monto Ejercido (19)</t>
  </si>
  <si>
    <t>PP</t>
  </si>
  <si>
    <t>B)  EXPLICACIÓN A LAS VARIACIONES DEL PRESUPUESTO EJERCIDO RESPECTO AL DEVENGADO</t>
  </si>
  <si>
    <t>ECG-1 EVOLUCIÓN PRESUPUESTAL POR CAPÍTULO DE GASTO CON DÍGITO IDENTIFICADOR 1</t>
  </si>
  <si>
    <t>ECG-2 EVOLUCIÓN PRESUPUESTAL POR CAPÍTULO DE GASTO CON DÍGITO IDENTIFICADOR  2</t>
  </si>
  <si>
    <t>(15)</t>
  </si>
  <si>
    <t>ADS-1 AYUDAS, DONATIVOS Y SUBSIDIOS</t>
  </si>
  <si>
    <t>TOTAL URG (9)</t>
  </si>
  <si>
    <t>ADS-2  AYUDAS, DONATIVOS Y SUBSIDIOS A FIDEICOMISOS</t>
  </si>
  <si>
    <t>EAP EVOLUCIÓN DE LAS ADECUACIONES PRESUPUESTALES</t>
  </si>
  <si>
    <t>SAP   PROGRAMAS QUE OTORGAN SUBSIDIOS Y APOYOS A LA POBLACIÓN</t>
  </si>
  <si>
    <t>FIC  FIDEICOMISOS CONSTITUIDOS</t>
  </si>
  <si>
    <t>(16)</t>
  </si>
  <si>
    <t>(17)</t>
  </si>
  <si>
    <t>PROGRAMA:   (3)</t>
  </si>
  <si>
    <t>FONDO, CONVENIO O SUBSIDIO: (3)</t>
  </si>
  <si>
    <t>EJE</t>
  </si>
  <si>
    <t>APP-1 AVANCE PROGRAMÁTICO-PRESUPUESTAL DE ACTIVIDADES INSTITUCIONALES</t>
  </si>
  <si>
    <t>APP-2  EXPLICACIÓN A LAS VARIACIONES DEL AVANCE PROGRAMÁTICO-PRESUPUESTAL DE ACTIVIDADES INSTITUCIONALES</t>
  </si>
  <si>
    <t>VARIACIÓN</t>
  </si>
  <si>
    <t>APP-3  AVANCE PROGRAMÁTICO-PRESUPUESTAL DE ACTIVIDADES INSTITUCIONALES FINANCIADAS CON RECURSOS DE ORIGEN FEDERAL</t>
  </si>
  <si>
    <t>ARF APLICACIÓN DE LOS RECURSOS DE ORIGEN FEDERAL</t>
  </si>
  <si>
    <t>GASTO CORRIENTE O DE INVERSIÓN</t>
  </si>
  <si>
    <t>FONDO, CONVENIO O SUBSIDIO: (1)</t>
  </si>
  <si>
    <t>ACCIONES REALIZADAS CON RECURSOS DE ORIGEN FEDERAL: (4)</t>
  </si>
  <si>
    <t>APROBADO</t>
  </si>
  <si>
    <t>VARIACIÓN ABSOLUTA: 
 (MODIFICADO-APROBADO)</t>
  </si>
  <si>
    <t xml:space="preserve"> AYUDAS, DONATIVOS Y SUBSIDIOS OTORGADOS</t>
  </si>
  <si>
    <t>VARIACIÓN %:
((MODIFICADO/APROBADO)-1)*100</t>
  </si>
  <si>
    <t>PRESUPUESTAL   (Pesos con dos decimales)</t>
  </si>
  <si>
    <t>PRESUPUESTO (Pesos con dos decimales)</t>
  </si>
  <si>
    <t>TOTAL GASTO CORRIENTE</t>
  </si>
  <si>
    <t>APROBADO*</t>
  </si>
  <si>
    <t>TOTAL GASTO DE CAPITAL</t>
  </si>
  <si>
    <t xml:space="preserve"> TIPO</t>
  </si>
  <si>
    <t>PAGADO
(4)</t>
  </si>
  <si>
    <t>(5)=2-1</t>
  </si>
  <si>
    <t>(6)=3-2</t>
  </si>
  <si>
    <t>TOTAL
URG (10)</t>
  </si>
  <si>
    <t>TOTAL URG     (10)</t>
  </si>
  <si>
    <t>DEVENGADO
(5)</t>
  </si>
  <si>
    <t>EJERCIDO
(6)</t>
  </si>
  <si>
    <t>PAGADO
(7)</t>
  </si>
  <si>
    <t>IARCM
(%)
3/8</t>
  </si>
  <si>
    <t>PAGADO
(10)</t>
  </si>
  <si>
    <t>TOTAL URG (19)</t>
  </si>
  <si>
    <t>(18)</t>
  </si>
  <si>
    <t>8/6*100
=(11)</t>
  </si>
  <si>
    <t>8/7*100
=(12)</t>
  </si>
  <si>
    <t>9/6*100
=(13)</t>
  </si>
  <si>
    <t>9/7*100
=(14)</t>
  </si>
  <si>
    <t>PRESUPUESTO  
(Pesos con dos decimales)</t>
  </si>
  <si>
    <t>PRESUPUESTO
(Pesos con dos decimales)</t>
  </si>
  <si>
    <t>MONTO
(Pesos con dos decimales)</t>
  </si>
  <si>
    <r>
      <t xml:space="preserve"> PRESUPUESTO 
(Pesos con dos decimales)</t>
    </r>
    <r>
      <rPr>
        <b/>
        <vertAlign val="superscript"/>
        <sz val="8"/>
        <rFont val="Gotham Rounded Book"/>
        <family val="3"/>
      </rPr>
      <t xml:space="preserve"> </t>
    </r>
  </si>
  <si>
    <t>MODIFICADO
(7)</t>
  </si>
  <si>
    <t>APROBADO
(6)</t>
  </si>
  <si>
    <t xml:space="preserve">PROYECTOS, ACCIONES, O PROGRAMAS </t>
  </si>
  <si>
    <t>A)  EXPLICACIÓN A LAS VARIACIONES DEL PRESUPUESTO  DEVENGADO  RESPECTO DEL PROGRAMADO AL PERIODO</t>
  </si>
  <si>
    <t>CAUSAS DE LAS ADECUACIONES AL PRESUPUESTO</t>
  </si>
  <si>
    <t>ACCIÓN O PROYECTO</t>
  </si>
  <si>
    <t>ORIGINAL
(1)</t>
  </si>
  <si>
    <t>ICPPP
(%)
5/4
(8)</t>
  </si>
  <si>
    <t>A) Causas de las variaciones del Índice de Aplicación de Recursos para la Consecución de Metas Programadas (IARCM)</t>
  </si>
  <si>
    <t>TOTAL URG (7)</t>
  </si>
  <si>
    <t xml:space="preserve">1/ Se refiere a programas que cuentan con reglas de operación publicadas en la Gaceta Oficial del Distrito Federal. </t>
  </si>
  <si>
    <t>PROGRAMADO 
 (1)</t>
  </si>
  <si>
    <t>PROGRAMADO 
 (4)</t>
  </si>
  <si>
    <t>PROGRAMADO 
 (2)</t>
  </si>
  <si>
    <t>PROGRAMADO</t>
  </si>
  <si>
    <r>
      <t>DENOMINACIÓN DEL PROGRAMA</t>
    </r>
    <r>
      <rPr>
        <b/>
        <vertAlign val="superscript"/>
        <sz val="9"/>
        <rFont val="Gotham Rounded Book"/>
        <family val="3"/>
      </rPr>
      <t>1/</t>
    </r>
  </si>
  <si>
    <t>TOTAL URG (10)</t>
  </si>
  <si>
    <t>* Se refiere al presupuesto autorizado en el Anexo III del Decreto de Presupuesto de Egresos para el ejercicio fiscal 2016.</t>
  </si>
  <si>
    <t>AUR ASIGNACIONES ADICIONALES AUTORIZADOS A LAS UNIDADES RESPONSABLES DEL GASTO EN EL 
DECRETO DE PRESUPUESTO DE EGRESOS DEL D. F. PARA EL EJERCICIO FISCAL 2016</t>
  </si>
  <si>
    <t>AR  ACCIONES REALIZADAS PARA LA CONSECUCIÓN DE METAS DE LAS ACTIVIDADES INSTITUCIONALES</t>
  </si>
  <si>
    <t>AO</t>
  </si>
  <si>
    <t>UNIDAD DE
MEDIDA</t>
  </si>
  <si>
    <t>METAS</t>
  </si>
  <si>
    <t>PRESUPUESTO (Pesos)</t>
  </si>
  <si>
    <t>ORIGINAL</t>
  </si>
  <si>
    <t>ALCANZADA</t>
  </si>
  <si>
    <t>PROGRAMADA</t>
  </si>
  <si>
    <t>IPP INDICADORES ASOCIADOS A PROGRAMAS PRESUPUESTARIOS, RECURSOS FEDERALES Y SUJETOS A REGLAS DE OPERACIÓN</t>
  </si>
  <si>
    <t>INFORME  DE  AVANCE  TRIMESTRAL
ENERO-JUNIO 2016</t>
  </si>
  <si>
    <t>01 CD 04 AUTORIDAD DE LA ZONA PATRIMONIO MUNDIAL NATURAL Y CULTURAL DE LA HUMANIDAD EN XOCHIMILCO, TLÁHUAC Y MILPA ALTA</t>
  </si>
  <si>
    <t>UNIDAD RESPONSABLE DEL GASTO: 01CD04 AUTORIDAD DE LA ZONA PATRIMONIO MUNDIAL NATURAL Y CULTURAL DE LA HUMANIDAD EN XOCHIMILCO, TLÁHUAC Y MILPA ALTA</t>
  </si>
  <si>
    <t>PERÍODO: ENERO - JUNIO 2016</t>
  </si>
  <si>
    <t>PERIODO: ENERO - JUNIO 2016</t>
  </si>
  <si>
    <t>A) NO EXISTE VARIACIÓN ENTRE EL PRESUPUESTO DEVENGADO RESPECTO AL PROGRAMADO EN EL PERIODO.</t>
  </si>
  <si>
    <t>B) NO EXISTE VARIACIÓN ENTRE EL  PRESUPUESTO EJERCIDO RESPECTO AL DEVENGADO EN EL PERIODO.</t>
  </si>
  <si>
    <t>A) LA VARIACIÓN SE DEBE A QUE EL RECURSO SERIA TRANSFERIDO A OTRAS PARTIDAS, DERIVADO DE LOS TIEMPOS NO FUE POSIBLE LA OPERACIÓN, RESULTANDO UN PROGRAMADO AL PERIODO .</t>
  </si>
  <si>
    <t>EQUIDAD E INCLUSIÓN SOCIAL PARA EL DESARROLLO HUMANO</t>
  </si>
  <si>
    <t>DESARROLLO SOCIAL</t>
  </si>
  <si>
    <t>RECREACIÓN, CULTURA Y OTRAS MANIFESTACIONES SOCIAL</t>
  </si>
  <si>
    <t>CULTURA</t>
  </si>
  <si>
    <t>INFORMACIÓN PARA LA PRESERVACIÓN DEL PATRIMONIO CULTURAL</t>
  </si>
  <si>
    <t>DOCUMENTO</t>
  </si>
  <si>
    <t>GOBERNABILIDAD, SEGURIDAD Y PROTECCIÓN CIUDADANA</t>
  </si>
  <si>
    <t>GOBIERNO</t>
  </si>
  <si>
    <t>ASUNTOS DE ORDEN PUBLICO Y DESEGURIDAD INTERIOR</t>
  </si>
  <si>
    <t>PROTECCIÓN CIVIL</t>
  </si>
  <si>
    <t>GESTIÓN INTEGRAL DE RIESGO EN MATERIA DE PROTECCIÓN CIVIL</t>
  </si>
  <si>
    <t>ACCIÓN</t>
  </si>
  <si>
    <t>DESARROLLO ECONOMICO SUSTENTABLE</t>
  </si>
  <si>
    <t>PROTECCIÓN AMBIENTAL</t>
  </si>
  <si>
    <t>OTROS DE PROTECCIÓN AMBIENTAL</t>
  </si>
  <si>
    <t>PRESERVACIÓN DE LOS ECOSISTEMAS</t>
  </si>
  <si>
    <t>ATENCIÓN</t>
  </si>
  <si>
    <t>A) LA VARIACIÓN EN EL ÍNDICE DE APLICACIÓN DE RECURSOS PARA LA CONSECUCIÓN DE METAS PROGRAMADAS (IARCM), TIENE UNA LIGERA VARIACIÓN DERIVADO DE QUE RECURSO SERA TRANFERIDO A OTRAS PARTIDAS, PERO POR LOS TIEMPOS YA NO SE REALIZÓ LA OPERACIÓN</t>
  </si>
  <si>
    <t xml:space="preserve">Objetivo: Desarrollar programas de alto impacto económico y social para el aprovechamiento diversificado y sustentable del territorio, la conservación de los ecosistemas, la biodiversidad y los servicios ambientales, fomentando la participación ciudadana.
</t>
  </si>
  <si>
    <t>03</t>
  </si>
  <si>
    <t>01</t>
  </si>
  <si>
    <t>02</t>
  </si>
  <si>
    <t>06</t>
  </si>
  <si>
    <t>331</t>
  </si>
  <si>
    <t>PRESERVACIÓN DE ECOSISTEMAS</t>
  </si>
  <si>
    <t>15</t>
  </si>
  <si>
    <t>Acciones Realizadas con Gasto de Inversión: No se llevaron a cabo acciones con Gasto de Inversión</t>
  </si>
  <si>
    <t>Objetivo: Promover, conservar y divulgar el patrimonio cultural y natural, con el propósito de fortalecer los vínculos de identidad, la apropiación de la herencia cultural y de la cultura contemporánea de la población capitalina.</t>
  </si>
  <si>
    <t>418</t>
  </si>
  <si>
    <t>´01</t>
  </si>
  <si>
    <t>´04</t>
  </si>
  <si>
    <t>´02</t>
  </si>
  <si>
    <t>9</t>
  </si>
  <si>
    <t>5</t>
  </si>
  <si>
    <t>Realización del proyecto ejecutivo de Restauración y Plan de Rehabilitación Integral del Puente Urrutia y de su área de influencia.</t>
  </si>
  <si>
    <t>Elaboración del Proyecto de Rehabilitación del Embarcadero Mixquic, para la Proyección turística.</t>
  </si>
  <si>
    <t>Difusión de la riqueza ambiental y cultural presente en el polígono de la Zona Patrimonio, con el fin de fomentar la preservación mediante la socialización y la participación Ciudadana en el marco de la conmemoración del Día Mundial del Medio Ambiente en la Delegación Xochimilco con una asistencia de 2,500 personas.</t>
  </si>
  <si>
    <t>Participación en las sesiones del Consejo Delegacional de Desarrollo Rural en la Delegación Xochimilco con la temática de abasto y mejora en la calidad de agua. Se trabajó el tema de los hundimientos diferenciales existentes en la zona, y se propuso la alternativa de generar seccionamientos en los canales para evitar las inundaciones en algunas zonas, mientras otras carecen del líquido, la Autoridad participa en la concertación social y el suministro de materiales.</t>
  </si>
  <si>
    <t>Recorridos en conjunto con la UNAM, en la zona chinampera de Xochimilco, así como la Cantera Oriente para conocer los alcances y avances del Programa de Conservación del Ambystoma Mexicanum con el objetivo de recuperar y rehabilitar el hábitat del ajolote y contar con la asesoría técnica necesaria que contribuya a la preservación de la especie.</t>
  </si>
  <si>
    <t>Acciones Realizadas con Gasto Corriente:</t>
  </si>
  <si>
    <t>Se lleva a cabo el Proceso de la ejecución del proyecto para la definición del Área Natural Protegida con categoría de Reserva Ecológica Comunitaria o Área Comunitaria de Conservación Ecológica junto con el plan de manejo de los Humedales del Ejido de San Pedro Tláhuac.</t>
  </si>
  <si>
    <t>Se realizó el taller regional SIPAM (Sistemas Importantes de Patrimonio Agrícola Mundial) con participación de la FAO, en la que intervinieron 33 países para intercambiar testimonios y experiencias en torno a los Sistemas Importantes de Patrimonio Agrícola.</t>
  </si>
  <si>
    <t>Limpieza de 150 mts. lineales del Canal San Sebastián en el Ejido de San Gregorio Atlapulco, Del. Xochimilco, para lograr la recuperación del espejo de agua y la rehabilitación del entorno ambiental.</t>
  </si>
  <si>
    <t>Recorridos en el Polígono de la Zona Patrimonio para conocer el estado de la infraestructura hidráulica, así como alternativas de inversión y mejora, enfocado particularmente a la rehabilitación de los rebombeos existentes, así como la construcción de nuevos vertedores y la rehabilitación de la red hidráulica existente.</t>
  </si>
  <si>
    <t xml:space="preserve">Acciones Realizadas con Gasto Corriente: </t>
  </si>
  <si>
    <t>Celebración del día mundial de los Humedales.</t>
  </si>
  <si>
    <t>Preparación del  plan de manejo de los Humedales de Tláhuac.</t>
  </si>
  <si>
    <t>Preparación de los proyectos pilotos para la Conservación de los Ecosistemas Productivos Agrícolas.</t>
  </si>
  <si>
    <t>Preparación y Publicación de los “Lineamientos de Participación Vecinal en la operación de las Actividades Institucionales para la Preservación del Patrimonio Cultural, Ecosistemas e Infraestructura de la Zona Patrimonio Mundial Natural y Cultural de la Humanidad en Xochimilco, Tláhuac y Milpa Alta”</t>
  </si>
  <si>
    <t>Proceso de contratación del proyecto FIR para lograr la actualización de la Ficha Ramsar (Convención Relativa a los Humedales de Importancia Internacional especialmente como Hábitat de Aves Acuáticas, conocida en forma abreviada como Convenio de Ramsar, fue firmada en la ciudad de Ramsar (Irán)), del Área Natural protegida de los Ejidos de Xochimilco y San Gregorio Atlapulco.</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</si>
</sst>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quot;$&quot;* #,##0.00_-;_-&quot;$&quot;* &quot;-&quot;??_-;_-@_-"/>
    <numFmt numFmtId="43" formatCode="_-* #,##0.00_-;\-* #,##0.00_-;_-* &quot;-&quot;??_-;_-@_-"/>
    <numFmt numFmtId="164" formatCode="_-* #,##0.0_-;\-* #,##0.0_-;_-* &quot;-&quot;??_-;_-@_-"/>
    <numFmt numFmtId="165" formatCode="_-* #,##0_-;\-* #,##0_-;_-* &quot;-&quot;??_-;_-@_-"/>
    <numFmt numFmtId="166" formatCode="#,##0[$€];[Red]\-#,##0[$€]"/>
    <numFmt numFmtId="167" formatCode="_-* #,##0.00\ _P_t_s_-;\-* #,##0.00\ _P_t_s_-;_-* &quot;-&quot;??\ _P_t_s_-;_-@_-"/>
    <numFmt numFmtId="168" formatCode="#,##0.0_ ;[Red]\-#,##0.0\ "/>
    <numFmt numFmtId="169" formatCode="#,##0.00_ ;\-#,##0.00\ "/>
  </numFmts>
  <fonts count="50">
    <font>
      <sz val="10"/>
      <name val="Arial"/>
    </font>
    <font>
      <sz val="11"/>
      <color theme="1"/>
      <name val="Calibri"/>
      <family val="2"/>
      <scheme val="minor"/>
    </font>
    <font>
      <sz val="10"/>
      <name val="Arial"/>
      <family val="2"/>
    </font>
    <font>
      <sz val="10"/>
      <name val="Arial"/>
      <family val="2"/>
    </font>
    <font>
      <sz val="10"/>
      <name val="Arial"/>
      <family val="2"/>
    </font>
    <font>
      <sz val="10"/>
      <name val="Arial"/>
      <family val="2"/>
    </font>
    <font>
      <sz val="11"/>
      <color indexed="8"/>
      <name val="Calibri"/>
      <family val="2"/>
    </font>
    <font>
      <sz val="10"/>
      <name val="Gotham Rounded Book"/>
      <family val="3"/>
    </font>
    <font>
      <b/>
      <sz val="12"/>
      <name val="Gotham Rounded Book"/>
      <family val="3"/>
    </font>
    <font>
      <b/>
      <sz val="10"/>
      <name val="Gotham Rounded Book"/>
      <family val="3"/>
    </font>
    <font>
      <b/>
      <sz val="9"/>
      <name val="Gotham Rounded Book"/>
      <family val="3"/>
    </font>
    <font>
      <sz val="9"/>
      <name val="Gotham Rounded Book"/>
      <family val="3"/>
    </font>
    <font>
      <b/>
      <sz val="8"/>
      <name val="Gotham Rounded Book"/>
      <family val="3"/>
    </font>
    <font>
      <b/>
      <sz val="7"/>
      <name val="Gotham Rounded Book"/>
      <family val="3"/>
    </font>
    <font>
      <sz val="8"/>
      <name val="Gotham Rounded Book"/>
      <family val="3"/>
    </font>
    <font>
      <b/>
      <vertAlign val="superscript"/>
      <sz val="8"/>
      <name val="Gotham Rounded Book"/>
      <family val="3"/>
    </font>
    <font>
      <b/>
      <vertAlign val="superscript"/>
      <sz val="9"/>
      <name val="Gotham Rounded Book"/>
      <family val="3"/>
    </font>
    <font>
      <sz val="11"/>
      <name val="Gotham Rounded Book"/>
      <family val="3"/>
    </font>
    <font>
      <sz val="7"/>
      <name val="Gotham Rounded Book"/>
      <family val="3"/>
    </font>
    <font>
      <b/>
      <sz val="22"/>
      <name val="Gotham Rounded Book"/>
      <family val="3"/>
    </font>
    <font>
      <b/>
      <sz val="11"/>
      <name val="Gotham Rounded Book"/>
      <family val="3"/>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
      <sz val="12"/>
      <name val="Lucida Sans"/>
      <family val="2"/>
    </font>
    <font>
      <sz val="12"/>
      <name val="Arial"/>
      <family val="2"/>
    </font>
    <font>
      <sz val="10"/>
      <color rgb="FF000000"/>
      <name val="Times New Roman"/>
      <family val="1"/>
    </font>
    <font>
      <b/>
      <sz val="7"/>
      <name val="Arial"/>
      <family val="2"/>
    </font>
    <font>
      <b/>
      <sz val="10"/>
      <name val="Gotham Rounded Book"/>
    </font>
    <font>
      <sz val="7"/>
      <name val="Arial"/>
      <family val="2"/>
    </font>
    <font>
      <b/>
      <sz val="12"/>
      <name val="Gotham Rounded Book"/>
    </font>
    <font>
      <b/>
      <sz val="8"/>
      <name val="Gotham Rounded Book"/>
    </font>
    <font>
      <b/>
      <sz val="9"/>
      <name val="Gotham Rounded Book"/>
    </font>
    <font>
      <b/>
      <sz val="7.5"/>
      <name val="Gotham Rounded Book"/>
    </font>
    <font>
      <sz val="7.5"/>
      <name val="Gotham Rounded Book"/>
    </font>
  </fonts>
  <fills count="35">
    <fill>
      <patternFill patternType="none"/>
    </fill>
    <fill>
      <patternFill patternType="gray125"/>
    </fill>
    <fill>
      <patternFill patternType="solid">
        <fgColor rgb="FFD2D3D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s>
  <borders count="2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06">
    <xf numFmtId="0" fontId="0" fillId="0" borderId="0"/>
    <xf numFmtId="43" fontId="2"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21" fillId="0" borderId="0" applyFont="0" applyFill="0" applyBorder="0" applyAlignment="0" applyProtection="0"/>
    <xf numFmtId="0" fontId="4" fillId="0" borderId="0"/>
    <xf numFmtId="0" fontId="3" fillId="0" borderId="0"/>
    <xf numFmtId="0" fontId="3" fillId="0" borderId="0"/>
    <xf numFmtId="0" fontId="21" fillId="0" borderId="0"/>
    <xf numFmtId="0" fontId="3" fillId="0" borderId="0"/>
    <xf numFmtId="0" fontId="21" fillId="0" borderId="0"/>
    <xf numFmtId="0" fontId="2" fillId="0" borderId="0"/>
    <xf numFmtId="0" fontId="2" fillId="0" borderId="0"/>
    <xf numFmtId="9" fontId="6" fillId="0" borderId="0" applyFont="0" applyFill="0" applyBorder="0" applyAlignment="0" applyProtection="0"/>
    <xf numFmtId="9" fontId="6"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37" fillId="13" borderId="0" applyNumberFormat="0" applyBorder="0" applyAlignment="0" applyProtection="0"/>
    <xf numFmtId="0" fontId="37" fillId="17" borderId="0" applyNumberFormat="0" applyBorder="0" applyAlignment="0" applyProtection="0"/>
    <xf numFmtId="0" fontId="37" fillId="21" borderId="0" applyNumberFormat="0" applyBorder="0" applyAlignment="0" applyProtection="0"/>
    <xf numFmtId="0" fontId="37" fillId="25" borderId="0" applyNumberFormat="0" applyBorder="0" applyAlignment="0" applyProtection="0"/>
    <xf numFmtId="0" fontId="37" fillId="29" borderId="0" applyNumberFormat="0" applyBorder="0" applyAlignment="0" applyProtection="0"/>
    <xf numFmtId="0" fontId="37" fillId="33" borderId="0" applyNumberFormat="0" applyBorder="0" applyAlignment="0" applyProtection="0"/>
    <xf numFmtId="0" fontId="26" fillId="3" borderId="0" applyNumberFormat="0" applyBorder="0" applyAlignment="0" applyProtection="0"/>
    <xf numFmtId="0" fontId="31" fillId="7" borderId="19" applyNumberFormat="0" applyAlignment="0" applyProtection="0"/>
    <xf numFmtId="0" fontId="33" fillId="8" borderId="22" applyNumberFormat="0" applyAlignment="0" applyProtection="0"/>
    <xf numFmtId="0" fontId="32" fillId="0" borderId="21" applyNumberFormat="0" applyFill="0" applyAlignment="0" applyProtection="0"/>
    <xf numFmtId="0" fontId="25" fillId="0" borderId="0" applyNumberFormat="0" applyFill="0" applyBorder="0" applyAlignment="0" applyProtection="0"/>
    <xf numFmtId="0" fontId="37" fillId="10" borderId="0" applyNumberFormat="0" applyBorder="0" applyAlignment="0" applyProtection="0"/>
    <xf numFmtId="0" fontId="37" fillId="14" borderId="0" applyNumberFormat="0" applyBorder="0" applyAlignment="0" applyProtection="0"/>
    <xf numFmtId="0" fontId="37" fillId="18" borderId="0" applyNumberFormat="0" applyBorder="0" applyAlignment="0" applyProtection="0"/>
    <xf numFmtId="0" fontId="37" fillId="22" borderId="0" applyNumberFormat="0" applyBorder="0" applyAlignment="0" applyProtection="0"/>
    <xf numFmtId="0" fontId="37" fillId="26" borderId="0" applyNumberFormat="0" applyBorder="0" applyAlignment="0" applyProtection="0"/>
    <xf numFmtId="0" fontId="37" fillId="30" borderId="0" applyNumberFormat="0" applyBorder="0" applyAlignment="0" applyProtection="0"/>
    <xf numFmtId="0" fontId="29" fillId="6" borderId="19" applyNumberFormat="0" applyAlignment="0" applyProtection="0"/>
    <xf numFmtId="166" fontId="38" fillId="0" borderId="0" applyFont="0" applyFill="0" applyBorder="0" applyAlignment="0" applyProtection="0"/>
    <xf numFmtId="0" fontId="6" fillId="0" borderId="0"/>
    <xf numFmtId="0" fontId="27" fillId="4" borderId="0" applyNumberFormat="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7"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8" fontId="3" fillId="0" borderId="0" applyFont="0" applyFill="0" applyBorder="0" applyAlignment="0" applyProtection="0"/>
    <xf numFmtId="44" fontId="39" fillId="0" borderId="0" applyFont="0" applyFill="0" applyBorder="0" applyAlignment="0" applyProtection="0"/>
    <xf numFmtId="0" fontId="28" fillId="5" borderId="0" applyNumberFormat="0" applyBorder="0" applyAlignment="0" applyProtection="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6"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40" fillId="0" borderId="0"/>
    <xf numFmtId="0" fontId="1" fillId="0" borderId="0"/>
    <xf numFmtId="0" fontId="1" fillId="0" borderId="0"/>
    <xf numFmtId="0" fontId="3" fillId="0" borderId="0"/>
    <xf numFmtId="0" fontId="3" fillId="0" borderId="0"/>
    <xf numFmtId="0" fontId="3" fillId="0" borderId="0"/>
    <xf numFmtId="0" fontId="3" fillId="0" borderId="0"/>
    <xf numFmtId="0" fontId="1" fillId="0" borderId="0"/>
    <xf numFmtId="0" fontId="39" fillId="0" borderId="0"/>
    <xf numFmtId="0" fontId="3" fillId="0" borderId="0"/>
    <xf numFmtId="0" fontId="41" fillId="0" borderId="0"/>
    <xf numFmtId="0" fontId="1" fillId="9" borderId="23" applyNumberFormat="0" applyFont="0" applyAlignment="0" applyProtection="0"/>
    <xf numFmtId="0" fontId="6" fillId="34" borderId="23" applyNumberFormat="0" applyFont="0" applyAlignment="0" applyProtection="0"/>
    <xf numFmtId="0" fontId="30" fillId="7" borderId="20"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23" fillId="0" borderId="16" applyNumberFormat="0" applyFill="0" applyAlignment="0" applyProtection="0"/>
    <xf numFmtId="0" fontId="24" fillId="0" borderId="17" applyNumberFormat="0" applyFill="0" applyAlignment="0" applyProtection="0"/>
    <xf numFmtId="0" fontId="25" fillId="0" borderId="18" applyNumberFormat="0" applyFill="0" applyAlignment="0" applyProtection="0"/>
    <xf numFmtId="0" fontId="22" fillId="0" borderId="0" applyNumberFormat="0" applyFill="0" applyBorder="0" applyAlignment="0" applyProtection="0"/>
    <xf numFmtId="0" fontId="36" fillId="0" borderId="24" applyNumberFormat="0" applyFill="0" applyAlignment="0" applyProtection="0"/>
  </cellStyleXfs>
  <cellXfs count="435">
    <xf numFmtId="0" fontId="0" fillId="0" borderId="0" xfId="0"/>
    <xf numFmtId="0" fontId="7" fillId="0" borderId="0" xfId="0" applyFont="1"/>
    <xf numFmtId="0" fontId="13" fillId="0" borderId="0" xfId="0" applyFont="1" applyAlignment="1">
      <alignment horizontal="justify"/>
    </xf>
    <xf numFmtId="0" fontId="13" fillId="0" borderId="0" xfId="0" applyFont="1"/>
    <xf numFmtId="0" fontId="12" fillId="0" borderId="3" xfId="0" applyFont="1" applyBorder="1" applyAlignment="1">
      <alignment horizontal="center" vertical="top"/>
    </xf>
    <xf numFmtId="0" fontId="14" fillId="0" borderId="3" xfId="0" applyFont="1" applyBorder="1" applyAlignment="1">
      <alignment vertical="top"/>
    </xf>
    <xf numFmtId="0" fontId="12" fillId="0" borderId="4" xfId="0" applyFont="1" applyBorder="1" applyAlignment="1">
      <alignment horizontal="center" vertical="center" wrapText="1"/>
    </xf>
    <xf numFmtId="0" fontId="10" fillId="0" borderId="0" xfId="0" applyFont="1" applyAlignment="1">
      <alignment horizontal="left" vertical="top"/>
    </xf>
    <xf numFmtId="0" fontId="10" fillId="0" borderId="0" xfId="0" applyFont="1" applyAlignment="1">
      <alignment vertical="top"/>
    </xf>
    <xf numFmtId="0" fontId="10" fillId="0" borderId="0" xfId="0" applyFont="1" applyAlignment="1">
      <alignment horizontal="center" vertical="top"/>
    </xf>
    <xf numFmtId="0" fontId="11" fillId="0" borderId="0" xfId="0" applyFont="1" applyAlignment="1">
      <alignment horizontal="left" vertical="top" indent="9"/>
    </xf>
    <xf numFmtId="0" fontId="11" fillId="0" borderId="0" xfId="0" applyFont="1" applyAlignment="1">
      <alignment vertical="top"/>
    </xf>
    <xf numFmtId="0" fontId="11" fillId="0" borderId="0" xfId="0" applyFont="1" applyAlignment="1">
      <alignment horizontal="center" vertical="top"/>
    </xf>
    <xf numFmtId="0" fontId="8" fillId="0" borderId="0" xfId="0" applyFont="1" applyFill="1" applyBorder="1" applyAlignment="1">
      <alignment horizontal="center" vertical="center" wrapText="1"/>
    </xf>
    <xf numFmtId="0" fontId="7" fillId="0" borderId="0" xfId="0" applyFont="1" applyFill="1"/>
    <xf numFmtId="0" fontId="9" fillId="0" borderId="0" xfId="0" applyFont="1"/>
    <xf numFmtId="0" fontId="12" fillId="0" borderId="1" xfId="0" quotePrefix="1" applyFont="1" applyBorder="1" applyAlignment="1">
      <alignment horizontal="center"/>
    </xf>
    <xf numFmtId="0" fontId="12" fillId="0" borderId="0" xfId="0" applyFont="1"/>
    <xf numFmtId="0" fontId="7" fillId="0" borderId="0" xfId="12" applyFont="1" applyAlignment="1">
      <alignment wrapText="1"/>
    </xf>
    <xf numFmtId="0" fontId="7" fillId="0" borderId="0" xfId="12" applyFont="1"/>
    <xf numFmtId="0" fontId="7" fillId="0" borderId="0" xfId="13" applyFont="1" applyAlignment="1">
      <alignment wrapText="1"/>
    </xf>
    <xf numFmtId="0" fontId="7" fillId="0" borderId="0" xfId="13" applyFont="1"/>
    <xf numFmtId="0" fontId="10" fillId="0" borderId="0" xfId="12" applyFont="1" applyAlignment="1">
      <alignment horizontal="center" vertical="center" wrapText="1"/>
    </xf>
    <xf numFmtId="0" fontId="7" fillId="0" borderId="0" xfId="7" applyFont="1"/>
    <xf numFmtId="0" fontId="14" fillId="0" borderId="0" xfId="7" applyFont="1"/>
    <xf numFmtId="0" fontId="12" fillId="0" borderId="5" xfId="7" applyFont="1" applyBorder="1" applyAlignment="1">
      <alignment vertical="center" wrapText="1"/>
    </xf>
    <xf numFmtId="0" fontId="12" fillId="0" borderId="5" xfId="7" applyFont="1" applyBorder="1" applyAlignment="1">
      <alignment horizontal="justify" vertical="center" wrapText="1"/>
    </xf>
    <xf numFmtId="0" fontId="12" fillId="0" borderId="5" xfId="7" applyFont="1" applyBorder="1" applyAlignment="1">
      <alignment horizontal="center" vertical="center" wrapText="1"/>
    </xf>
    <xf numFmtId="0" fontId="12" fillId="0" borderId="4" xfId="7" applyFont="1" applyBorder="1" applyAlignment="1">
      <alignment horizontal="center" vertical="center" wrapText="1"/>
    </xf>
    <xf numFmtId="43" fontId="12" fillId="0" borderId="5" xfId="5" applyFont="1" applyBorder="1" applyAlignment="1">
      <alignment horizontal="center" vertical="center" wrapText="1"/>
    </xf>
    <xf numFmtId="43" fontId="12" fillId="0" borderId="4" xfId="5" applyFont="1" applyBorder="1" applyAlignment="1">
      <alignment horizontal="center" vertical="center" wrapText="1"/>
    </xf>
    <xf numFmtId="43" fontId="12" fillId="0" borderId="5" xfId="5" applyFont="1" applyBorder="1" applyAlignment="1">
      <alignment horizontal="justify" vertical="center" wrapText="1"/>
    </xf>
    <xf numFmtId="0" fontId="14" fillId="0" borderId="0" xfId="0" applyFont="1"/>
    <xf numFmtId="0" fontId="14" fillId="0" borderId="1" xfId="0" applyFont="1" applyBorder="1"/>
    <xf numFmtId="0" fontId="10" fillId="0" borderId="0" xfId="0" applyFont="1" applyAlignment="1">
      <alignment horizontal="right" vertical="top"/>
    </xf>
    <xf numFmtId="0" fontId="11" fillId="0" borderId="0" xfId="0" applyFont="1" applyAlignment="1">
      <alignment horizontal="right" vertical="top"/>
    </xf>
    <xf numFmtId="0" fontId="7" fillId="0" borderId="0" xfId="8" applyFont="1"/>
    <xf numFmtId="0" fontId="12" fillId="0" borderId="0" xfId="8" applyFont="1"/>
    <xf numFmtId="0" fontId="11" fillId="0" borderId="0" xfId="8" applyFont="1" applyAlignment="1">
      <alignment horizontal="left" vertical="top"/>
    </xf>
    <xf numFmtId="0" fontId="10" fillId="0" borderId="0" xfId="8" applyFont="1" applyAlignment="1">
      <alignment horizontal="left" vertical="top"/>
    </xf>
    <xf numFmtId="0" fontId="10" fillId="0" borderId="0" xfId="8" applyFont="1" applyAlignment="1">
      <alignment horizontal="center" vertical="top"/>
    </xf>
    <xf numFmtId="0" fontId="11" fillId="0" borderId="0" xfId="8" applyFont="1" applyAlignment="1">
      <alignment horizontal="left" vertical="top" indent="9"/>
    </xf>
    <xf numFmtId="0" fontId="11" fillId="0" borderId="0" xfId="8" applyFont="1" applyAlignment="1">
      <alignment horizontal="center" vertical="top"/>
    </xf>
    <xf numFmtId="0" fontId="7" fillId="0" borderId="0" xfId="6" applyFont="1"/>
    <xf numFmtId="0" fontId="7" fillId="0" borderId="6" xfId="6" applyFont="1" applyBorder="1"/>
    <xf numFmtId="0" fontId="11" fillId="0" borderId="7" xfId="6" applyFont="1" applyBorder="1"/>
    <xf numFmtId="0" fontId="10" fillId="0" borderId="7" xfId="6" applyFont="1" applyBorder="1" applyAlignment="1">
      <alignment vertical="center"/>
    </xf>
    <xf numFmtId="0" fontId="13" fillId="0" borderId="0" xfId="6" applyFont="1" applyAlignment="1">
      <alignment horizontal="justify"/>
    </xf>
    <xf numFmtId="0" fontId="12" fillId="0" borderId="6" xfId="6" applyFont="1" applyFill="1" applyBorder="1" applyAlignment="1">
      <alignment vertical="center" wrapText="1"/>
    </xf>
    <xf numFmtId="0" fontId="12" fillId="0" borderId="0" xfId="6" applyFont="1" applyFill="1" applyBorder="1" applyAlignment="1">
      <alignment horizontal="center" vertical="center" wrapText="1"/>
    </xf>
    <xf numFmtId="0" fontId="12" fillId="0" borderId="5" xfId="6" applyFont="1" applyBorder="1" applyAlignment="1">
      <alignment horizontal="justify" vertical="top" wrapText="1"/>
    </xf>
    <xf numFmtId="0" fontId="11" fillId="0" borderId="0" xfId="6" quotePrefix="1" applyFont="1" applyBorder="1" applyAlignment="1">
      <alignment vertical="center"/>
    </xf>
    <xf numFmtId="0" fontId="7" fillId="0" borderId="0" xfId="6" applyFont="1" applyAlignment="1"/>
    <xf numFmtId="0" fontId="12" fillId="0" borderId="8" xfId="6" applyFont="1" applyBorder="1" applyAlignment="1">
      <alignment horizontal="justify" vertical="top" wrapText="1"/>
    </xf>
    <xf numFmtId="0" fontId="11" fillId="0" borderId="0" xfId="6" quotePrefix="1" applyFont="1" applyBorder="1" applyAlignment="1">
      <alignment horizontal="justify" vertical="center"/>
    </xf>
    <xf numFmtId="0" fontId="12" fillId="0" borderId="0" xfId="6" applyFont="1"/>
    <xf numFmtId="0" fontId="11" fillId="0" borderId="0" xfId="6" applyFont="1"/>
    <xf numFmtId="0" fontId="17" fillId="0" borderId="0" xfId="6" applyFont="1"/>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1" xfId="0" quotePrefix="1" applyFont="1" applyBorder="1" applyAlignment="1">
      <alignment horizontal="center" vertical="center"/>
    </xf>
    <xf numFmtId="0" fontId="12" fillId="0" borderId="7" xfId="0" applyFont="1" applyBorder="1" applyAlignment="1">
      <alignment horizontal="center"/>
    </xf>
    <xf numFmtId="2" fontId="14" fillId="0" borderId="7" xfId="0" applyNumberFormat="1" applyFont="1" applyBorder="1"/>
    <xf numFmtId="0" fontId="14" fillId="0" borderId="7" xfId="0" applyFont="1" applyBorder="1"/>
    <xf numFmtId="0" fontId="12" fillId="0" borderId="2" xfId="0" quotePrefix="1" applyFont="1" applyBorder="1" applyAlignment="1">
      <alignment horizontal="center"/>
    </xf>
    <xf numFmtId="0" fontId="14" fillId="0" borderId="3" xfId="0" applyFont="1" applyBorder="1"/>
    <xf numFmtId="0" fontId="12" fillId="0" borderId="5" xfId="0" applyFont="1" applyBorder="1" applyAlignment="1">
      <alignment horizontal="center" vertical="center" wrapText="1"/>
    </xf>
    <xf numFmtId="0" fontId="14" fillId="0" borderId="9" xfId="0" applyFont="1" applyBorder="1"/>
    <xf numFmtId="0" fontId="14" fillId="0" borderId="0" xfId="0" applyFont="1" applyAlignment="1">
      <alignment vertical="center"/>
    </xf>
    <xf numFmtId="43" fontId="14" fillId="0" borderId="1" xfId="0" applyNumberFormat="1" applyFont="1" applyBorder="1" applyAlignment="1">
      <alignment vertical="center"/>
    </xf>
    <xf numFmtId="0" fontId="14" fillId="0" borderId="1" xfId="0" applyFont="1" applyBorder="1" applyAlignment="1">
      <alignment vertical="center"/>
    </xf>
    <xf numFmtId="0" fontId="14" fillId="0" borderId="3" xfId="0" applyFont="1" applyBorder="1" applyAlignment="1">
      <alignment vertical="center"/>
    </xf>
    <xf numFmtId="0" fontId="14" fillId="0" borderId="1" xfId="0" applyFont="1" applyBorder="1" applyAlignment="1">
      <alignment horizontal="justify" vertical="center"/>
    </xf>
    <xf numFmtId="0" fontId="12" fillId="0" borderId="3" xfId="0" applyFont="1" applyBorder="1" applyAlignment="1">
      <alignment horizontal="justify" vertical="center"/>
    </xf>
    <xf numFmtId="0" fontId="14" fillId="0" borderId="3" xfId="0" applyFont="1" applyBorder="1" applyAlignment="1">
      <alignment horizontal="justify" vertical="center"/>
    </xf>
    <xf numFmtId="0" fontId="14" fillId="0" borderId="11" xfId="0" applyFont="1" applyBorder="1" applyAlignment="1">
      <alignment horizontal="justify" vertical="center"/>
    </xf>
    <xf numFmtId="0" fontId="14" fillId="0" borderId="12" xfId="0" applyFont="1" applyBorder="1" applyAlignment="1">
      <alignment horizontal="justify" vertical="center"/>
    </xf>
    <xf numFmtId="0" fontId="14" fillId="0" borderId="4" xfId="6" quotePrefix="1" applyFont="1" applyBorder="1" applyAlignment="1">
      <alignment vertical="center"/>
    </xf>
    <xf numFmtId="0" fontId="14" fillId="0" borderId="4" xfId="6" quotePrefix="1" applyFont="1" applyBorder="1" applyAlignment="1">
      <alignment horizontal="justify" vertical="center"/>
    </xf>
    <xf numFmtId="2" fontId="12" fillId="0" borderId="11" xfId="0" quotePrefix="1" applyNumberFormat="1" applyFont="1" applyBorder="1" applyAlignment="1">
      <alignment horizontal="center" vertical="center"/>
    </xf>
    <xf numFmtId="0" fontId="14" fillId="0" borderId="2" xfId="0" applyFont="1" applyBorder="1"/>
    <xf numFmtId="0" fontId="12" fillId="0" borderId="3" xfId="0" applyFont="1" applyBorder="1" applyAlignment="1">
      <alignment horizontal="center" vertical="center"/>
    </xf>
    <xf numFmtId="0" fontId="14" fillId="0" borderId="11" xfId="0" applyFont="1" applyBorder="1" applyAlignment="1">
      <alignment vertical="center"/>
    </xf>
    <xf numFmtId="0" fontId="12" fillId="0" borderId="4" xfId="0" applyFont="1" applyBorder="1" applyAlignment="1">
      <alignment horizontal="justify" vertical="center"/>
    </xf>
    <xf numFmtId="0" fontId="12" fillId="0" borderId="0" xfId="0" quotePrefix="1" applyFont="1" applyBorder="1" applyAlignment="1">
      <alignment horizontal="center"/>
    </xf>
    <xf numFmtId="0" fontId="14" fillId="0" borderId="12" xfId="0" applyFont="1" applyBorder="1" applyAlignment="1">
      <alignment horizontal="justify" vertical="top"/>
    </xf>
    <xf numFmtId="0" fontId="12" fillId="0" borderId="0" xfId="0" applyFont="1" applyBorder="1" applyAlignment="1">
      <alignment horizontal="center" vertical="center"/>
    </xf>
    <xf numFmtId="0" fontId="18" fillId="0" borderId="0" xfId="8" applyFont="1" applyFill="1" applyAlignment="1">
      <alignment horizontal="left" vertical="top"/>
    </xf>
    <xf numFmtId="0" fontId="7" fillId="0" borderId="0" xfId="0" applyFont="1" applyBorder="1"/>
    <xf numFmtId="0" fontId="10" fillId="0" borderId="0" xfId="0" applyFont="1" applyBorder="1" applyAlignment="1">
      <alignment vertical="center"/>
    </xf>
    <xf numFmtId="0" fontId="12" fillId="0" borderId="10" xfId="0" quotePrefix="1" applyFont="1" applyBorder="1" applyAlignment="1">
      <alignment horizontal="justify" vertical="center"/>
    </xf>
    <xf numFmtId="0" fontId="12" fillId="0" borderId="4" xfId="0" applyFont="1" applyBorder="1" applyAlignment="1">
      <alignment horizontal="justify"/>
    </xf>
    <xf numFmtId="0" fontId="12" fillId="0" borderId="2" xfId="8" applyFont="1" applyBorder="1" applyAlignment="1">
      <alignment horizontal="center" vertical="center"/>
    </xf>
    <xf numFmtId="0" fontId="12" fillId="0" borderId="1" xfId="8" applyFont="1" applyBorder="1" applyAlignment="1">
      <alignment horizontal="center" vertical="center"/>
    </xf>
    <xf numFmtId="0" fontId="12" fillId="0" borderId="1" xfId="8" quotePrefix="1" applyFont="1" applyBorder="1" applyAlignment="1">
      <alignment horizontal="center" vertical="center"/>
    </xf>
    <xf numFmtId="0" fontId="14" fillId="0" borderId="0" xfId="8" applyFont="1" applyAlignment="1">
      <alignment vertical="center"/>
    </xf>
    <xf numFmtId="0" fontId="12" fillId="0" borderId="1" xfId="8" quotePrefix="1" applyFont="1" applyFill="1" applyBorder="1" applyAlignment="1">
      <alignment horizontal="center" vertical="center"/>
    </xf>
    <xf numFmtId="0" fontId="14" fillId="0" borderId="1" xfId="8" applyFont="1" applyBorder="1" applyAlignment="1">
      <alignment vertical="center"/>
    </xf>
    <xf numFmtId="165" fontId="12" fillId="0" borderId="1" xfId="2" applyNumberFormat="1" applyFont="1" applyBorder="1" applyAlignment="1">
      <alignment horizontal="center" vertical="center"/>
    </xf>
    <xf numFmtId="165" fontId="14" fillId="0" borderId="1" xfId="2" applyNumberFormat="1" applyFont="1" applyBorder="1" applyAlignment="1">
      <alignment vertical="center"/>
    </xf>
    <xf numFmtId="43" fontId="14" fillId="0" borderId="1" xfId="2" applyFont="1" applyBorder="1" applyAlignment="1">
      <alignment vertical="center"/>
    </xf>
    <xf numFmtId="164" fontId="14" fillId="0" borderId="1" xfId="2" applyNumberFormat="1" applyFont="1" applyBorder="1" applyAlignment="1">
      <alignment vertical="center"/>
    </xf>
    <xf numFmtId="164" fontId="12" fillId="0" borderId="1" xfId="2" applyNumberFormat="1" applyFont="1" applyFill="1" applyBorder="1" applyAlignment="1">
      <alignment horizontal="center" vertical="center"/>
    </xf>
    <xf numFmtId="43" fontId="12" fillId="0" borderId="1" xfId="2" applyFont="1" applyFill="1" applyBorder="1" applyAlignment="1">
      <alignment horizontal="center" vertical="center"/>
    </xf>
    <xf numFmtId="43" fontId="14" fillId="0" borderId="1" xfId="2" applyFont="1" applyFill="1" applyBorder="1" applyAlignment="1">
      <alignment vertical="center"/>
    </xf>
    <xf numFmtId="0" fontId="14" fillId="0" borderId="3" xfId="8" applyFont="1" applyBorder="1" applyAlignment="1">
      <alignment vertical="center"/>
    </xf>
    <xf numFmtId="165" fontId="14" fillId="0" borderId="3" xfId="2" applyNumberFormat="1" applyFont="1" applyBorder="1" applyAlignment="1">
      <alignment vertical="center"/>
    </xf>
    <xf numFmtId="43" fontId="14" fillId="0" borderId="3" xfId="2" applyFont="1" applyBorder="1" applyAlignment="1">
      <alignment vertical="center"/>
    </xf>
    <xf numFmtId="164" fontId="14" fillId="0" borderId="3" xfId="2" applyNumberFormat="1" applyFont="1" applyBorder="1" applyAlignment="1">
      <alignment vertical="center"/>
    </xf>
    <xf numFmtId="0" fontId="12" fillId="0" borderId="8" xfId="0" applyFont="1" applyBorder="1" applyAlignment="1">
      <alignment horizontal="justify" vertical="center"/>
    </xf>
    <xf numFmtId="0" fontId="12" fillId="0" borderId="4" xfId="0" applyFont="1" applyBorder="1" applyAlignment="1">
      <alignment horizontal="center" vertical="center"/>
    </xf>
    <xf numFmtId="0" fontId="19" fillId="0" borderId="0" xfId="0" applyFont="1" applyAlignment="1">
      <alignment vertical="center"/>
    </xf>
    <xf numFmtId="0" fontId="7" fillId="0" borderId="0" xfId="8" applyFont="1" applyBorder="1"/>
    <xf numFmtId="0" fontId="12" fillId="0" borderId="4" xfId="12" applyFont="1" applyBorder="1" applyAlignment="1">
      <alignment horizontal="justify" vertical="center" wrapText="1"/>
    </xf>
    <xf numFmtId="0" fontId="14" fillId="0" borderId="4" xfId="12" applyFont="1" applyBorder="1" applyAlignment="1">
      <alignment horizontal="justify" vertical="center"/>
    </xf>
    <xf numFmtId="0" fontId="12" fillId="0" borderId="4" xfId="12" applyFont="1" applyBorder="1" applyAlignment="1">
      <alignment horizontal="center" vertical="center" wrapText="1"/>
    </xf>
    <xf numFmtId="0" fontId="12" fillId="0" borderId="6" xfId="0" quotePrefix="1" applyFont="1" applyBorder="1" applyAlignment="1">
      <alignment horizontal="center"/>
    </xf>
    <xf numFmtId="0" fontId="14" fillId="0" borderId="11" xfId="0" applyFont="1" applyBorder="1"/>
    <xf numFmtId="0" fontId="12" fillId="0" borderId="7" xfId="0" applyFont="1" applyBorder="1" applyAlignment="1">
      <alignment horizontal="center" vertical="center"/>
    </xf>
    <xf numFmtId="0" fontId="12" fillId="0" borderId="3" xfId="0" applyFont="1" applyBorder="1" applyAlignment="1">
      <alignment horizontal="center" vertical="center" wrapText="1"/>
    </xf>
    <xf numFmtId="0" fontId="12" fillId="2" borderId="2" xfId="0" applyFont="1" applyFill="1" applyBorder="1" applyAlignment="1">
      <alignment horizontal="centerContinuous" vertical="center"/>
    </xf>
    <xf numFmtId="0" fontId="12" fillId="2" borderId="4" xfId="0" applyFont="1" applyFill="1" applyBorder="1" applyAlignment="1">
      <alignment horizontal="center" wrapText="1"/>
    </xf>
    <xf numFmtId="0" fontId="12" fillId="2" borderId="4" xfId="0" applyFont="1" applyFill="1" applyBorder="1" applyAlignment="1">
      <alignment horizontal="center" vertical="center" wrapText="1"/>
    </xf>
    <xf numFmtId="0" fontId="12" fillId="2" borderId="13" xfId="0" applyFont="1" applyFill="1" applyBorder="1" applyAlignment="1">
      <alignment horizontal="centerContinuous" vertical="center" wrapText="1"/>
    </xf>
    <xf numFmtId="0" fontId="12" fillId="2" borderId="12" xfId="0" applyFont="1" applyFill="1" applyBorder="1" applyAlignment="1">
      <alignment horizontal="centerContinuous" vertical="center" wrapText="1"/>
    </xf>
    <xf numFmtId="0" fontId="12" fillId="2" borderId="5" xfId="0" applyFont="1" applyFill="1" applyBorder="1" applyAlignment="1">
      <alignment horizontal="centerContinuous" vertical="center" wrapText="1"/>
    </xf>
    <xf numFmtId="0" fontId="13" fillId="2" borderId="12" xfId="0" applyFont="1" applyFill="1" applyBorder="1" applyAlignment="1">
      <alignment horizontal="centerContinuous" vertical="center" wrapText="1"/>
    </xf>
    <xf numFmtId="0" fontId="13" fillId="2" borderId="4" xfId="0" applyFont="1" applyFill="1" applyBorder="1" applyAlignment="1">
      <alignment horizontal="center" vertical="center" wrapText="1"/>
    </xf>
    <xf numFmtId="0" fontId="12" fillId="2" borderId="2" xfId="0" applyFont="1" applyFill="1" applyBorder="1" applyAlignment="1">
      <alignment horizontal="justify" vertical="center" wrapText="1"/>
    </xf>
    <xf numFmtId="0" fontId="12" fillId="2" borderId="3" xfId="0" applyFont="1" applyFill="1" applyBorder="1" applyAlignment="1">
      <alignment horizontal="justify" vertical="center" wrapText="1"/>
    </xf>
    <xf numFmtId="0" fontId="12" fillId="2" borderId="0" xfId="8" applyFont="1" applyFill="1" applyBorder="1" applyAlignment="1">
      <alignment horizontal="centerContinuous" vertical="center" wrapText="1"/>
    </xf>
    <xf numFmtId="0" fontId="12" fillId="2" borderId="11" xfId="8" applyFont="1" applyFill="1" applyBorder="1" applyAlignment="1">
      <alignment horizontal="centerContinuous" vertical="center" wrapText="1"/>
    </xf>
    <xf numFmtId="0" fontId="13" fillId="2" borderId="4" xfId="8" applyFont="1" applyFill="1" applyBorder="1" applyAlignment="1">
      <alignment horizontal="center" vertical="center" wrapText="1"/>
    </xf>
    <xf numFmtId="0" fontId="13" fillId="2" borderId="3" xfId="8" applyFont="1" applyFill="1" applyBorder="1" applyAlignment="1">
      <alignment horizontal="center" vertical="center" wrapText="1"/>
    </xf>
    <xf numFmtId="0" fontId="12" fillId="2" borderId="5" xfId="6" applyFont="1" applyFill="1" applyBorder="1" applyAlignment="1">
      <alignment horizontal="center" vertical="center" wrapText="1"/>
    </xf>
    <xf numFmtId="0" fontId="12" fillId="2" borderId="4" xfId="6"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12" applyFont="1" applyFill="1" applyBorder="1" applyAlignment="1">
      <alignment horizontal="center" vertical="center" wrapText="1"/>
    </xf>
    <xf numFmtId="0" fontId="12" fillId="2" borderId="7" xfId="12" applyFont="1" applyFill="1" applyBorder="1" applyAlignment="1">
      <alignment horizontal="center" vertical="center" wrapText="1"/>
    </xf>
    <xf numFmtId="0" fontId="10" fillId="0" borderId="15" xfId="0" applyFont="1" applyBorder="1" applyAlignment="1">
      <alignment vertical="top"/>
    </xf>
    <xf numFmtId="0" fontId="10" fillId="0" borderId="0" xfId="0" applyFont="1" applyBorder="1" applyAlignment="1">
      <alignment vertical="top"/>
    </xf>
    <xf numFmtId="0" fontId="10" fillId="0" borderId="10" xfId="0" applyFont="1" applyBorder="1" applyAlignment="1">
      <alignment vertical="top"/>
    </xf>
    <xf numFmtId="0" fontId="10" fillId="0" borderId="0" xfId="0" applyFont="1" applyAlignment="1">
      <alignment vertical="center" wrapText="1"/>
    </xf>
    <xf numFmtId="0" fontId="9" fillId="0" borderId="0" xfId="0" applyFont="1" applyBorder="1"/>
    <xf numFmtId="0" fontId="10" fillId="0" borderId="0" xfId="0" applyFont="1" applyAlignment="1">
      <alignment vertical="top" wrapText="1"/>
    </xf>
    <xf numFmtId="0" fontId="8" fillId="0" borderId="7" xfId="0" applyFont="1" applyFill="1" applyBorder="1" applyAlignment="1">
      <alignment horizontal="center" vertical="center" wrapText="1"/>
    </xf>
    <xf numFmtId="0" fontId="12" fillId="0" borderId="1" xfId="0" applyFont="1" applyBorder="1" applyAlignment="1">
      <alignment horizontal="center"/>
    </xf>
    <xf numFmtId="0" fontId="12" fillId="0" borderId="1" xfId="0" applyFont="1" applyBorder="1" applyAlignment="1">
      <alignment horizontal="center" wrapText="1"/>
    </xf>
    <xf numFmtId="0" fontId="43" fillId="0" borderId="1" xfId="0" applyFont="1" applyBorder="1" applyAlignment="1">
      <alignment horizontal="center"/>
    </xf>
    <xf numFmtId="43" fontId="43" fillId="0" borderId="1" xfId="1" applyFont="1" applyBorder="1" applyAlignment="1"/>
    <xf numFmtId="2" fontId="43" fillId="0" borderId="1" xfId="0" applyNumberFormat="1" applyFont="1" applyBorder="1" applyAlignment="1"/>
    <xf numFmtId="0" fontId="43" fillId="0" borderId="2" xfId="0" applyFont="1" applyBorder="1" applyAlignment="1">
      <alignment vertical="top"/>
    </xf>
    <xf numFmtId="0" fontId="43" fillId="0" borderId="3" xfId="0" applyFont="1" applyBorder="1" applyAlignment="1">
      <alignment horizontal="center" vertical="top"/>
    </xf>
    <xf numFmtId="0" fontId="43" fillId="0" borderId="3" xfId="0" applyFont="1" applyBorder="1" applyAlignment="1">
      <alignment vertical="top"/>
    </xf>
    <xf numFmtId="2" fontId="43" fillId="0" borderId="3" xfId="0" applyNumberFormat="1" applyFont="1" applyBorder="1" applyAlignment="1">
      <alignment vertical="top"/>
    </xf>
    <xf numFmtId="2" fontId="43" fillId="0" borderId="3" xfId="0" applyNumberFormat="1" applyFont="1" applyBorder="1" applyAlignment="1">
      <alignment horizontal="right"/>
    </xf>
    <xf numFmtId="4" fontId="43" fillId="0" borderId="1" xfId="0" applyNumberFormat="1" applyFont="1" applyBorder="1" applyAlignment="1"/>
    <xf numFmtId="43" fontId="43" fillId="0" borderId="3" xfId="0" quotePrefix="1" applyNumberFormat="1" applyFont="1" applyBorder="1" applyAlignment="1">
      <alignment horizontal="center" vertical="center"/>
    </xf>
    <xf numFmtId="169" fontId="43" fillId="0" borderId="3" xfId="0" quotePrefix="1" applyNumberFormat="1" applyFont="1" applyBorder="1" applyAlignment="1">
      <alignment horizontal="center" vertical="center"/>
    </xf>
    <xf numFmtId="4" fontId="43" fillId="0" borderId="4" xfId="0" applyNumberFormat="1" applyFont="1" applyBorder="1" applyAlignment="1">
      <alignment horizontal="center" vertical="center"/>
    </xf>
    <xf numFmtId="2" fontId="43" fillId="0" borderId="4" xfId="0" applyNumberFormat="1" applyFont="1" applyBorder="1" applyAlignment="1">
      <alignment vertical="center"/>
    </xf>
    <xf numFmtId="4" fontId="43" fillId="0" borderId="4" xfId="0" applyNumberFormat="1" applyFont="1" applyBorder="1" applyAlignment="1">
      <alignment vertical="center"/>
    </xf>
    <xf numFmtId="43" fontId="43" fillId="0" borderId="4" xfId="0" applyNumberFormat="1" applyFont="1" applyBorder="1" applyAlignment="1">
      <alignment horizontal="center" vertical="center"/>
    </xf>
    <xf numFmtId="169" fontId="43" fillId="0" borderId="4" xfId="0" applyNumberFormat="1" applyFont="1" applyBorder="1" applyAlignment="1">
      <alignment vertical="center"/>
    </xf>
    <xf numFmtId="4" fontId="43" fillId="0" borderId="1" xfId="0" applyNumberFormat="1" applyFont="1" applyBorder="1" applyAlignment="1">
      <alignment wrapText="1"/>
    </xf>
    <xf numFmtId="0" fontId="9" fillId="2" borderId="4" xfId="0" applyFont="1" applyFill="1" applyBorder="1" applyAlignment="1">
      <alignment horizontal="center" wrapText="1"/>
    </xf>
    <xf numFmtId="0" fontId="9" fillId="2" borderId="4" xfId="0" applyFont="1" applyFill="1" applyBorder="1" applyAlignment="1">
      <alignment horizontal="center" vertical="center" wrapText="1"/>
    </xf>
    <xf numFmtId="0" fontId="43" fillId="0" borderId="0" xfId="0" applyFont="1"/>
    <xf numFmtId="0" fontId="45" fillId="0" borderId="3" xfId="0" applyFont="1" applyBorder="1" applyAlignment="1">
      <alignment horizontal="center" wrapText="1"/>
    </xf>
    <xf numFmtId="4" fontId="45" fillId="0" borderId="3" xfId="0" quotePrefix="1" applyNumberFormat="1" applyFont="1" applyBorder="1" applyAlignment="1">
      <alignment horizontal="center" vertical="center" wrapText="1"/>
    </xf>
    <xf numFmtId="4" fontId="45" fillId="0" borderId="3" xfId="0" quotePrefix="1" applyNumberFormat="1" applyFont="1" applyBorder="1" applyAlignment="1">
      <alignment horizontal="center" vertical="center"/>
    </xf>
    <xf numFmtId="0" fontId="45" fillId="0" borderId="1" xfId="0" applyFont="1" applyBorder="1" applyAlignment="1">
      <alignment horizontal="center"/>
    </xf>
    <xf numFmtId="43" fontId="45" fillId="0" borderId="1" xfId="1" applyFont="1" applyBorder="1" applyAlignment="1">
      <alignment horizontal="right"/>
    </xf>
    <xf numFmtId="2" fontId="45" fillId="0" borderId="1" xfId="0" applyNumberFormat="1" applyFont="1" applyBorder="1"/>
    <xf numFmtId="0" fontId="45" fillId="0" borderId="1" xfId="0" applyFont="1" applyBorder="1"/>
    <xf numFmtId="0" fontId="45" fillId="0" borderId="1" xfId="0" applyFont="1" applyBorder="1" applyAlignment="1">
      <alignment horizontal="center" vertical="center"/>
    </xf>
    <xf numFmtId="43" fontId="45" fillId="0" borderId="1" xfId="1" applyFont="1" applyBorder="1"/>
    <xf numFmtId="0" fontId="45" fillId="0" borderId="2" xfId="0" applyFont="1" applyBorder="1" applyAlignment="1">
      <alignment horizontal="center"/>
    </xf>
    <xf numFmtId="43" fontId="45" fillId="0" borderId="2" xfId="1" applyFont="1" applyBorder="1" applyAlignment="1"/>
    <xf numFmtId="2" fontId="45" fillId="0" borderId="2" xfId="0" applyNumberFormat="1" applyFont="1" applyBorder="1"/>
    <xf numFmtId="0" fontId="45" fillId="0" borderId="2" xfId="0" applyFont="1" applyBorder="1"/>
    <xf numFmtId="0" fontId="45" fillId="0" borderId="3" xfId="0" applyFont="1" applyBorder="1" applyAlignment="1">
      <alignment horizontal="center" vertical="center"/>
    </xf>
    <xf numFmtId="0" fontId="45" fillId="0" borderId="3" xfId="0" applyFont="1" applyBorder="1" applyAlignment="1">
      <alignment vertical="top"/>
    </xf>
    <xf numFmtId="2" fontId="45" fillId="0" borderId="3" xfId="0" applyNumberFormat="1" applyFont="1" applyBorder="1"/>
    <xf numFmtId="0" fontId="45" fillId="0" borderId="4" xfId="0" applyFont="1" applyBorder="1" applyAlignment="1">
      <alignment horizontal="center" vertical="center" wrapText="1"/>
    </xf>
    <xf numFmtId="4" fontId="45" fillId="0" borderId="2" xfId="0" applyNumberFormat="1" applyFont="1" applyBorder="1" applyAlignment="1"/>
    <xf numFmtId="0" fontId="45" fillId="0" borderId="5" xfId="0" applyFont="1" applyBorder="1" applyAlignment="1">
      <alignment horizontal="center" vertical="center" wrapText="1"/>
    </xf>
    <xf numFmtId="4" fontId="45" fillId="0" borderId="4" xfId="0" applyNumberFormat="1" applyFont="1" applyBorder="1" applyAlignment="1">
      <alignment vertical="center"/>
    </xf>
    <xf numFmtId="4" fontId="45" fillId="0" borderId="4" xfId="0" applyNumberFormat="1" applyFont="1" applyBorder="1" applyAlignment="1">
      <alignment horizontal="center" vertical="center"/>
    </xf>
    <xf numFmtId="165" fontId="46" fillId="0" borderId="1" xfId="1" applyNumberFormat="1" applyFont="1" applyBorder="1" applyAlignment="1">
      <alignment vertical="center"/>
    </xf>
    <xf numFmtId="43" fontId="46" fillId="0" borderId="1" xfId="1" applyFont="1" applyBorder="1" applyAlignment="1">
      <alignment vertical="center"/>
    </xf>
    <xf numFmtId="0" fontId="46" fillId="0" borderId="1" xfId="0" applyFont="1" applyBorder="1" applyAlignment="1">
      <alignment vertical="center"/>
    </xf>
    <xf numFmtId="164" fontId="46" fillId="0" borderId="1" xfId="1" applyNumberFormat="1" applyFont="1" applyBorder="1" applyAlignment="1">
      <alignment vertical="center"/>
    </xf>
    <xf numFmtId="0" fontId="46" fillId="0" borderId="1" xfId="0" applyFont="1" applyBorder="1"/>
    <xf numFmtId="0" fontId="46" fillId="0" borderId="1" xfId="0" applyFont="1" applyBorder="1" applyAlignment="1">
      <alignment horizontal="center" vertical="center"/>
    </xf>
    <xf numFmtId="0" fontId="46" fillId="0" borderId="3" xfId="0" applyFont="1" applyBorder="1"/>
    <xf numFmtId="0" fontId="46" fillId="0" borderId="3" xfId="0" applyFont="1" applyBorder="1" applyAlignment="1">
      <alignment vertical="center"/>
    </xf>
    <xf numFmtId="165" fontId="46" fillId="0" borderId="3" xfId="1" applyNumberFormat="1" applyFont="1" applyBorder="1" applyAlignment="1">
      <alignment vertical="center"/>
    </xf>
    <xf numFmtId="43" fontId="46" fillId="0" borderId="3" xfId="1" applyFont="1" applyBorder="1" applyAlignment="1">
      <alignment vertical="center"/>
    </xf>
    <xf numFmtId="164" fontId="46" fillId="0" borderId="3" xfId="1" applyNumberFormat="1" applyFont="1" applyBorder="1" applyAlignment="1">
      <alignment vertical="center"/>
    </xf>
    <xf numFmtId="0" fontId="47" fillId="0" borderId="1" xfId="0" quotePrefix="1" applyFont="1" applyBorder="1" applyAlignment="1">
      <alignment horizontal="center" vertical="center"/>
    </xf>
    <xf numFmtId="0" fontId="47" fillId="0" borderId="1" xfId="0" applyFont="1" applyBorder="1" applyAlignment="1">
      <alignment vertical="center"/>
    </xf>
    <xf numFmtId="0" fontId="47" fillId="0" borderId="1" xfId="0" applyFont="1" applyBorder="1" applyAlignment="1">
      <alignment horizontal="center" vertical="center"/>
    </xf>
    <xf numFmtId="165" fontId="47" fillId="0" borderId="1" xfId="1" applyNumberFormat="1" applyFont="1" applyBorder="1" applyAlignment="1">
      <alignment horizontal="center" vertical="center"/>
    </xf>
    <xf numFmtId="0" fontId="48" fillId="0" borderId="1" xfId="0" quotePrefix="1" applyFont="1" applyBorder="1" applyAlignment="1">
      <alignment horizontal="center" vertical="center"/>
    </xf>
    <xf numFmtId="0" fontId="48" fillId="0" borderId="1" xfId="0" applyFont="1" applyBorder="1" applyAlignment="1">
      <alignment vertical="center"/>
    </xf>
    <xf numFmtId="0" fontId="48" fillId="0" borderId="1" xfId="0" applyFont="1" applyBorder="1" applyAlignment="1">
      <alignment horizontal="left" vertical="center" wrapText="1"/>
    </xf>
    <xf numFmtId="0" fontId="48" fillId="0" borderId="1" xfId="0" applyFont="1" applyBorder="1" applyAlignment="1">
      <alignment horizontal="center" vertical="center"/>
    </xf>
    <xf numFmtId="165" fontId="48" fillId="0" borderId="1" xfId="1" applyNumberFormat="1" applyFont="1" applyBorder="1" applyAlignment="1">
      <alignment horizontal="center" vertical="center"/>
    </xf>
    <xf numFmtId="165" fontId="48" fillId="0" borderId="1" xfId="1" applyNumberFormat="1" applyFont="1" applyBorder="1" applyAlignment="1">
      <alignment vertical="center"/>
    </xf>
    <xf numFmtId="43" fontId="48" fillId="0" borderId="1" xfId="1" applyFont="1" applyBorder="1" applyAlignment="1">
      <alignment vertical="center"/>
    </xf>
    <xf numFmtId="164" fontId="48" fillId="0" borderId="1" xfId="1" applyNumberFormat="1" applyFont="1" applyBorder="1" applyAlignment="1">
      <alignment vertical="center"/>
    </xf>
    <xf numFmtId="0" fontId="49" fillId="0" borderId="0" xfId="0" applyFont="1"/>
    <xf numFmtId="0" fontId="48" fillId="0" borderId="1" xfId="0" applyFont="1" applyBorder="1"/>
    <xf numFmtId="0" fontId="48" fillId="0" borderId="0" xfId="0" applyFont="1"/>
    <xf numFmtId="43" fontId="48" fillId="0" borderId="1" xfId="0" quotePrefix="1" applyNumberFormat="1" applyFont="1" applyBorder="1" applyAlignment="1">
      <alignment horizontal="center" vertical="center"/>
    </xf>
    <xf numFmtId="1" fontId="47" fillId="0" borderId="1" xfId="0" quotePrefix="1" applyNumberFormat="1" applyFont="1" applyBorder="1" applyAlignment="1">
      <alignment horizontal="center" vertical="center"/>
    </xf>
    <xf numFmtId="1" fontId="47" fillId="0" borderId="1" xfId="1" applyNumberFormat="1" applyFont="1" applyBorder="1" applyAlignment="1">
      <alignment horizontal="center" vertical="center"/>
    </xf>
    <xf numFmtId="4" fontId="47" fillId="0" borderId="1" xfId="0" quotePrefix="1" applyNumberFormat="1" applyFont="1" applyBorder="1" applyAlignment="1">
      <alignment horizontal="center" vertical="center"/>
    </xf>
    <xf numFmtId="4" fontId="47" fillId="0" borderId="1" xfId="1" applyNumberFormat="1" applyFont="1" applyBorder="1" applyAlignment="1">
      <alignment vertical="center"/>
    </xf>
    <xf numFmtId="169" fontId="48" fillId="0" borderId="1" xfId="1" applyNumberFormat="1" applyFont="1" applyBorder="1" applyAlignment="1">
      <alignment vertical="center"/>
    </xf>
    <xf numFmtId="43" fontId="48" fillId="0" borderId="1" xfId="1" quotePrefix="1" applyFont="1" applyBorder="1" applyAlignment="1">
      <alignment horizontal="right" vertical="center"/>
    </xf>
    <xf numFmtId="43" fontId="48" fillId="0" borderId="1" xfId="1" applyFont="1" applyBorder="1" applyAlignment="1">
      <alignment horizontal="right" vertical="center"/>
    </xf>
    <xf numFmtId="0" fontId="47" fillId="0" borderId="1" xfId="0" quotePrefix="1" applyFont="1" applyBorder="1" applyAlignment="1">
      <alignment horizontal="left" vertical="center" wrapText="1"/>
    </xf>
    <xf numFmtId="43" fontId="12" fillId="0" borderId="1" xfId="1" quotePrefix="1" applyFont="1" applyBorder="1" applyAlignment="1">
      <alignment horizontal="center" vertical="center"/>
    </xf>
    <xf numFmtId="0" fontId="45" fillId="0" borderId="0" xfId="0" applyFont="1"/>
    <xf numFmtId="0" fontId="17" fillId="0" borderId="0" xfId="0" applyFont="1"/>
    <xf numFmtId="0" fontId="10" fillId="2" borderId="12" xfId="0" applyFont="1" applyFill="1" applyBorder="1" applyAlignment="1">
      <alignment horizontal="center" vertical="center" wrapText="1"/>
    </xf>
    <xf numFmtId="49" fontId="20" fillId="2" borderId="4" xfId="0" applyNumberFormat="1" applyFont="1" applyFill="1" applyBorder="1" applyAlignment="1">
      <alignment horizontal="center" vertical="center" wrapText="1"/>
    </xf>
    <xf numFmtId="4" fontId="20" fillId="2" borderId="3" xfId="0" applyNumberFormat="1" applyFont="1" applyFill="1" applyBorder="1" applyAlignment="1">
      <alignment horizontal="center" vertical="center" wrapText="1"/>
    </xf>
    <xf numFmtId="49" fontId="20" fillId="2" borderId="3" xfId="0" applyNumberFormat="1" applyFont="1" applyFill="1" applyBorder="1" applyAlignment="1">
      <alignment horizontal="center" vertical="center" wrapText="1"/>
    </xf>
    <xf numFmtId="49" fontId="20" fillId="2" borderId="5" xfId="0" applyNumberFormat="1" applyFont="1" applyFill="1" applyBorder="1" applyAlignment="1">
      <alignment horizontal="left" vertical="center" wrapText="1"/>
    </xf>
    <xf numFmtId="43" fontId="20" fillId="2" borderId="3" xfId="1" applyFont="1" applyFill="1" applyBorder="1" applyAlignment="1">
      <alignment horizontal="center" vertical="center" wrapText="1"/>
    </xf>
    <xf numFmtId="0" fontId="17" fillId="0" borderId="0" xfId="0" applyFont="1" applyAlignment="1">
      <alignment horizontal="center" vertical="center"/>
    </xf>
    <xf numFmtId="0" fontId="45" fillId="0" borderId="0" xfId="0" applyFont="1" applyAlignment="1">
      <alignment horizontal="center" vertical="center"/>
    </xf>
    <xf numFmtId="0" fontId="10" fillId="0" borderId="0" xfId="0" applyFont="1" applyFill="1" applyBorder="1" applyAlignment="1">
      <alignment vertical="top"/>
    </xf>
    <xf numFmtId="0" fontId="7" fillId="0" borderId="0" xfId="0" applyFont="1" applyFill="1" applyBorder="1"/>
    <xf numFmtId="0" fontId="10" fillId="0" borderId="10" xfId="0" applyFont="1" applyFill="1" applyBorder="1" applyAlignment="1">
      <alignment vertical="top"/>
    </xf>
    <xf numFmtId="0" fontId="7" fillId="0" borderId="0" xfId="0" applyFont="1" applyAlignment="1">
      <alignment vertical="center"/>
    </xf>
    <xf numFmtId="0" fontId="45" fillId="0" borderId="0" xfId="0" applyFont="1" applyAlignment="1">
      <alignment vertical="center"/>
    </xf>
    <xf numFmtId="0" fontId="10" fillId="0" borderId="15" xfId="0" applyFont="1" applyFill="1" applyBorder="1" applyAlignment="1">
      <alignment vertical="top"/>
    </xf>
    <xf numFmtId="0" fontId="14" fillId="0" borderId="15" xfId="0" applyFont="1" applyBorder="1" applyAlignment="1">
      <alignment horizontal="left" vertical="top"/>
    </xf>
    <xf numFmtId="0" fontId="14" fillId="0" borderId="0" xfId="0" applyFont="1" applyBorder="1" applyAlignment="1">
      <alignment horizontal="left" vertical="top"/>
    </xf>
    <xf numFmtId="0" fontId="7" fillId="0" borderId="15" xfId="0" applyFont="1" applyBorder="1" applyAlignment="1"/>
    <xf numFmtId="0" fontId="7" fillId="0" borderId="0" xfId="0" applyFont="1" applyBorder="1" applyAlignment="1"/>
    <xf numFmtId="0" fontId="18" fillId="0" borderId="0" xfId="0" applyFont="1" applyBorder="1"/>
    <xf numFmtId="0" fontId="7" fillId="0" borderId="0" xfId="0" applyFont="1" applyBorder="1" applyAlignment="1">
      <alignment horizontal="right"/>
    </xf>
    <xf numFmtId="0" fontId="10" fillId="0" borderId="0" xfId="0" applyFont="1" applyBorder="1" applyAlignment="1">
      <alignment horizontal="center" vertical="center" wrapText="1"/>
    </xf>
    <xf numFmtId="0" fontId="10" fillId="0" borderId="10" xfId="0" applyFont="1" applyBorder="1" applyAlignment="1">
      <alignment horizontal="center" vertical="center" wrapText="1"/>
    </xf>
    <xf numFmtId="0" fontId="9" fillId="0" borderId="15" xfId="0" applyFont="1" applyBorder="1" applyAlignment="1"/>
    <xf numFmtId="0" fontId="9" fillId="0" borderId="0" xfId="0" applyFont="1" applyBorder="1" applyAlignment="1"/>
    <xf numFmtId="0" fontId="13" fillId="0" borderId="0" xfId="0" applyFont="1" applyBorder="1"/>
    <xf numFmtId="0" fontId="9" fillId="0" borderId="0" xfId="0" applyFont="1" applyBorder="1" applyAlignment="1">
      <alignment horizontal="right"/>
    </xf>
    <xf numFmtId="0" fontId="10" fillId="0" borderId="0" xfId="0" applyFont="1" applyBorder="1" applyAlignment="1">
      <alignment horizontal="left" vertical="top" wrapText="1" indent="10"/>
    </xf>
    <xf numFmtId="0" fontId="10" fillId="0" borderId="10" xfId="0" applyFont="1" applyBorder="1" applyAlignment="1">
      <alignment horizontal="left" vertical="top" wrapText="1" indent="10"/>
    </xf>
    <xf numFmtId="0" fontId="9" fillId="0" borderId="10" xfId="0" applyFont="1" applyBorder="1"/>
    <xf numFmtId="0" fontId="7" fillId="0" borderId="15" xfId="0" applyFont="1" applyBorder="1"/>
    <xf numFmtId="0" fontId="7" fillId="0" borderId="10" xfId="0" applyFont="1" applyBorder="1"/>
    <xf numFmtId="0" fontId="7" fillId="0" borderId="14" xfId="0" applyFont="1" applyBorder="1"/>
    <xf numFmtId="0" fontId="7" fillId="0" borderId="6" xfId="0" applyFont="1" applyBorder="1"/>
    <xf numFmtId="0" fontId="7" fillId="0" borderId="11" xfId="0" applyFont="1" applyBorder="1"/>
    <xf numFmtId="0" fontId="11" fillId="0" borderId="0" xfId="0" applyFont="1" applyBorder="1" applyAlignment="1">
      <alignment horizontal="center" vertical="top"/>
    </xf>
    <xf numFmtId="0" fontId="11" fillId="0" borderId="10" xfId="0" applyFont="1" applyBorder="1" applyAlignment="1">
      <alignment horizontal="center" vertical="top"/>
    </xf>
    <xf numFmtId="0" fontId="9" fillId="0" borderId="0" xfId="0" applyFont="1" applyBorder="1" applyAlignment="1">
      <alignment horizontal="center"/>
    </xf>
    <xf numFmtId="0" fontId="45" fillId="0" borderId="15" xfId="0" applyFont="1" applyBorder="1" applyAlignment="1">
      <alignment vertical="top"/>
    </xf>
    <xf numFmtId="0" fontId="45" fillId="0" borderId="0" xfId="0" applyFont="1" applyBorder="1" applyAlignment="1">
      <alignment vertical="top"/>
    </xf>
    <xf numFmtId="0" fontId="45" fillId="0" borderId="10" xfId="0" applyFont="1" applyBorder="1" applyAlignment="1">
      <alignment vertical="top"/>
    </xf>
    <xf numFmtId="0" fontId="45" fillId="0" borderId="15" xfId="0" applyFont="1" applyBorder="1" applyAlignment="1">
      <alignment vertical="center"/>
    </xf>
    <xf numFmtId="0" fontId="45" fillId="0" borderId="0" xfId="0" applyFont="1" applyBorder="1" applyAlignment="1">
      <alignment vertical="center"/>
    </xf>
    <xf numFmtId="0" fontId="45" fillId="0" borderId="10" xfId="0" applyFont="1" applyBorder="1" applyAlignment="1">
      <alignment vertical="center"/>
    </xf>
    <xf numFmtId="49" fontId="20" fillId="2" borderId="2" xfId="0" applyNumberFormat="1" applyFont="1" applyFill="1" applyBorder="1" applyAlignment="1">
      <alignment horizontal="center" vertical="center" wrapText="1"/>
    </xf>
    <xf numFmtId="43" fontId="20" fillId="2" borderId="2" xfId="1" applyFont="1" applyFill="1" applyBorder="1" applyAlignment="1">
      <alignment horizontal="center" vertical="center" wrapText="1"/>
    </xf>
    <xf numFmtId="0" fontId="19" fillId="0" borderId="0" xfId="0" applyFont="1" applyAlignment="1">
      <alignment horizontal="center" vertical="center" wrapText="1"/>
    </xf>
    <xf numFmtId="0" fontId="13" fillId="0" borderId="14" xfId="0" applyFont="1" applyBorder="1" applyAlignment="1">
      <alignment horizontal="left" wrapText="1"/>
    </xf>
    <xf numFmtId="0" fontId="42" fillId="0" borderId="11" xfId="0" applyFont="1" applyBorder="1" applyAlignment="1">
      <alignment horizontal="left" wrapText="1"/>
    </xf>
    <xf numFmtId="0" fontId="13" fillId="0" borderId="8" xfId="0" applyFont="1" applyBorder="1" applyAlignment="1">
      <alignment horizontal="left" vertical="center" wrapText="1"/>
    </xf>
    <xf numFmtId="0" fontId="42" fillId="0" borderId="9" xfId="0" applyFont="1" applyBorder="1" applyAlignment="1">
      <alignment horizontal="left" vertical="center" wrapText="1"/>
    </xf>
    <xf numFmtId="0" fontId="44" fillId="0" borderId="9" xfId="0" applyFont="1" applyBorder="1" applyAlignment="1">
      <alignment vertical="center" wrapText="1"/>
    </xf>
    <xf numFmtId="0" fontId="13" fillId="0" borderId="15" xfId="0" applyFont="1" applyBorder="1" applyAlignment="1">
      <alignment horizontal="left" vertical="center" wrapText="1"/>
    </xf>
    <xf numFmtId="0" fontId="42" fillId="0" borderId="10" xfId="0" applyFont="1" applyBorder="1" applyAlignment="1">
      <alignment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10" fillId="0" borderId="5" xfId="0" applyFont="1" applyBorder="1" applyAlignment="1">
      <alignment horizontal="justify" vertical="center"/>
    </xf>
    <xf numFmtId="0" fontId="10" fillId="0" borderId="7" xfId="0" applyFont="1" applyBorder="1" applyAlignment="1">
      <alignment horizontal="justify" vertical="center"/>
    </xf>
    <xf numFmtId="0" fontId="10" fillId="0" borderId="12" xfId="0" applyFont="1" applyBorder="1" applyAlignment="1">
      <alignment horizontal="justify" vertical="center"/>
    </xf>
    <xf numFmtId="0" fontId="12" fillId="2" borderId="8" xfId="0" applyFont="1" applyFill="1" applyBorder="1" applyAlignment="1">
      <alignment horizontal="justify" vertical="center" wrapText="1"/>
    </xf>
    <xf numFmtId="0" fontId="12" fillId="2" borderId="9" xfId="0" applyFont="1" applyFill="1" applyBorder="1" applyAlignment="1">
      <alignment horizontal="justify" vertical="center" wrapText="1"/>
    </xf>
    <xf numFmtId="0" fontId="12" fillId="2" borderId="14" xfId="0" applyFont="1" applyFill="1" applyBorder="1" applyAlignment="1">
      <alignment horizontal="justify" vertical="center" wrapText="1"/>
    </xf>
    <xf numFmtId="0" fontId="12" fillId="2" borderId="11" xfId="0" applyFont="1" applyFill="1" applyBorder="1" applyAlignment="1">
      <alignment horizontal="justify" vertical="center" wrapText="1"/>
    </xf>
    <xf numFmtId="0" fontId="12" fillId="2" borderId="5"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12"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0" borderId="5" xfId="0" applyFont="1" applyBorder="1" applyAlignment="1">
      <alignment horizontal="justify" vertical="center"/>
    </xf>
    <xf numFmtId="0" fontId="9" fillId="0" borderId="7" xfId="0" applyFont="1" applyBorder="1" applyAlignment="1">
      <alignment horizontal="justify" vertical="center"/>
    </xf>
    <xf numFmtId="0" fontId="9" fillId="0" borderId="12" xfId="0" applyFont="1" applyBorder="1" applyAlignment="1">
      <alignment horizontal="justify" vertical="center"/>
    </xf>
    <xf numFmtId="0" fontId="9" fillId="2" borderId="5"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7" xfId="0" applyFont="1" applyFill="1" applyBorder="1" applyAlignment="1">
      <alignment horizontal="center" vertical="center"/>
    </xf>
    <xf numFmtId="0" fontId="14" fillId="2" borderId="1"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3" fillId="2" borderId="2" xfId="0" applyFont="1" applyFill="1" applyBorder="1" applyAlignment="1">
      <alignment horizontal="center" wrapText="1"/>
    </xf>
    <xf numFmtId="0" fontId="13" fillId="2" borderId="3" xfId="0" applyFont="1" applyFill="1" applyBorder="1" applyAlignment="1">
      <alignment horizontal="center" wrapTex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2" fillId="0" borderId="1" xfId="0" applyFont="1" applyBorder="1" applyAlignment="1">
      <alignment horizontal="left" vertical="top" wrapText="1"/>
    </xf>
    <xf numFmtId="0" fontId="0" fillId="0" borderId="1" xfId="0" applyBorder="1" applyAlignment="1">
      <alignment vertical="top" wrapText="1"/>
    </xf>
    <xf numFmtId="0" fontId="10" fillId="2" borderId="2"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8" fillId="2" borderId="8" xfId="8" applyFont="1" applyFill="1" applyBorder="1" applyAlignment="1">
      <alignment horizontal="center" vertical="center" wrapText="1"/>
    </xf>
    <xf numFmtId="0" fontId="8" fillId="2" borderId="13" xfId="8" applyFont="1" applyFill="1" applyBorder="1" applyAlignment="1">
      <alignment horizontal="center" vertical="center" wrapText="1"/>
    </xf>
    <xf numFmtId="0" fontId="8" fillId="2" borderId="9" xfId="8" applyFont="1" applyFill="1" applyBorder="1" applyAlignment="1">
      <alignment horizontal="center" vertical="center" wrapText="1"/>
    </xf>
    <xf numFmtId="0" fontId="8" fillId="2" borderId="14" xfId="8" applyFont="1" applyFill="1" applyBorder="1" applyAlignment="1">
      <alignment horizontal="center" vertical="center" wrapText="1"/>
    </xf>
    <xf numFmtId="0" fontId="8" fillId="2" borderId="6" xfId="8" applyFont="1" applyFill="1" applyBorder="1" applyAlignment="1">
      <alignment horizontal="center" vertical="center" wrapText="1"/>
    </xf>
    <xf numFmtId="0" fontId="8" fillId="2" borderId="11" xfId="8" applyFont="1" applyFill="1" applyBorder="1" applyAlignment="1">
      <alignment horizontal="center" vertical="center" wrapText="1"/>
    </xf>
    <xf numFmtId="0" fontId="12" fillId="2" borderId="1" xfId="8" applyFont="1" applyFill="1" applyBorder="1" applyAlignment="1">
      <alignment horizontal="center" vertical="center" wrapText="1"/>
    </xf>
    <xf numFmtId="0" fontId="14" fillId="2" borderId="1" xfId="8" applyFont="1" applyFill="1" applyBorder="1" applyAlignment="1">
      <alignment horizontal="center" vertical="center" wrapText="1"/>
    </xf>
    <xf numFmtId="0" fontId="14" fillId="2" borderId="3" xfId="8" applyFont="1" applyFill="1" applyBorder="1" applyAlignment="1">
      <alignment horizontal="center" vertical="center" wrapText="1"/>
    </xf>
    <xf numFmtId="0" fontId="0" fillId="0" borderId="7" xfId="0" applyBorder="1" applyAlignment="1">
      <alignment horizontal="justify"/>
    </xf>
    <xf numFmtId="0" fontId="0" fillId="0" borderId="12" xfId="0" applyBorder="1" applyAlignment="1">
      <alignment horizontal="justify"/>
    </xf>
    <xf numFmtId="0" fontId="10" fillId="0" borderId="5" xfId="8" applyFont="1" applyBorder="1" applyAlignment="1">
      <alignment horizontal="justify" vertical="center"/>
    </xf>
    <xf numFmtId="0" fontId="10" fillId="0" borderId="7" xfId="8" applyFont="1" applyBorder="1" applyAlignment="1">
      <alignment horizontal="justify" vertical="center"/>
    </xf>
    <xf numFmtId="0" fontId="10" fillId="0" borderId="12" xfId="8" applyFont="1" applyBorder="1" applyAlignment="1">
      <alignment horizontal="justify" vertical="center"/>
    </xf>
    <xf numFmtId="0" fontId="12" fillId="2" borderId="2" xfId="8" applyFont="1" applyFill="1" applyBorder="1" applyAlignment="1">
      <alignment horizontal="center" vertical="center"/>
    </xf>
    <xf numFmtId="0" fontId="12" fillId="2" borderId="1" xfId="8" applyFont="1" applyFill="1" applyBorder="1" applyAlignment="1">
      <alignment horizontal="center" vertical="center"/>
    </xf>
    <xf numFmtId="0" fontId="12" fillId="2" borderId="3" xfId="8" applyFont="1" applyFill="1" applyBorder="1" applyAlignment="1">
      <alignment horizontal="center" vertical="center"/>
    </xf>
    <xf numFmtId="0" fontId="12" fillId="2" borderId="5" xfId="8" applyFont="1" applyFill="1" applyBorder="1" applyAlignment="1">
      <alignment horizontal="center" vertical="center" wrapText="1"/>
    </xf>
    <xf numFmtId="0" fontId="12" fillId="2" borderId="7" xfId="8" applyFont="1" applyFill="1" applyBorder="1" applyAlignment="1">
      <alignment horizontal="center" vertical="center" wrapText="1"/>
    </xf>
    <xf numFmtId="0" fontId="12" fillId="2" borderId="12" xfId="8" applyFont="1" applyFill="1" applyBorder="1" applyAlignment="1">
      <alignment horizontal="center" vertical="center" wrapText="1"/>
    </xf>
    <xf numFmtId="0" fontId="13" fillId="2" borderId="5" xfId="8" applyFont="1" applyFill="1" applyBorder="1" applyAlignment="1">
      <alignment horizontal="center" vertical="center" wrapText="1"/>
    </xf>
    <xf numFmtId="0" fontId="13" fillId="2" borderId="12" xfId="8" applyFont="1" applyFill="1" applyBorder="1" applyAlignment="1">
      <alignment horizontal="center" vertical="center" wrapText="1"/>
    </xf>
    <xf numFmtId="0" fontId="13" fillId="2" borderId="5" xfId="8" applyFont="1" applyFill="1" applyBorder="1" applyAlignment="1">
      <alignment horizontal="center" wrapText="1"/>
    </xf>
    <xf numFmtId="0" fontId="13" fillId="2" borderId="7" xfId="8" applyFont="1" applyFill="1" applyBorder="1" applyAlignment="1">
      <alignment horizontal="center" wrapText="1"/>
    </xf>
    <xf numFmtId="0" fontId="13" fillId="2" borderId="12" xfId="8" applyFont="1" applyFill="1" applyBorder="1" applyAlignment="1">
      <alignment horizontal="center" wrapText="1"/>
    </xf>
    <xf numFmtId="0" fontId="12" fillId="0" borderId="15" xfId="0" quotePrefix="1" applyFont="1" applyBorder="1" applyAlignment="1">
      <alignment horizontal="justify" vertical="center"/>
    </xf>
    <xf numFmtId="0" fontId="12" fillId="0" borderId="0" xfId="0" quotePrefix="1" applyFont="1" applyBorder="1" applyAlignment="1">
      <alignment horizontal="justify" vertical="center"/>
    </xf>
    <xf numFmtId="0" fontId="12" fillId="0" borderId="10" xfId="0" quotePrefix="1" applyFont="1" applyBorder="1" applyAlignment="1">
      <alignment horizontal="justify" vertical="center"/>
    </xf>
    <xf numFmtId="0" fontId="12" fillId="2" borderId="5" xfId="0" applyFont="1" applyFill="1" applyBorder="1" applyAlignment="1">
      <alignment horizontal="justify" vertical="center" wrapText="1"/>
    </xf>
    <xf numFmtId="0" fontId="12" fillId="2" borderId="7" xfId="0" applyFont="1" applyFill="1" applyBorder="1" applyAlignment="1">
      <alignment horizontal="justify" vertical="center" wrapText="1"/>
    </xf>
    <xf numFmtId="0" fontId="12" fillId="2" borderId="12" xfId="0" applyFont="1" applyFill="1" applyBorder="1" applyAlignment="1">
      <alignment horizontal="justify" vertical="center" wrapText="1"/>
    </xf>
    <xf numFmtId="0" fontId="12" fillId="0" borderId="14" xfId="0" quotePrefix="1" applyFont="1" applyBorder="1" applyAlignment="1">
      <alignment horizontal="justify" vertical="center"/>
    </xf>
    <xf numFmtId="0" fontId="12" fillId="0" borderId="6" xfId="0" quotePrefix="1" applyFont="1" applyBorder="1" applyAlignment="1">
      <alignment horizontal="justify" vertical="center"/>
    </xf>
    <xf numFmtId="0" fontId="12" fillId="0" borderId="11" xfId="0" quotePrefix="1" applyFont="1" applyBorder="1" applyAlignment="1">
      <alignment horizontal="justify" vertical="center"/>
    </xf>
    <xf numFmtId="0" fontId="45" fillId="0" borderId="15" xfId="0" applyFont="1" applyBorder="1" applyAlignment="1">
      <alignment vertical="center" wrapText="1"/>
    </xf>
    <xf numFmtId="0" fontId="0" fillId="0" borderId="0" xfId="0" applyBorder="1" applyAlignment="1">
      <alignment vertical="center" wrapText="1"/>
    </xf>
    <xf numFmtId="0" fontId="0" fillId="0" borderId="10" xfId="0" applyBorder="1" applyAlignment="1">
      <alignment vertical="center" wrapText="1"/>
    </xf>
    <xf numFmtId="0" fontId="45" fillId="0" borderId="15" xfId="0" applyFont="1" applyBorder="1" applyAlignment="1">
      <alignment vertical="top" wrapText="1"/>
    </xf>
    <xf numFmtId="0" fontId="0" fillId="0" borderId="0" xfId="0" applyBorder="1" applyAlignment="1">
      <alignment vertical="top" wrapText="1"/>
    </xf>
    <xf numFmtId="0" fontId="0" fillId="0" borderId="10" xfId="0" applyBorder="1" applyAlignment="1">
      <alignment vertical="top" wrapText="1"/>
    </xf>
    <xf numFmtId="0" fontId="45" fillId="0" borderId="14" xfId="0" applyFont="1" applyBorder="1" applyAlignment="1">
      <alignment vertical="center" wrapText="1"/>
    </xf>
    <xf numFmtId="0" fontId="0" fillId="0" borderId="6" xfId="0" applyBorder="1" applyAlignment="1">
      <alignment vertical="center" wrapText="1"/>
    </xf>
    <xf numFmtId="0" fontId="0" fillId="0" borderId="11" xfId="0" applyBorder="1" applyAlignment="1">
      <alignment vertical="center" wrapText="1"/>
    </xf>
    <xf numFmtId="0" fontId="45" fillId="0" borderId="8" xfId="0" applyFont="1" applyBorder="1" applyAlignment="1">
      <alignment vertical="center" wrapText="1"/>
    </xf>
    <xf numFmtId="0" fontId="0" fillId="0" borderId="13" xfId="0" applyBorder="1" applyAlignment="1">
      <alignment vertical="center" wrapText="1"/>
    </xf>
    <xf numFmtId="0" fontId="0" fillId="0" borderId="9" xfId="0" applyBorder="1" applyAlignment="1">
      <alignment vertical="center" wrapText="1"/>
    </xf>
    <xf numFmtId="0" fontId="11" fillId="0" borderId="15" xfId="0" applyFont="1" applyBorder="1" applyAlignment="1">
      <alignment horizontal="center" vertical="top"/>
    </xf>
    <xf numFmtId="0" fontId="11" fillId="0" borderId="0" xfId="0" applyFont="1" applyBorder="1" applyAlignment="1">
      <alignment horizontal="center" vertical="top"/>
    </xf>
    <xf numFmtId="0" fontId="11" fillId="0" borderId="10" xfId="0" applyFont="1" applyBorder="1" applyAlignment="1">
      <alignment horizontal="center" vertical="top"/>
    </xf>
    <xf numFmtId="0" fontId="9" fillId="0" borderId="0" xfId="0" applyFont="1" applyBorder="1" applyAlignment="1">
      <alignment horizontal="center"/>
    </xf>
    <xf numFmtId="0" fontId="9" fillId="0" borderId="15" xfId="0" applyFont="1" applyBorder="1" applyAlignment="1">
      <alignment horizontal="center"/>
    </xf>
    <xf numFmtId="0" fontId="10" fillId="0" borderId="5"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45" fillId="0" borderId="15" xfId="0" applyFont="1" applyBorder="1" applyAlignment="1">
      <alignment vertical="top"/>
    </xf>
    <xf numFmtId="0" fontId="45" fillId="0" borderId="0" xfId="0" applyFont="1" applyBorder="1" applyAlignment="1">
      <alignment vertical="top"/>
    </xf>
    <xf numFmtId="0" fontId="45" fillId="0" borderId="10" xfId="0" applyFont="1" applyBorder="1" applyAlignment="1">
      <alignment vertical="top"/>
    </xf>
    <xf numFmtId="0" fontId="45" fillId="0" borderId="15" xfId="0" applyFont="1" applyBorder="1" applyAlignment="1">
      <alignment vertical="center"/>
    </xf>
    <xf numFmtId="0" fontId="45" fillId="0" borderId="0" xfId="0" applyFont="1" applyBorder="1" applyAlignment="1">
      <alignment vertical="center"/>
    </xf>
    <xf numFmtId="0" fontId="45" fillId="0" borderId="10" xfId="0" applyFont="1" applyBorder="1" applyAlignment="1">
      <alignment vertical="center"/>
    </xf>
    <xf numFmtId="0" fontId="11" fillId="0" borderId="8" xfId="0" applyFont="1" applyBorder="1" applyAlignment="1">
      <alignment horizontal="center" vertical="top"/>
    </xf>
    <xf numFmtId="0" fontId="11" fillId="0" borderId="13" xfId="0" applyFont="1" applyBorder="1" applyAlignment="1">
      <alignment horizontal="center" vertical="top"/>
    </xf>
    <xf numFmtId="0" fontId="11" fillId="0" borderId="9" xfId="0" applyFont="1" applyBorder="1" applyAlignment="1">
      <alignment horizontal="center" vertical="top"/>
    </xf>
    <xf numFmtId="0" fontId="45" fillId="0" borderId="0" xfId="0" applyFont="1" applyBorder="1" applyAlignment="1">
      <alignment vertical="top" wrapText="1"/>
    </xf>
    <xf numFmtId="0" fontId="45" fillId="0" borderId="10" xfId="0" applyFont="1" applyBorder="1" applyAlignment="1">
      <alignment vertical="top" wrapText="1"/>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5"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0" fillId="0" borderId="15" xfId="0" applyBorder="1" applyAlignment="1">
      <alignment vertical="center" wrapText="1"/>
    </xf>
    <xf numFmtId="0" fontId="20" fillId="2" borderId="8"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0" fillId="0" borderId="0" xfId="0" applyAlignment="1">
      <alignment vertical="center" wrapText="1"/>
    </xf>
    <xf numFmtId="0" fontId="12" fillId="2" borderId="5" xfId="6" applyFont="1" applyFill="1" applyBorder="1" applyAlignment="1">
      <alignment horizontal="left" vertical="center" wrapText="1"/>
    </xf>
    <xf numFmtId="0" fontId="12" fillId="2" borderId="7" xfId="6" applyFont="1" applyFill="1" applyBorder="1" applyAlignment="1">
      <alignment horizontal="left" vertical="center" wrapText="1"/>
    </xf>
    <xf numFmtId="0" fontId="12" fillId="2" borderId="12" xfId="6" applyFont="1" applyFill="1" applyBorder="1" applyAlignment="1">
      <alignment horizontal="left" vertical="center" wrapText="1"/>
    </xf>
    <xf numFmtId="0" fontId="10" fillId="0" borderId="5" xfId="6" applyFont="1" applyBorder="1" applyAlignment="1">
      <alignment horizontal="justify" vertical="center"/>
    </xf>
    <xf numFmtId="0" fontId="10" fillId="0" borderId="7" xfId="6" applyFont="1" applyBorder="1" applyAlignment="1">
      <alignment horizontal="justify" vertical="center"/>
    </xf>
    <xf numFmtId="0" fontId="10" fillId="0" borderId="12" xfId="6" applyFont="1" applyBorder="1" applyAlignment="1">
      <alignment horizontal="justify" vertical="center"/>
    </xf>
    <xf numFmtId="0" fontId="12" fillId="0" borderId="2" xfId="0" applyFont="1" applyBorder="1" applyAlignment="1">
      <alignment horizontal="center"/>
    </xf>
    <xf numFmtId="0" fontId="12" fillId="0" borderId="1" xfId="0" applyFont="1" applyBorder="1" applyAlignment="1">
      <alignment horizontal="center"/>
    </xf>
    <xf numFmtId="0" fontId="12" fillId="0" borderId="3" xfId="0" applyFont="1" applyBorder="1" applyAlignment="1">
      <alignment horizontal="center"/>
    </xf>
    <xf numFmtId="0" fontId="14" fillId="0" borderId="2" xfId="0" applyFont="1" applyBorder="1" applyAlignment="1">
      <alignment horizontal="center"/>
    </xf>
    <xf numFmtId="0" fontId="14" fillId="0" borderId="1" xfId="0" applyFont="1" applyBorder="1" applyAlignment="1">
      <alignment horizontal="center"/>
    </xf>
    <xf numFmtId="0" fontId="14" fillId="0" borderId="3" xfId="0" applyFont="1" applyBorder="1" applyAlignment="1">
      <alignment horizontal="center"/>
    </xf>
    <xf numFmtId="0" fontId="9" fillId="2" borderId="5" xfId="0" applyFont="1" applyFill="1" applyBorder="1" applyAlignment="1">
      <alignment horizontal="center" vertical="center" wrapText="1"/>
    </xf>
    <xf numFmtId="0" fontId="0" fillId="2" borderId="7" xfId="0" applyFill="1" applyBorder="1"/>
    <xf numFmtId="0" fontId="0" fillId="2" borderId="12" xfId="0" applyFill="1" applyBorder="1"/>
    <xf numFmtId="0" fontId="12" fillId="0" borderId="2" xfId="0" quotePrefix="1" applyFont="1" applyBorder="1" applyAlignment="1">
      <alignment horizontal="center" vertical="top"/>
    </xf>
    <xf numFmtId="0" fontId="12" fillId="0" borderId="1" xfId="0" quotePrefix="1" applyFont="1" applyBorder="1" applyAlignment="1">
      <alignment horizontal="center" vertical="top"/>
    </xf>
    <xf numFmtId="0" fontId="12" fillId="0" borderId="3" xfId="0" quotePrefix="1" applyFont="1" applyBorder="1" applyAlignment="1">
      <alignment horizontal="center" vertical="top"/>
    </xf>
    <xf numFmtId="0" fontId="12" fillId="2" borderId="1" xfId="0" applyFont="1" applyFill="1" applyBorder="1" applyAlignment="1">
      <alignment horizontal="center" vertical="center" wrapText="1"/>
    </xf>
    <xf numFmtId="0" fontId="12" fillId="0" borderId="5" xfId="0" applyFont="1" applyBorder="1" applyAlignment="1">
      <alignment horizontal="center" vertical="center"/>
    </xf>
    <xf numFmtId="0" fontId="12" fillId="0" borderId="12" xfId="0" applyFont="1" applyBorder="1" applyAlignment="1">
      <alignment horizontal="center" vertical="center"/>
    </xf>
    <xf numFmtId="43" fontId="12" fillId="0" borderId="5" xfId="1" quotePrefix="1" applyFont="1" applyBorder="1" applyAlignment="1">
      <alignment horizontal="right" vertical="center"/>
    </xf>
    <xf numFmtId="43" fontId="12" fillId="0" borderId="12" xfId="1" quotePrefix="1" applyFont="1" applyBorder="1" applyAlignment="1">
      <alignment horizontal="right" vertical="center"/>
    </xf>
    <xf numFmtId="0" fontId="12" fillId="0" borderId="5" xfId="0" applyFont="1" applyBorder="1" applyAlignment="1">
      <alignment horizontal="center" vertical="center" wrapText="1"/>
    </xf>
    <xf numFmtId="2" fontId="12" fillId="0" borderId="14" xfId="0" quotePrefix="1" applyNumberFormat="1" applyFont="1" applyBorder="1" applyAlignment="1">
      <alignment horizontal="center" vertical="center"/>
    </xf>
    <xf numFmtId="2" fontId="12" fillId="0" borderId="11" xfId="0" quotePrefix="1" applyNumberFormat="1" applyFont="1" applyBorder="1" applyAlignment="1">
      <alignment horizontal="center" vertical="center"/>
    </xf>
    <xf numFmtId="0" fontId="12" fillId="2" borderId="12" xfId="0" applyFont="1" applyFill="1" applyBorder="1" applyAlignment="1">
      <alignment horizontal="center" vertical="center" wrapText="1"/>
    </xf>
    <xf numFmtId="0" fontId="12" fillId="2" borderId="5" xfId="7" applyFont="1" applyFill="1" applyBorder="1" applyAlignment="1">
      <alignment horizontal="center" vertical="center" wrapText="1"/>
    </xf>
    <xf numFmtId="0" fontId="12" fillId="2" borderId="7" xfId="7" applyFont="1" applyFill="1" applyBorder="1" applyAlignment="1">
      <alignment horizontal="center" vertical="center" wrapText="1"/>
    </xf>
    <xf numFmtId="0" fontId="12" fillId="2" borderId="12" xfId="7" applyFont="1" applyFill="1" applyBorder="1" applyAlignment="1">
      <alignment horizontal="center" vertical="center" wrapText="1"/>
    </xf>
    <xf numFmtId="0" fontId="12" fillId="0" borderId="5" xfId="7" applyFont="1" applyBorder="1" applyAlignment="1">
      <alignment horizontal="justify" vertical="center" wrapText="1"/>
    </xf>
    <xf numFmtId="0" fontId="12" fillId="0" borderId="12" xfId="7" applyFont="1" applyBorder="1" applyAlignment="1">
      <alignment horizontal="justify" vertical="center" wrapText="1"/>
    </xf>
    <xf numFmtId="0" fontId="14" fillId="0" borderId="12" xfId="7" applyFont="1" applyBorder="1"/>
    <xf numFmtId="0" fontId="8" fillId="2" borderId="5" xfId="7" applyFont="1" applyFill="1" applyBorder="1" applyAlignment="1">
      <alignment horizontal="center" vertical="center" wrapText="1"/>
    </xf>
    <xf numFmtId="0" fontId="8" fillId="2" borderId="7" xfId="7" applyFont="1" applyFill="1" applyBorder="1" applyAlignment="1">
      <alignment horizontal="center" vertical="center" wrapText="1"/>
    </xf>
    <xf numFmtId="0" fontId="8" fillId="2" borderId="12" xfId="7" applyFont="1" applyFill="1" applyBorder="1" applyAlignment="1">
      <alignment horizontal="center" vertical="center" wrapText="1"/>
    </xf>
    <xf numFmtId="0" fontId="12" fillId="0" borderId="5" xfId="7" applyFont="1" applyFill="1" applyBorder="1" applyAlignment="1">
      <alignment horizontal="justify" vertical="center"/>
    </xf>
    <xf numFmtId="0" fontId="12" fillId="0" borderId="7" xfId="7" applyFont="1" applyFill="1" applyBorder="1" applyAlignment="1">
      <alignment horizontal="justify" vertical="center"/>
    </xf>
    <xf numFmtId="0" fontId="12" fillId="0" borderId="12" xfId="7" applyFont="1" applyFill="1" applyBorder="1" applyAlignment="1">
      <alignment horizontal="justify" vertical="center"/>
    </xf>
    <xf numFmtId="0" fontId="14" fillId="0" borderId="7" xfId="7" applyFont="1" applyBorder="1" applyAlignment="1">
      <alignment horizontal="center"/>
    </xf>
    <xf numFmtId="0" fontId="9" fillId="2" borderId="2" xfId="12" applyFont="1" applyFill="1" applyBorder="1" applyAlignment="1">
      <alignment horizontal="center" vertical="center" wrapText="1"/>
    </xf>
    <xf numFmtId="0" fontId="9" fillId="2" borderId="3" xfId="12" applyFont="1" applyFill="1" applyBorder="1" applyAlignment="1">
      <alignment horizontal="center" vertical="center" wrapText="1"/>
    </xf>
    <xf numFmtId="0" fontId="14" fillId="2" borderId="7" xfId="0" applyFont="1" applyFill="1" applyBorder="1"/>
    <xf numFmtId="0" fontId="12" fillId="2" borderId="2" xfId="12" applyFont="1" applyFill="1" applyBorder="1" applyAlignment="1">
      <alignment horizontal="center" vertical="center" wrapText="1"/>
    </xf>
    <xf numFmtId="0" fontId="12" fillId="2" borderId="3" xfId="12" applyFont="1" applyFill="1" applyBorder="1" applyAlignment="1">
      <alignment horizontal="center" vertical="center" wrapText="1"/>
    </xf>
  </cellXfs>
  <cellStyles count="106">
    <cellStyle name="20% - Énfasis1 2" xfId="16"/>
    <cellStyle name="20% - Énfasis2 2" xfId="17"/>
    <cellStyle name="20% - Énfasis3 2" xfId="18"/>
    <cellStyle name="20% - Énfasis4 2" xfId="19"/>
    <cellStyle name="20% - Énfasis5 2" xfId="20"/>
    <cellStyle name="20% - Énfasis5 3" xfId="21"/>
    <cellStyle name="20% - Énfasis6 2" xfId="22"/>
    <cellStyle name="20% - Énfasis6 3" xfId="23"/>
    <cellStyle name="40% - Énfasis1 2" xfId="24"/>
    <cellStyle name="40% - Énfasis1 3" xfId="25"/>
    <cellStyle name="40% - Énfasis2 2" xfId="26"/>
    <cellStyle name="40% - Énfasis2 3" xfId="27"/>
    <cellStyle name="40% - Énfasis3 2" xfId="28"/>
    <cellStyle name="40% - Énfasis4 2" xfId="29"/>
    <cellStyle name="40% - Énfasis4 3" xfId="30"/>
    <cellStyle name="40% - Énfasis5 2" xfId="31"/>
    <cellStyle name="40% - Énfasis5 3" xfId="32"/>
    <cellStyle name="40% - Énfasis6 2" xfId="33"/>
    <cellStyle name="40% - Énfasis6 3" xfId="34"/>
    <cellStyle name="60% - Énfasis1 2" xfId="35"/>
    <cellStyle name="60% - Énfasis2 2" xfId="36"/>
    <cellStyle name="60% - Énfasis3 2" xfId="37"/>
    <cellStyle name="60% - Énfasis4 2" xfId="38"/>
    <cellStyle name="60% - Énfasis5 2" xfId="39"/>
    <cellStyle name="60% - Énfasis6 2" xfId="40"/>
    <cellStyle name="Buena 2" xfId="41"/>
    <cellStyle name="Cálculo 2" xfId="42"/>
    <cellStyle name="Celda de comprobación 2" xfId="43"/>
    <cellStyle name="Celda vinculada 2" xfId="44"/>
    <cellStyle name="Encabezado 4 2" xfId="45"/>
    <cellStyle name="Énfasis1 2" xfId="46"/>
    <cellStyle name="Énfasis2 2" xfId="47"/>
    <cellStyle name="Énfasis3 2" xfId="48"/>
    <cellStyle name="Énfasis4 2" xfId="49"/>
    <cellStyle name="Énfasis5 2" xfId="50"/>
    <cellStyle name="Énfasis6 2" xfId="51"/>
    <cellStyle name="Entrada 2" xfId="52"/>
    <cellStyle name="Euro" xfId="53"/>
    <cellStyle name="Excel Built-in Normal" xfId="54"/>
    <cellStyle name="Incorrecto 2" xfId="55"/>
    <cellStyle name="Millares" xfId="1" builtinId="3"/>
    <cellStyle name="Millares 2" xfId="2"/>
    <cellStyle name="Millares 2 2" xfId="3"/>
    <cellStyle name="Millares 2 3" xfId="56"/>
    <cellStyle name="Millares 3" xfId="4"/>
    <cellStyle name="Millares 3 2" xfId="57"/>
    <cellStyle name="Millares 4" xfId="5"/>
    <cellStyle name="Millares 5" xfId="58"/>
    <cellStyle name="Millares 6" xfId="59"/>
    <cellStyle name="Millares 7" xfId="60"/>
    <cellStyle name="Millares 7 2" xfId="61"/>
    <cellStyle name="Moneda 2" xfId="62"/>
    <cellStyle name="Moneda 3" xfId="63"/>
    <cellStyle name="Neutral 2" xfId="64"/>
    <cellStyle name="Normal" xfId="0" builtinId="0"/>
    <cellStyle name="Normal 10" xfId="65"/>
    <cellStyle name="Normal 10 2" xfId="66"/>
    <cellStyle name="Normal 11" xfId="67"/>
    <cellStyle name="Normal 12" xfId="68"/>
    <cellStyle name="Normal 12 2" xfId="69"/>
    <cellStyle name="Normal 13" xfId="70"/>
    <cellStyle name="Normal 13 2" xfId="71"/>
    <cellStyle name="Normal 14" xfId="72"/>
    <cellStyle name="Normal 15" xfId="73"/>
    <cellStyle name="Normal 16" xfId="74"/>
    <cellStyle name="Normal 17" xfId="75"/>
    <cellStyle name="Normal 17 2" xfId="76"/>
    <cellStyle name="Normal 18" xfId="77"/>
    <cellStyle name="Normal 2" xfId="6"/>
    <cellStyle name="Normal 2 2" xfId="7"/>
    <cellStyle name="Normal 2 2 2" xfId="78"/>
    <cellStyle name="Normal 2 3" xfId="79"/>
    <cellStyle name="Normal 2 4" xfId="80"/>
    <cellStyle name="Normal 2 5" xfId="81"/>
    <cellStyle name="Normal 2 6" xfId="82"/>
    <cellStyle name="Normal 2 7" xfId="83"/>
    <cellStyle name="Normal 2 8" xfId="84"/>
    <cellStyle name="Normal 2_BASE 2010 B" xfId="85"/>
    <cellStyle name="Normal 3" xfId="8"/>
    <cellStyle name="Normal 3 2" xfId="9"/>
    <cellStyle name="Normal 3 3" xfId="86"/>
    <cellStyle name="Normal 3 4" xfId="87"/>
    <cellStyle name="Normal 3 5" xfId="88"/>
    <cellStyle name="Normal 4" xfId="10"/>
    <cellStyle name="Normal 4 2" xfId="89"/>
    <cellStyle name="Normal 5" xfId="11"/>
    <cellStyle name="Normal 5 2" xfId="90"/>
    <cellStyle name="Normal 5 3" xfId="91"/>
    <cellStyle name="Normal 6" xfId="92"/>
    <cellStyle name="Normal 7" xfId="93"/>
    <cellStyle name="Normal 8" xfId="94"/>
    <cellStyle name="Normal 9" xfId="95"/>
    <cellStyle name="Normal_FORMATO IAIE IAT" xfId="12"/>
    <cellStyle name="Normal_Formatos E-M  2008 Benito Juárez" xfId="13"/>
    <cellStyle name="Notas 2" xfId="96"/>
    <cellStyle name="Notas 3" xfId="97"/>
    <cellStyle name="Porcentual 2" xfId="14"/>
    <cellStyle name="Porcentual 2 2" xfId="15"/>
    <cellStyle name="Salida 2" xfId="98"/>
    <cellStyle name="Texto de advertencia 2" xfId="99"/>
    <cellStyle name="Texto explicativo 2" xfId="100"/>
    <cellStyle name="Título 1 2" xfId="101"/>
    <cellStyle name="Título 2 2" xfId="102"/>
    <cellStyle name="Título 3 2" xfId="103"/>
    <cellStyle name="Título 4" xfId="104"/>
    <cellStyle name="Total 2" xfId="105"/>
  </cellStyles>
  <dxfs count="5">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31750</xdr:colOff>
      <xdr:row>26</xdr:row>
      <xdr:rowOff>95250</xdr:rowOff>
    </xdr:from>
    <xdr:to>
      <xdr:col>4</xdr:col>
      <xdr:colOff>650875</xdr:colOff>
      <xdr:row>34</xdr:row>
      <xdr:rowOff>111125</xdr:rowOff>
    </xdr:to>
    <xdr:sp macro="" textlink="">
      <xdr:nvSpPr>
        <xdr:cNvPr id="2" name="1 CuadroTexto"/>
        <xdr:cNvSpPr txBox="1"/>
      </xdr:nvSpPr>
      <xdr:spPr>
        <a:xfrm>
          <a:off x="31750" y="5667375"/>
          <a:ext cx="3667125" cy="141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ES" sz="1200" b="1">
            <a:latin typeface="GOTHAM ROUND"/>
          </a:endParaRPr>
        </a:p>
        <a:p>
          <a:endParaRPr lang="es-ES" sz="1200" b="1">
            <a:latin typeface="GOTHAM ROUND"/>
          </a:endParaRPr>
        </a:p>
        <a:p>
          <a:endParaRPr lang="es-ES" sz="1200" b="1">
            <a:latin typeface="GOTHAM ROUND"/>
          </a:endParaRPr>
        </a:p>
        <a:p>
          <a:endParaRPr lang="es-ES" sz="1200" b="1">
            <a:latin typeface="GOTHAM ROUND"/>
          </a:endParaRPr>
        </a:p>
        <a:p>
          <a:endParaRPr lang="es-ES" sz="1200" b="1">
            <a:latin typeface="GOTHAM ROUND"/>
          </a:endParaRPr>
        </a:p>
        <a:p>
          <a:pPr algn="l"/>
          <a:r>
            <a:rPr lang="es-ES" sz="1500" b="1">
              <a:latin typeface="GOTHAM ROUND"/>
            </a:rPr>
            <a:t>Titular</a:t>
          </a:r>
          <a:r>
            <a:rPr lang="es-ES" sz="1200" b="1">
              <a:latin typeface="GOTHAM ROUND"/>
            </a:rPr>
            <a:t>:___________________________</a:t>
          </a:r>
        </a:p>
        <a:p>
          <a:pPr algn="ctr"/>
          <a:r>
            <a:rPr lang="es-ES" sz="1200" b="1">
              <a:latin typeface="GOTHAM ROUND"/>
            </a:rPr>
            <a:t>ERASTO ENSÁSTIGA SANTIAGO</a:t>
          </a:r>
        </a:p>
        <a:p>
          <a:pPr algn="ctr"/>
          <a:r>
            <a:rPr lang="es-ES" sz="1200" b="1">
              <a:latin typeface="GOTHAM ROUND"/>
            </a:rPr>
            <a:t>Coordinador General</a:t>
          </a:r>
        </a:p>
      </xdr:txBody>
    </xdr:sp>
    <xdr:clientData/>
  </xdr:twoCellAnchor>
  <xdr:twoCellAnchor>
    <xdr:from>
      <xdr:col>6</xdr:col>
      <xdr:colOff>269875</xdr:colOff>
      <xdr:row>26</xdr:row>
      <xdr:rowOff>111125</xdr:rowOff>
    </xdr:from>
    <xdr:to>
      <xdr:col>11</xdr:col>
      <xdr:colOff>730250</xdr:colOff>
      <xdr:row>35</xdr:row>
      <xdr:rowOff>111125</xdr:rowOff>
    </xdr:to>
    <xdr:sp macro="" textlink="">
      <xdr:nvSpPr>
        <xdr:cNvPr id="3" name="2 CuadroTexto"/>
        <xdr:cNvSpPr txBox="1"/>
      </xdr:nvSpPr>
      <xdr:spPr>
        <a:xfrm>
          <a:off x="4841875" y="5683250"/>
          <a:ext cx="4270375" cy="1571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ES" sz="1200" b="1">
            <a:latin typeface="GOTHAM ROUND"/>
          </a:endParaRPr>
        </a:p>
        <a:p>
          <a:endParaRPr lang="es-ES" sz="1200" b="1">
            <a:latin typeface="GOTHAM ROUND"/>
          </a:endParaRPr>
        </a:p>
        <a:p>
          <a:endParaRPr lang="es-ES" sz="1200" b="1">
            <a:latin typeface="GOTHAM ROUND"/>
          </a:endParaRPr>
        </a:p>
        <a:p>
          <a:endParaRPr lang="es-ES" sz="1200" b="1">
            <a:latin typeface="GOTHAM ROUND"/>
          </a:endParaRPr>
        </a:p>
        <a:p>
          <a:pPr algn="ctr"/>
          <a:endParaRPr lang="es-ES" sz="1200" b="1">
            <a:latin typeface="GOTHAM ROUND"/>
          </a:endParaRPr>
        </a:p>
        <a:p>
          <a:pPr algn="l"/>
          <a:r>
            <a:rPr lang="es-ES" sz="1500" b="1">
              <a:latin typeface="GOTHAM ROUND"/>
            </a:rPr>
            <a:t>Responsable: ________________________  </a:t>
          </a:r>
          <a:r>
            <a:rPr lang="es-ES" sz="1200" b="1">
              <a:latin typeface="GOTHAM ROUND"/>
            </a:rPr>
            <a:t>  </a:t>
          </a:r>
        </a:p>
        <a:p>
          <a:pPr algn="ctr"/>
          <a:r>
            <a:rPr lang="es-ES" sz="1200" b="1">
              <a:latin typeface="GOTHAM ROUND"/>
            </a:rPr>
            <a:t>                           C.P. GERARDO MONTERO PALMA</a:t>
          </a:r>
        </a:p>
        <a:p>
          <a:pPr algn="ctr"/>
          <a:r>
            <a:rPr lang="es-ES" sz="1200" b="1">
              <a:latin typeface="GOTHAM ROUND"/>
            </a:rPr>
            <a:t>                          Director de Administración</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0</xdr:col>
      <xdr:colOff>3024188</xdr:colOff>
      <xdr:row>9</xdr:row>
      <xdr:rowOff>35719</xdr:rowOff>
    </xdr:from>
    <xdr:ext cx="4245650" cy="1188146"/>
    <xdr:sp macro="" textlink="">
      <xdr:nvSpPr>
        <xdr:cNvPr id="2" name="1 Rectángulo"/>
        <xdr:cNvSpPr/>
      </xdr:nvSpPr>
      <xdr:spPr>
        <a:xfrm>
          <a:off x="3024188" y="2655094"/>
          <a:ext cx="4245650" cy="1188146"/>
        </a:xfrm>
        <a:prstGeom prst="rect">
          <a:avLst/>
        </a:prstGeom>
        <a:noFill/>
      </xdr:spPr>
      <xdr:txBody>
        <a:bodyPr wrap="none" lIns="91440" tIns="45720" rIns="91440" bIns="45720">
          <a:spAutoFit/>
        </a:bodyPr>
        <a:lstStyle/>
        <a:p>
          <a:pPr algn="ctr"/>
          <a:r>
            <a:rPr lang="es-ES" sz="70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NO APLICA</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381000</xdr:colOff>
      <xdr:row>15</xdr:row>
      <xdr:rowOff>68036</xdr:rowOff>
    </xdr:from>
    <xdr:ext cx="4572000" cy="1094274"/>
    <xdr:sp macro="" textlink="">
      <xdr:nvSpPr>
        <xdr:cNvPr id="2" name="1 Rectángulo"/>
        <xdr:cNvSpPr/>
      </xdr:nvSpPr>
      <xdr:spPr>
        <a:xfrm>
          <a:off x="4000500" y="3401786"/>
          <a:ext cx="4572000" cy="1094274"/>
        </a:xfrm>
        <a:prstGeom prst="rect">
          <a:avLst/>
        </a:prstGeom>
        <a:noFill/>
      </xdr:spPr>
      <xdr:txBody>
        <a:bodyPr wrap="square" lIns="91440" tIns="45720" rIns="91440" bIns="45720">
          <a:spAutoFit/>
        </a:bodyPr>
        <a:lstStyle/>
        <a:p>
          <a:pPr algn="ctr"/>
          <a:r>
            <a:rPr lang="es-ES" sz="6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NO APLICA</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2966357</xdr:colOff>
      <xdr:row>10</xdr:row>
      <xdr:rowOff>40821</xdr:rowOff>
    </xdr:from>
    <xdr:ext cx="3876222" cy="1094274"/>
    <xdr:sp macro="" textlink="">
      <xdr:nvSpPr>
        <xdr:cNvPr id="2" name="1 Rectángulo"/>
        <xdr:cNvSpPr/>
      </xdr:nvSpPr>
      <xdr:spPr>
        <a:xfrm>
          <a:off x="2966357" y="2680607"/>
          <a:ext cx="3876222" cy="1094274"/>
        </a:xfrm>
        <a:prstGeom prst="rect">
          <a:avLst/>
        </a:prstGeom>
        <a:noFill/>
      </xdr:spPr>
      <xdr:txBody>
        <a:bodyPr wrap="square" lIns="91440" tIns="45720" rIns="91440" bIns="45720">
          <a:spAutoFit/>
        </a:bodyPr>
        <a:lstStyle/>
        <a:p>
          <a:pPr algn="ctr"/>
          <a:r>
            <a:rPr lang="es-ES" sz="6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NO APLICA</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984250</xdr:colOff>
      <xdr:row>8</xdr:row>
      <xdr:rowOff>635000</xdr:rowOff>
    </xdr:from>
    <xdr:ext cx="3876222" cy="1094274"/>
    <xdr:sp macro="" textlink="">
      <xdr:nvSpPr>
        <xdr:cNvPr id="2" name="1 Rectángulo"/>
        <xdr:cNvSpPr/>
      </xdr:nvSpPr>
      <xdr:spPr>
        <a:xfrm>
          <a:off x="3032125" y="2413000"/>
          <a:ext cx="3876222" cy="1094274"/>
        </a:xfrm>
        <a:prstGeom prst="rect">
          <a:avLst/>
        </a:prstGeom>
        <a:noFill/>
      </xdr:spPr>
      <xdr:txBody>
        <a:bodyPr wrap="square" lIns="91440" tIns="45720" rIns="91440" bIns="45720">
          <a:spAutoFit/>
        </a:bodyPr>
        <a:lstStyle/>
        <a:p>
          <a:pPr algn="ctr"/>
          <a:r>
            <a:rPr lang="es-ES" sz="6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NO APLICA</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257175</xdr:colOff>
      <xdr:row>13</xdr:row>
      <xdr:rowOff>34925</xdr:rowOff>
    </xdr:from>
    <xdr:ext cx="4245650" cy="1188146"/>
    <xdr:sp macro="" textlink="">
      <xdr:nvSpPr>
        <xdr:cNvPr id="2" name="1 Rectángulo"/>
        <xdr:cNvSpPr/>
      </xdr:nvSpPr>
      <xdr:spPr>
        <a:xfrm>
          <a:off x="2638425" y="3578225"/>
          <a:ext cx="4245650" cy="1188146"/>
        </a:xfrm>
        <a:prstGeom prst="rect">
          <a:avLst/>
        </a:prstGeom>
        <a:noFill/>
      </xdr:spPr>
      <xdr:txBody>
        <a:bodyPr wrap="none" lIns="91440" tIns="45720" rIns="91440" bIns="45720">
          <a:spAutoFit/>
        </a:bodyPr>
        <a:lstStyle/>
        <a:p>
          <a:pPr algn="ctr"/>
          <a:r>
            <a:rPr lang="es-ES" sz="70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NO APLICA</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535781</xdr:colOff>
      <xdr:row>11</xdr:row>
      <xdr:rowOff>35719</xdr:rowOff>
    </xdr:from>
    <xdr:ext cx="4245650" cy="1188146"/>
    <xdr:sp macro="" textlink="">
      <xdr:nvSpPr>
        <xdr:cNvPr id="2" name="1 Rectángulo"/>
        <xdr:cNvSpPr/>
      </xdr:nvSpPr>
      <xdr:spPr>
        <a:xfrm>
          <a:off x="2762250" y="2667000"/>
          <a:ext cx="4245650" cy="1188146"/>
        </a:xfrm>
        <a:prstGeom prst="rect">
          <a:avLst/>
        </a:prstGeom>
        <a:noFill/>
      </xdr:spPr>
      <xdr:txBody>
        <a:bodyPr wrap="none" lIns="91440" tIns="45720" rIns="91440" bIns="45720">
          <a:spAutoFit/>
        </a:bodyPr>
        <a:lstStyle/>
        <a:p>
          <a:pPr algn="ctr"/>
          <a:r>
            <a:rPr lang="es-ES" sz="70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NO APLICA</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2583656</xdr:colOff>
      <xdr:row>8</xdr:row>
      <xdr:rowOff>178593</xdr:rowOff>
    </xdr:from>
    <xdr:ext cx="4245650" cy="1188146"/>
    <xdr:sp macro="" textlink="">
      <xdr:nvSpPr>
        <xdr:cNvPr id="2" name="1 Rectángulo"/>
        <xdr:cNvSpPr/>
      </xdr:nvSpPr>
      <xdr:spPr>
        <a:xfrm>
          <a:off x="2583656" y="2512218"/>
          <a:ext cx="4245650" cy="1188146"/>
        </a:xfrm>
        <a:prstGeom prst="rect">
          <a:avLst/>
        </a:prstGeom>
        <a:noFill/>
      </xdr:spPr>
      <xdr:txBody>
        <a:bodyPr wrap="none" lIns="91440" tIns="45720" rIns="91440" bIns="45720">
          <a:spAutoFit/>
        </a:bodyPr>
        <a:lstStyle/>
        <a:p>
          <a:pPr algn="ctr"/>
          <a:r>
            <a:rPr lang="es-ES" sz="70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NO APLICA</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2</xdr:col>
      <xdr:colOff>0</xdr:colOff>
      <xdr:row>13</xdr:row>
      <xdr:rowOff>0</xdr:rowOff>
    </xdr:from>
    <xdr:ext cx="4245650" cy="1188146"/>
    <xdr:sp macro="" textlink="">
      <xdr:nvSpPr>
        <xdr:cNvPr id="2" name="1 Rectángulo"/>
        <xdr:cNvSpPr/>
      </xdr:nvSpPr>
      <xdr:spPr>
        <a:xfrm>
          <a:off x="3222625" y="3190875"/>
          <a:ext cx="4245650" cy="1188146"/>
        </a:xfrm>
        <a:prstGeom prst="rect">
          <a:avLst/>
        </a:prstGeom>
        <a:noFill/>
      </xdr:spPr>
      <xdr:txBody>
        <a:bodyPr wrap="none" lIns="91440" tIns="45720" rIns="91440" bIns="45720">
          <a:spAutoFit/>
        </a:bodyPr>
        <a:lstStyle/>
        <a:p>
          <a:pPr algn="ctr"/>
          <a:r>
            <a:rPr lang="es-ES" sz="70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NO APLICA</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11906</xdr:colOff>
      <xdr:row>9</xdr:row>
      <xdr:rowOff>71437</xdr:rowOff>
    </xdr:from>
    <xdr:ext cx="4245650" cy="1188146"/>
    <xdr:sp macro="" textlink="">
      <xdr:nvSpPr>
        <xdr:cNvPr id="2" name="1 Rectángulo"/>
        <xdr:cNvSpPr/>
      </xdr:nvSpPr>
      <xdr:spPr>
        <a:xfrm>
          <a:off x="2833687" y="1809750"/>
          <a:ext cx="4245650" cy="1188146"/>
        </a:xfrm>
        <a:prstGeom prst="rect">
          <a:avLst/>
        </a:prstGeom>
        <a:noFill/>
      </xdr:spPr>
      <xdr:txBody>
        <a:bodyPr wrap="none" lIns="91440" tIns="45720" rIns="91440" bIns="45720">
          <a:spAutoFit/>
        </a:bodyPr>
        <a:lstStyle/>
        <a:p>
          <a:pPr algn="ctr"/>
          <a:r>
            <a:rPr lang="es-ES" sz="70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NO APLICA</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Finanzas/AppData/Local/Microsoft/Windows/Temporary%20Internet%20Files/Content.Outlook/64HL10I4/ESTADO%20ANAL&#205;TICO%20DEL%20EJERCIC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AY5" t="str">
            <v>ASAMBLEA LEGISLATIVA DEL DF</v>
          </cell>
          <cell r="AZ5" t="str">
            <v>UNIDAD RESPONSABLE: 17 L0 00 ASAMBLEA LEGISLATIVA DEL DF</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AY6" t="str">
            <v>AUTORIDAD DEL CENTRO HISTÓRICO</v>
          </cell>
          <cell r="AZ6" t="str">
            <v>UNIDAD RESPONSABLE: 01 CD 01 AUTORIDAD DEL CENTRO HISTÓRICO</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AY7" t="str">
            <v>CAJA DE PREVISIÓN DE LA POLICÍA AUXILIAR DEL DF</v>
          </cell>
          <cell r="AZ7" t="str">
            <v>UNIDAD RESPONSABLE: 11 PD PA CAJA DE PREVISIÓN DE LA POLICÍA AUXILIAR DEL DF</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AY8" t="str">
            <v>CAJA DE PREVISIÓN DE LA POLICÍA PREVENTIVA</v>
          </cell>
          <cell r="AZ8" t="str">
            <v>UNIDAD RESPONSABLE: 12 PD PP CAJA DE PREVISIÓN DE LA POLICÍA PREVENTIVA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AY9" t="str">
            <v>CAJA DE PREVISIÓN PARA TRABAJADORES A LISTA DE RAYA DEL GDF</v>
          </cell>
          <cell r="AZ9" t="str">
            <v>UNIDAD RESPONSABLE: 12 PD LR CAJA DE PREVISIÓN PARA TRABAJADORES A LISTA DE RAYA DEL GDF</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AY10" t="str">
            <v>COMISIÓN DE DERECHOS HUMANOS DEL DF</v>
          </cell>
          <cell r="AZ10" t="str">
            <v>UNIDAD RESPONSABLE: 23 A0 00 COMISIÓN DE DERECHOS HUMANOS DEL DF</v>
          </cell>
          <cell r="DE10" t="str">
            <v>COMISIÓN DE DERECHOS HUMANOS DEL DF</v>
          </cell>
          <cell r="DF10" t="str">
            <v>NO</v>
          </cell>
          <cell r="DH10" t="str">
            <v>COMISIÓN DE DERECHOS HUMANOS DEL DF</v>
          </cell>
          <cell r="DI10" t="str">
            <v>NO</v>
          </cell>
        </row>
        <row r="11">
          <cell r="Y11" t="str">
            <v>CONSEJO DE EVALUACIÓN DEL DESARROLLO SOCIAL DEL DF</v>
          </cell>
          <cell r="AA11" t="str">
            <v>VAYA A LA HOJA INICIO Y SELECIONE LA UNIDAD RESPONSABLE CORRESPONDIENTE A ESTE INFORME</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AY11" t="str">
            <v>CONSEJERÍA JURÍDICA Y SERVICIOS LEGALES</v>
          </cell>
          <cell r="AZ11" t="str">
            <v>UNIDAD RESPONSABLE: 25 C0 01 CONSEJERÍA JURÍDICA Y SERVICIOS LEGALES</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AY12" t="str">
            <v>CONSEJO DE EVALUACIÓN DEL DESARROLLO SOCIAL DEL DF</v>
          </cell>
          <cell r="AZ12" t="str">
            <v>UNIDAD RESPONSABLE: 08 PD CE CONSEJO DE EVALUACIÓN DEL DESARROLLO SOCIAL DEL DF</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AY13" t="str">
            <v>CONSEJO DE LA JUDICATURA DEL DF</v>
          </cell>
          <cell r="AZ13" t="str">
            <v>UNIDAD RESPONSABLE: 20 J0 00 CONSEJO DE LA JUDICATURA DEL DF</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AY14" t="str">
            <v>CONTADURÍA MAYOR DE HACIENDA DE LA ALDF</v>
          </cell>
          <cell r="AZ14" t="str">
            <v>UNIDAD RESPONSABLE: 18 L0 00 CONTADURÍA MAYOR DE HACIENDA DE LA ALDF</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AY15" t="str">
            <v>CONTRALORÍA GENERAL</v>
          </cell>
          <cell r="AZ15" t="str">
            <v>UNIDAD RESPONSABLE: 13 C0 01 CONTRALORÍA GENERAL</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AY16" t="str">
            <v>CORPORACIÓN MEXICANA DE IMPRESIÓN S.A. DE C.V.</v>
          </cell>
          <cell r="AZ16" t="str">
            <v>UNIDAD RESPONSABLE: 12 PE CM CORPORACIÓN MEXICANA DE IMPRESIÓN S.A. DE C.V.</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AY17" t="str">
            <v>DELEGACIÓN ÁLVARO OBREGÓN</v>
          </cell>
          <cell r="AZ17" t="str">
            <v>UNIDAD RESPONSABLE: 02 CD 01 DELEGACIÓN ÁLVARO OBREGÓN</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AY18" t="str">
            <v>DELEGACIÓN AZCAPOTZALCO</v>
          </cell>
          <cell r="AZ18" t="str">
            <v>UNIDAD RESPONSABLE: 02 CD 02 DELEGACIÓN AZCAPOTZALCO</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AY19" t="str">
            <v>DELEGACIÓN BENITO JUÁREZ</v>
          </cell>
          <cell r="AZ19" t="str">
            <v>UNIDAD RESPONSABLE: 02 CD 03 DELEGACIÓN BENITO JUÁREZ</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AY20" t="str">
            <v>DELEGACIÓN COYOACÁN</v>
          </cell>
          <cell r="AZ20" t="str">
            <v>UNIDAD RESPONSABLE: 02 CD 04 DELEGACIÓN COYOACÁN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AY21" t="str">
            <v>DELEGACIÓN CUAJIMALPA DE MORELOS</v>
          </cell>
          <cell r="AZ21" t="str">
            <v>UNIDAD RESPONSABLE: 02 CD 05 DELEGACIÓN CUAJIMALPA DE MORELOS</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AY22" t="str">
            <v>DELEGACIÓN CUAUHTÉMOC</v>
          </cell>
          <cell r="AZ22" t="str">
            <v>UNIDAD RESPONSABLE: 02 CD 06 DELEGACIÓN CUAUHTÉMOC</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AY23" t="str">
            <v>DELEGACIÓN GUSTAVO A. MADERO</v>
          </cell>
          <cell r="AZ23" t="str">
            <v>UNIDAD RESPONSABLE: 02 CD 07 DELEGACIÓN GUSTAVO A. MADERO</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AY24" t="str">
            <v>DELEGACIÓN IZTACALCO</v>
          </cell>
          <cell r="AZ24" t="str">
            <v>UNIDAD RESPONSABLE: 02 CD 08 DELEGACIÓN IZTACALCO</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AY25" t="str">
            <v>DELEGACIÓN IZTAPALAPA</v>
          </cell>
          <cell r="AZ25" t="str">
            <v>UNIDAD RESPONSABLE: 02 CD 09 DELEGACIÓN IZTAPALAPA</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AY26" t="str">
            <v>DELEGACIÓN MAGDALENA CONTRERAS</v>
          </cell>
          <cell r="AZ26" t="str">
            <v>UNIDAD RESPONSABLE: 02 CD 10 DELEGACIÓN MAGDALENA CONTRERAS</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AY27" t="str">
            <v>DELEGACIÓN MIGUEL HIDALGO</v>
          </cell>
          <cell r="AZ27" t="str">
            <v>UNIDAD RESPONSABLE: 02 CD 11 DELEGACIÓN MIGUEL HIDALGO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AY28" t="str">
            <v>DELEGACIÓN MILPA ALTA</v>
          </cell>
          <cell r="AZ28" t="str">
            <v>UNIDAD RESPONSABLE: 02 CD 12 DELEGACIÓN MILPA ALTA</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AY29" t="str">
            <v>DELEGACIÓN TLÁHUAC</v>
          </cell>
          <cell r="AZ29" t="str">
            <v>UNIDAD RESPONSABLE: 02 CD 13 DELEGACIÓN TLÁHUAC</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AY30" t="str">
            <v>DELEGACIÓN TLALPAN</v>
          </cell>
          <cell r="AZ30" t="str">
            <v>UNIDAD RESPONSABLE: 02 CD 14 DELEGACIÓN TLALPAN</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AY31" t="str">
            <v>DELEGACIÓN VENUSTIANO CARRANZA</v>
          </cell>
          <cell r="AZ31" t="str">
            <v>UNIDAD RESPONSABLE: 02 CD 15 DELEGACIÓN VENUSTIANO CARRANZA</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AY32" t="str">
            <v>DELEGACIÓN XOCHIMILCO</v>
          </cell>
          <cell r="AZ32" t="str">
            <v>UNIDAD RESPONSABLE: 02 CD 16 DELEGACIÓN XOCHIMILCO</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AY33" t="str">
            <v>DEUDA PÚBLICA DEL DF</v>
          </cell>
          <cell r="AZ33" t="str">
            <v>UNIDAD RESPONSABLE: 16 C0 00 DEUDA PÚBLICA DEL DF</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AY34" t="str">
            <v>FIDEICOMISO DE RECUPERACIÓN CREDITICIA DEL DF</v>
          </cell>
          <cell r="AZ34" t="str">
            <v>UNIDAD RESPONSABLE: 09 PF RC FIDEICOMISO DE RECUPERACIÓN CREDITICIA DEL DF</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AY35" t="str">
            <v>FIDEICOMISO DEL CENTRO HISTÓRICO</v>
          </cell>
          <cell r="AZ35" t="str">
            <v>UNIDAD RESPONSABLE: 07 PF CH FIDEICOMISO DEL CENTRO HISTÓRICO</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AY36" t="str">
            <v>FIDEICOMISO EDUCACIÓN GARANTIZADA DEL DF</v>
          </cell>
          <cell r="AZ36" t="str">
            <v>UNIDAD RESPONSABLE: 36 PF EG FIDEICOMISO EDUCACIÓN GARANTIZADA DEL DF</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AY37" t="str">
            <v>FIDEICOMISO MUSEO DE ARTE POPULAR</v>
          </cell>
          <cell r="AZ37" t="str">
            <v>UNIDAD RESPONSABLE: 31 PF MA FIDEICOMISO MUSEO DE ARTE POPULAR</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AY38" t="str">
            <v>FIDEICOMISO MUSEO DEL ESTANQUILLO</v>
          </cell>
          <cell r="AZ38" t="str">
            <v>UNIDAD RESPONSABLE: 31 PF ME FIDEICOMISO MUSEO DEL ESTANQUILLO</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AY39" t="str">
            <v>FIDEICOMISO PARA EL FONDO DE PROMOCIÓN PARA EL FINANCIAMIENTO DEL TRANSPORTE PÚBLICO</v>
          </cell>
          <cell r="AZ39" t="str">
            <v>UNIDAD RESPONSABLE: 10 P0 TP FIDEICOMISO PARA EL FONDO DE PROMOCIÓN PARA EL FINANCIAMIENTO DEL TRANSPORTE PÚBLICO</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AY40" t="str">
            <v>FIDEICOMISO PARA EL MEJORAMIENTO DE LAS VÍAS DE COMUNICACIÓN DEL DF</v>
          </cell>
          <cell r="AZ40" t="str">
            <v>UNIDAD RESPONSABLE: 07 PF MV FIDEICOMISO PARA EL MEJORAMIENTO DE LAS VÍAS DE COMUNICACIÓN DEL DF</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AY41" t="str">
            <v>FIDEICOMISO PÚBLICO "CIUDAD DIGITAL"</v>
          </cell>
          <cell r="AZ41" t="str">
            <v>UNIDAD RESPONSABLE: 09 PF CD FIDEICOMISO PÚBLICO "CIUDAD DIGITAL"</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AY42" t="str">
            <v>FIDEICOMISO PÚBLICO COMPLEJO AMBIENTAL "XOCHIMILCO"</v>
          </cell>
          <cell r="AZ42" t="str">
            <v>UNIDAD RESPONSABLE: 12 PF CX FIDEICOMISO PÚBLICO COMPLEJO AMBIENTAL "XOCHIMILCO"</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AY43" t="str">
            <v>FONDO AMBIENTAL PÚBLICO DEL DF</v>
          </cell>
          <cell r="AZ43" t="str">
            <v>UNIDAD RESPONSABLE: 06 P0 FA FONDO AMBIENTAL PÚBLICO DEL DF</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AY44" t="str">
            <v>FONDO DE COINVERSIÓN</v>
          </cell>
          <cell r="AZ44" t="str">
            <v>UNIDAD RESPONSABLE: 15 C0 00 FONDO DE COINVERSIÓN</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AY45" t="str">
            <v>FONDO DE DESARROLLO ECONÓMICO DEL DF</v>
          </cell>
          <cell r="AZ45" t="str">
            <v>UNIDAD RESPONSABLE: 12 P0 DE FONDO DE DESARROLLO ECONÓMICO DEL DF</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AY46" t="str">
            <v>FONDO DE SEGURIDAD PÚBLICA DEL DF</v>
          </cell>
          <cell r="AZ46" t="str">
            <v>UNIDAD RESPONSABLE: 14 P0 FS FONDO DE SEGURIDAD PÚBLICA DEL DF</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AY47" t="str">
            <v>FONDO MIXTO DE PROMOCIÓN TURÍSTICA</v>
          </cell>
          <cell r="AZ47" t="str">
            <v>UNIDAD RESPONSABLE: 05 P0 PT FONDO MIXTO DE PROMOCIÓN TURÍSTICA</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AY48" t="str">
            <v>FONDO PARA EL DESARROLLO SOCIAL DE LA CIUDAD DE MÉXICO</v>
          </cell>
          <cell r="AZ48" t="str">
            <v>UNIDAD RESPONSABLE: 04 P0 DS FONDO PARA EL DESARROLLO SOCIAL DE LA CIUDAD DE MÉXICO</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AY49" t="str">
            <v>FONDO PARA LA ATENCIÓN Y APOYO A LAS VÍCTIMAS DEL DELITO</v>
          </cell>
          <cell r="AZ49" t="str">
            <v>UNIDAD RESPONSABLE: 14 P0 AV FONDO PARA LA ATENCIÓN Y APOYO A LAS VÍCTIMAS DEL DELITO</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AY50" t="str">
            <v>HEROICO CUERPO DE BOMBEROS DEL DF</v>
          </cell>
          <cell r="AZ50" t="str">
            <v>UNIDAD RESPONSABLE: 34 PD HB HEROICO CUERPO DE BOMBEROS DEL DF</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AY51" t="str">
            <v>INSTITUTO DE ACCESO A LA INFORMACIÓN PÚBLICA DEL DF</v>
          </cell>
          <cell r="AZ51" t="str">
            <v>UNIDAD RESPONSABLE: 32 A0 00 INSTITUTO DE ACCESO A LA INFORMACIÓN PÚBLICA DEL DF</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AY52" t="str">
            <v>INSTITUTO DE CIENCIA Y TECNOLOGÍA</v>
          </cell>
          <cell r="AZ52" t="str">
            <v>UNIDAD RESPONSABLE: 37 PD CT INSTITUTO DE CIENCIA Y TECNOLOGÍA</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AY53" t="str">
            <v>INSTITUTO DE EDUCACIÓN MEDIA SUPERIOR</v>
          </cell>
          <cell r="AZ53" t="str">
            <v>UNIDAD RESPONSABLE: 36 PD IE INSTITUTO DE EDUCACIÓN MEDIA SUPERIOR</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AY54" t="str">
            <v>INSTITUTO DE FORMACIÓN PROFESIONAL</v>
          </cell>
          <cell r="AZ54" t="str">
            <v>UNIDAD RESPONSABLE: 14 CD 01 INSTITUTO DE FORMACIÓN PROFESIONAL</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AY55" t="str">
            <v>INSTITUTO DE LA JUVENTUD DEL DF</v>
          </cell>
          <cell r="AZ55" t="str">
            <v>UNIDAD RESPONSABLE: 08 PD IJ INSTITUTO DE LA JUVENTUD DEL DF</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AY56" t="str">
            <v>INSTITUTO DE LAS MUJERES DEL DF</v>
          </cell>
          <cell r="AZ56" t="str">
            <v>UNIDAD RESPONSABLE: 08 PD IM INSTITUTO DE LAS MUJERES DEL DF</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AY57" t="str">
            <v>INSTITUTO DE VIVIENDA DEL DF</v>
          </cell>
          <cell r="AZ57" t="str">
            <v>UNIDAD RESPONSABLE: 03 PD IV INSTITUTO DE VIVIENDA DEL DF</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AY58" t="str">
            <v>INSTITUTO ELECTORAL DEL DF</v>
          </cell>
          <cell r="AZ58" t="str">
            <v>UNIDAD RESPONSABLE: 24 A0 00 INSTITUTO ELECTORAL DEL DF</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AY59" t="str">
            <v>INSTITUTO TÉCNICO DE FORMACIÓN POLICIAL</v>
          </cell>
          <cell r="AZ59" t="str">
            <v>UNIDAD RESPONSABLE: 11 CD 01 INSTITUTO TÉCNICO DE FORMACIÓN POLICIAL</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AY60" t="str">
            <v>JEFATURA DE GOBIERNO DEL DF</v>
          </cell>
          <cell r="AZ60" t="str">
            <v>UNIDAD RESPONSABLE: 01 C0 01 JEFATURA DE GOBIERNO DEL DF</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AY61" t="str">
            <v>JUNTA LOCAL DE CONCILIACIÓN Y ARBITRAJE DEL DF</v>
          </cell>
          <cell r="AZ61" t="str">
            <v>UNIDAD RESPONSABLE: 22 A0 00 JUNTA LOCAL DE CONCILIACIÓN Y ARBITRAJE DEL DF</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AY62" t="str">
            <v>METROBÚS</v>
          </cell>
          <cell r="AZ62" t="str">
            <v>UNIDAD RESPONSABLE: 10 PD MB METROBÚS</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AY63" t="str">
            <v>OFICIALÍA MAYOR</v>
          </cell>
          <cell r="AZ63" t="str">
            <v>UNIDAD RESPONSABLE: 12 C0 01 OFICIALÍA MAYOR</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AY64" t="str">
            <v>POLICÍA AUXILIAR DEL DF</v>
          </cell>
          <cell r="AZ64" t="str">
            <v>UNIDAD RESPONSABLE: 11 CD 02 POLICÍA AUXILIAR DEL DF</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AY65" t="str">
            <v>POLICÍA BANCARIA E INDUSTRIAL</v>
          </cell>
          <cell r="AZ65" t="str">
            <v>UNIDAD RESPONSABLE: 11 CD 03 POLICÍA BANCARIA E INDUSTRIAL</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AY66" t="str">
            <v>PROCURADURÍA AMBIENTAL Y DEL ORDENAMIENTO TERRITORIAL DEL DF</v>
          </cell>
          <cell r="AZ66" t="str">
            <v>UNIDAD RESPONSABLE: 30 PD PA PROCURADURÍA AMBIENTAL Y DEL ORDENAMIENTO TERRITORIAL DEL DF</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AY67" t="str">
            <v>PROCURADURÍA GENERAL DE JUSTICIA DEL DF</v>
          </cell>
          <cell r="AZ67" t="str">
            <v>UNIDAD RESPONSABLE: 14 C0 00 PROCURADURÍA GENERAL DE JUSTICIA DEL DF</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AY68" t="str">
            <v>PROCURADURÍA SOCIAL DEL DF</v>
          </cell>
          <cell r="AZ68" t="str">
            <v>UNIDAD RESPONSABLE: 08 PD PS PROCURADURÍA SOCIAL DEL DF</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AY69" t="str">
            <v>RED DE TRANSPORTE DE PASAJEROS DEL DF</v>
          </cell>
          <cell r="AZ69" t="str">
            <v>UNIDAD RESPONSABLE: 10 PD RT RED DE TRANSPORTE DE PASAJEROS DEL DF</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AY70" t="str">
            <v>SECRETARÍA DE CULTURA</v>
          </cell>
          <cell r="AZ70" t="str">
            <v>UNIDAD RESPONSABLE: 31 C0 00 SECRETARÍA DE CULTURA</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AY71" t="str">
            <v>SECRETARÍA DE DESARROLLO ECONÓMICO</v>
          </cell>
          <cell r="AZ71" t="str">
            <v>UNIDAD RESPONSABLE: 04 C0 01 SECRETARÍA DE DESARROLLO ECONÓMICO</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AY72" t="str">
            <v>SECRETARÍA DE DESARROLLO RURAL Y EQUIDAD PARA LAS COMUNIDADES</v>
          </cell>
          <cell r="AZ72" t="str">
            <v>UNIDAD RESPONSABLE: 35 C0 01 SECRETARÍA DE DESARROLLO RURAL Y EQUIDAD PARA LAS COMUNIDADES</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AY73" t="str">
            <v>SECRETARÍA DE DESARROLLO SOCIAL</v>
          </cell>
          <cell r="AZ73" t="str">
            <v>UNIDAD RESPONSABLE: 08 C0 01 SECRETARÍA DE DESARROLLO SOCIAL</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AY74" t="str">
            <v>SECRETARÍA DE DESARROLLO URBANO Y VIVIENDA</v>
          </cell>
          <cell r="AZ74" t="str">
            <v>UNIDAD RESPONSABLE: 03 C0 01 SECRETARÍA DE DESARROLLO URBANO Y VIVIENDA</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AY75" t="str">
            <v>SECRETARÍA DE EDUCACIÓN</v>
          </cell>
          <cell r="AZ75" t="str">
            <v>UNIDAD RESPONSABLE: 36 C0 01 SECRETARÍA DE EDUCACIÓN</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AY76" t="str">
            <v>SECRETARÍA DE FINANZAS</v>
          </cell>
          <cell r="AZ76" t="str">
            <v>UNIDAD RESPONSABLE: 09 C0 01 SECRETARÍA DE FINANZAS</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AY77" t="str">
            <v>SECRETARÍA DE GOBIERNO</v>
          </cell>
          <cell r="AZ77" t="str">
            <v>UNIDAD RESPONSABLE: 02 C0 01 SECRETARÍA DE GOBIERNO</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AY78" t="str">
            <v>SECRETARÍA DE MEDIO AMBIENTE</v>
          </cell>
          <cell r="AZ78" t="str">
            <v>UNIDAD RESPONSABLE: 06 C0 01 SECRETARÍA DE MEDIO AMBIENTE</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AY79" t="str">
            <v>SECRETARÍA DE OBRAS Y SERVICIOS</v>
          </cell>
          <cell r="AZ79" t="str">
            <v>UNIDAD RESPONSABLE: 07 C0 01 SECRETARÍA DE OBRAS Y SERVICIOS</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AY80" t="str">
            <v>SECRETARÍA DE PROTECCIÓN CIVIL</v>
          </cell>
          <cell r="AZ80" t="str">
            <v>UNIDAD RESPONSABLE: 34 C0 01 SECRETARÍA DE PROTECCIÓN CIVIL</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AY81" t="str">
            <v>SECRETARÍA DE SALUD</v>
          </cell>
          <cell r="AZ81" t="str">
            <v>UNIDAD RESPONSABLE: 26 C0 01 SECRETARÍA DE SALUD</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AY82" t="str">
            <v>SECRETARÍA DE SEGURIDAD PÚBLICA</v>
          </cell>
          <cell r="AZ82" t="str">
            <v>UNIDAD RESPONSABLE: 11 C0 01 SECRETARÍA DE SEGURIDAD PÚBLICA</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AY83" t="str">
            <v>SECRETARÍA DE TRANSPORTE Y VIALIDAD</v>
          </cell>
          <cell r="AZ83" t="str">
            <v>UNIDAD RESPONSABLE: 10 C0 01 SECRETARÍA DE TRANSPORTE Y VIALIDAD</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AY84" t="str">
            <v>SECRETARÍA DE TURISMO</v>
          </cell>
          <cell r="AZ84" t="str">
            <v>UNIDAD RESPONSABLE: 05 C0 01 SECRETARÍA DE TURISMO</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AY85" t="str">
            <v>SECRETARÍA DEL TRABAJO Y FOMENTO AL EMPLEO</v>
          </cell>
          <cell r="AZ85" t="str">
            <v>UNIDAD RESPONSABLE: 33 C0 01 SECRETARÍA DEL TRABAJO Y FOMENTO AL EMPLEO</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AY86" t="str">
            <v>SERVICIO DE TRANSPORTES ELÉCTRICOS DEL DF</v>
          </cell>
          <cell r="AZ86" t="str">
            <v>UNIDAD RESPONSABLE: 10 PD TE SERVICIO DE TRANSPORTES ELÉCTRICOS DEL DF</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AY87" t="str">
            <v>SERVICIOS DE SALUD PÚBLICA DEL DF</v>
          </cell>
          <cell r="AZ87" t="str">
            <v>UNIDAD RESPONSABLE: 26 PD SP SERVICIOS DE SALUD PÚBLICA DEL DF</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AY88" t="str">
            <v>SERVICIOS METROPOLITANOS  S.A. DE C.V.</v>
          </cell>
          <cell r="AZ88" t="str">
            <v>UNIDAD RESPONSABLE: 12 PE SM SERVICIOS METROPOLITANOS  S.A. DE C.V.</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AY89" t="str">
            <v>SISTEMA DE AGUAS DE LA CIUDAD DE MÉXICO</v>
          </cell>
          <cell r="AZ89" t="str">
            <v>UNIDAD RESPONSABLE: 06 CD 03 SISTEMA DE AGUAS DE LA CIUDAD DE MÉXICO</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AY90" t="str">
            <v>SISTEMA DE RADIO Y TELEVISIÓN DIGITAL DEL GDF</v>
          </cell>
          <cell r="AZ90" t="str">
            <v>UNIDAD RESPONSABLE: 02 CD 17 SISTEMA DE RADIO Y TELEVISIÓN DIGITAL DEL GDF</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AY91" t="str">
            <v>SISTEMA DE RADIO Y TELEVISIÓN DIGITAL DEL GDF</v>
          </cell>
          <cell r="AZ91" t="str">
            <v>UNIDAD RESPONSABLE: 02 OD 03 SISTEMA DE RADIO Y TELEVISIÓN DIGITAL DEL GDF</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AY92" t="str">
            <v>SISTEMA DE TRANSPORTE COLECTIVO (METRO)</v>
          </cell>
          <cell r="AZ92" t="str">
            <v>UNIDAD RESPONSABLE: 10 PD ME SISTEMA DE TRANSPORTE COLECTIVO (METRO)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AY93" t="str">
            <v>SISTEMA PARA EL DESARROLLO INTEGRAL DE LA FAMILIA DEL DF</v>
          </cell>
          <cell r="AZ93" t="str">
            <v>UNIDAD RESPONSABLE: 01 PD DF SISTEMA PARA EL DESARROLLO INTEGRAL DE LA FAMILIA DEL DF</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AY94" t="str">
            <v>TRIBUNAL DE LO CONTENCIOSO ADMINISTRATIVO DEL DF</v>
          </cell>
          <cell r="AZ94" t="str">
            <v>UNIDAD RESPONSABLE: 21 A0 00 TRIBUNAL DE LO CONTENCIOSO ADMINISTRATIVO DEL DF</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AY95" t="str">
            <v>TRIBUNAL ELECTORAL DEL DF</v>
          </cell>
          <cell r="AZ95" t="str">
            <v>UNIDAD RESPONSABLE: 27 A0 00 TRIBUNAL ELECTORAL DEL DF</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AY96" t="str">
            <v>TRIBUNAL SUPERIOR DE JUSTICIA DEL DF</v>
          </cell>
          <cell r="AZ96" t="str">
            <v>UNIDAD RESPONSABLE: 19 J0 00 TRIBUNAL SUPERIOR DE JUSTICIA DEL DF</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cell r="AY97" t="str">
            <v>UNIVERSIDAD AUTÓNOMA DE LA CIUDAD DE MÉXICO</v>
          </cell>
          <cell r="AZ97" t="str">
            <v>UNIDAD RESPONSABLE: 29 A0 00 UNIVERSIDAD AUTÓNOMA DE LA CIUDAD DE MÉXICO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M37"/>
  <sheetViews>
    <sheetView showGridLines="0" zoomScale="60" zoomScaleNormal="60" workbookViewId="0">
      <selection activeCell="H42" sqref="H42"/>
    </sheetView>
  </sheetViews>
  <sheetFormatPr baseColWidth="10" defaultColWidth="11.42578125" defaultRowHeight="13.5"/>
  <cols>
    <col min="1" max="10" width="11.42578125" style="1"/>
    <col min="11" max="11" width="11.42578125" style="1" customWidth="1"/>
    <col min="12" max="16384" width="11.42578125" style="1"/>
  </cols>
  <sheetData>
    <row r="14" spans="1:13" ht="13.15" customHeight="1">
      <c r="A14" s="273" t="s">
        <v>166</v>
      </c>
      <c r="B14" s="273"/>
      <c r="C14" s="273"/>
      <c r="D14" s="273"/>
      <c r="E14" s="273"/>
      <c r="F14" s="273"/>
      <c r="G14" s="273"/>
      <c r="H14" s="273"/>
      <c r="I14" s="273"/>
      <c r="J14" s="273"/>
      <c r="K14" s="273"/>
      <c r="L14" s="111"/>
      <c r="M14" s="111"/>
    </row>
    <row r="15" spans="1:13" ht="95.25" customHeight="1">
      <c r="A15" s="273"/>
      <c r="B15" s="273"/>
      <c r="C15" s="273"/>
      <c r="D15" s="273"/>
      <c r="E15" s="273"/>
      <c r="F15" s="273"/>
      <c r="G15" s="273"/>
      <c r="H15" s="273"/>
      <c r="I15" s="273"/>
      <c r="J15" s="273"/>
      <c r="K15" s="273"/>
      <c r="L15" s="111"/>
      <c r="M15" s="111"/>
    </row>
    <row r="16" spans="1:13" ht="13.15" customHeight="1">
      <c r="A16" s="273"/>
      <c r="B16" s="273"/>
      <c r="C16" s="273"/>
      <c r="D16" s="273"/>
      <c r="E16" s="273"/>
      <c r="F16" s="273"/>
      <c r="G16" s="273"/>
      <c r="H16" s="273"/>
      <c r="I16" s="273"/>
      <c r="J16" s="273"/>
      <c r="K16" s="273"/>
      <c r="L16" s="111"/>
      <c r="M16" s="111"/>
    </row>
    <row r="18" spans="1:13" ht="15" customHeight="1">
      <c r="A18" s="273" t="s">
        <v>165</v>
      </c>
      <c r="B18" s="273"/>
      <c r="C18" s="273"/>
      <c r="D18" s="273"/>
      <c r="E18" s="273"/>
      <c r="F18" s="273"/>
      <c r="G18" s="273"/>
      <c r="H18" s="273"/>
      <c r="I18" s="273"/>
      <c r="J18" s="273"/>
      <c r="K18" s="273"/>
      <c r="L18" s="111"/>
      <c r="M18" s="111"/>
    </row>
    <row r="19" spans="1:13" ht="15" customHeight="1">
      <c r="A19" s="273"/>
      <c r="B19" s="273"/>
      <c r="C19" s="273"/>
      <c r="D19" s="273"/>
      <c r="E19" s="273"/>
      <c r="F19" s="273"/>
      <c r="G19" s="273"/>
      <c r="H19" s="273"/>
      <c r="I19" s="273"/>
      <c r="J19" s="273"/>
      <c r="K19" s="273"/>
      <c r="L19" s="111"/>
      <c r="M19" s="111"/>
    </row>
    <row r="20" spans="1:13" ht="15" customHeight="1">
      <c r="A20" s="273"/>
      <c r="B20" s="273"/>
      <c r="C20" s="273"/>
      <c r="D20" s="273"/>
      <c r="E20" s="273"/>
      <c r="F20" s="273"/>
      <c r="G20" s="273"/>
      <c r="H20" s="273"/>
      <c r="I20" s="273"/>
      <c r="J20" s="273"/>
      <c r="K20" s="273"/>
      <c r="L20" s="111"/>
      <c r="M20" s="111"/>
    </row>
    <row r="21" spans="1:13" ht="15" customHeight="1">
      <c r="A21" s="273"/>
      <c r="B21" s="273"/>
      <c r="C21" s="273"/>
      <c r="D21" s="273"/>
      <c r="E21" s="273"/>
      <c r="F21" s="273"/>
      <c r="G21" s="273"/>
      <c r="H21" s="273"/>
      <c r="I21" s="273"/>
      <c r="J21" s="273"/>
      <c r="K21" s="273"/>
      <c r="L21" s="111"/>
      <c r="M21" s="111"/>
    </row>
    <row r="22" spans="1:13" ht="13.15" customHeight="1">
      <c r="A22" s="111"/>
      <c r="B22" s="111"/>
      <c r="C22" s="111"/>
      <c r="D22" s="111"/>
      <c r="E22" s="111"/>
      <c r="F22" s="111"/>
      <c r="G22" s="111"/>
      <c r="H22" s="111"/>
      <c r="I22" s="111"/>
      <c r="J22" s="111"/>
      <c r="K22" s="111"/>
      <c r="L22" s="111"/>
      <c r="M22" s="111"/>
    </row>
    <row r="23" spans="1:13" ht="13.15" customHeight="1">
      <c r="A23" s="111"/>
      <c r="B23" s="111"/>
      <c r="C23" s="111"/>
      <c r="D23" s="111"/>
      <c r="E23" s="111"/>
      <c r="F23" s="111"/>
      <c r="G23" s="111"/>
      <c r="H23" s="111"/>
      <c r="I23" s="111"/>
      <c r="J23" s="111"/>
      <c r="K23" s="111"/>
      <c r="L23" s="111"/>
      <c r="M23" s="111"/>
    </row>
    <row r="33" s="88" customFormat="1"/>
    <row r="34" s="88" customFormat="1"/>
    <row r="35" s="88" customFormat="1"/>
    <row r="36" s="88" customFormat="1"/>
    <row r="37" s="88" customFormat="1"/>
  </sheetData>
  <mergeCells count="2">
    <mergeCell ref="A14:K16"/>
    <mergeCell ref="A18:K21"/>
  </mergeCells>
  <pageMargins left="0.39370078740157483" right="0.39370078740157483" top="0.35433070866141736" bottom="0.35433070866141736" header="0.19685039370078741" footer="0.19685039370078741"/>
  <pageSetup scale="95" orientation="landscape" r:id="rId1"/>
  <headerFooter scaleWithDoc="0">
    <oddHeader>&amp;C&amp;G</oddHeader>
    <oddFooter>&amp;C&amp;G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election activeCell="F8" sqref="F8"/>
    </sheetView>
  </sheetViews>
  <sheetFormatPr baseColWidth="10" defaultColWidth="11.42578125" defaultRowHeight="13.5"/>
  <cols>
    <col min="1" max="1" width="35.7109375" style="1" customWidth="1"/>
    <col min="2" max="2" width="16.28515625" style="1" customWidth="1"/>
    <col min="3" max="3" width="15" style="1" customWidth="1"/>
    <col min="4" max="4" width="19" style="1" customWidth="1"/>
    <col min="5" max="5" width="15.7109375" style="1" customWidth="1"/>
    <col min="6" max="6" width="45.7109375" style="1" customWidth="1"/>
    <col min="7" max="16384" width="11.42578125" style="1"/>
  </cols>
  <sheetData>
    <row r="1" spans="1:7" ht="35.1" customHeight="1">
      <c r="A1" s="283" t="s">
        <v>91</v>
      </c>
      <c r="B1" s="284"/>
      <c r="C1" s="284"/>
      <c r="D1" s="284"/>
      <c r="E1" s="284"/>
      <c r="F1" s="285"/>
    </row>
    <row r="2" spans="1:7" ht="5.25" customHeight="1"/>
    <row r="3" spans="1:7" ht="27.75" customHeight="1">
      <c r="A3" s="286" t="s">
        <v>167</v>
      </c>
      <c r="B3" s="287"/>
      <c r="C3" s="287"/>
      <c r="D3" s="287"/>
      <c r="E3" s="287"/>
      <c r="F3" s="288"/>
    </row>
    <row r="4" spans="1:7" ht="20.100000000000001" customHeight="1">
      <c r="A4" s="286" t="s">
        <v>168</v>
      </c>
      <c r="B4" s="287"/>
      <c r="C4" s="287"/>
      <c r="D4" s="287"/>
      <c r="E4" s="287"/>
      <c r="F4" s="288"/>
    </row>
    <row r="5" spans="1:7" ht="34.9" customHeight="1">
      <c r="A5" s="402" t="s">
        <v>133</v>
      </c>
      <c r="B5" s="403"/>
      <c r="C5" s="403"/>
      <c r="D5" s="403"/>
      <c r="E5" s="403"/>
      <c r="F5" s="404"/>
      <c r="G5" s="3"/>
    </row>
    <row r="6" spans="1:7" ht="34.9" customHeight="1">
      <c r="A6" s="110" t="s">
        <v>107</v>
      </c>
      <c r="B6" s="409" t="s">
        <v>26</v>
      </c>
      <c r="C6" s="410"/>
      <c r="D6" s="413" t="s">
        <v>108</v>
      </c>
      <c r="E6" s="410"/>
      <c r="F6" s="6" t="s">
        <v>110</v>
      </c>
    </row>
    <row r="7" spans="1:7" ht="18" customHeight="1">
      <c r="A7" s="225">
        <v>43518791</v>
      </c>
      <c r="B7" s="411">
        <v>43518791</v>
      </c>
      <c r="C7" s="412"/>
      <c r="D7" s="414">
        <f>+B7-A7</f>
        <v>0</v>
      </c>
      <c r="E7" s="415"/>
      <c r="F7" s="79">
        <f>((B7/A7)-1)*100</f>
        <v>0</v>
      </c>
    </row>
    <row r="8" spans="1:7" ht="9" customHeight="1">
      <c r="A8" s="61"/>
      <c r="B8" s="61"/>
      <c r="C8" s="61"/>
      <c r="D8" s="62"/>
      <c r="E8" s="62"/>
      <c r="F8" s="63"/>
    </row>
    <row r="9" spans="1:7" ht="12" customHeight="1">
      <c r="A9" s="281" t="s">
        <v>139</v>
      </c>
      <c r="B9" s="281" t="s">
        <v>107</v>
      </c>
      <c r="C9" s="281" t="s">
        <v>26</v>
      </c>
      <c r="D9" s="281" t="s">
        <v>52</v>
      </c>
      <c r="E9" s="281" t="s">
        <v>104</v>
      </c>
      <c r="F9" s="128"/>
    </row>
    <row r="10" spans="1:7" ht="28.5" customHeight="1">
      <c r="A10" s="408"/>
      <c r="B10" s="408"/>
      <c r="C10" s="408"/>
      <c r="D10" s="408"/>
      <c r="E10" s="408"/>
      <c r="F10" s="136" t="s">
        <v>141</v>
      </c>
    </row>
    <row r="11" spans="1:7" ht="22.5" customHeight="1">
      <c r="A11" s="282"/>
      <c r="B11" s="282"/>
      <c r="C11" s="282"/>
      <c r="D11" s="282"/>
      <c r="E11" s="282"/>
      <c r="F11" s="129"/>
    </row>
    <row r="12" spans="1:7" ht="16.899999999999999" customHeight="1">
      <c r="A12" s="405" t="s">
        <v>3</v>
      </c>
      <c r="B12" s="405" t="s">
        <v>4</v>
      </c>
      <c r="C12" s="405" t="s">
        <v>5</v>
      </c>
      <c r="D12" s="405" t="s">
        <v>7</v>
      </c>
      <c r="E12" s="405" t="s">
        <v>8</v>
      </c>
      <c r="F12" s="405" t="s">
        <v>9</v>
      </c>
    </row>
    <row r="13" spans="1:7" ht="16.899999999999999" customHeight="1">
      <c r="A13" s="406"/>
      <c r="B13" s="406"/>
      <c r="C13" s="406"/>
      <c r="D13" s="406"/>
      <c r="E13" s="406"/>
      <c r="F13" s="406"/>
    </row>
    <row r="14" spans="1:7" ht="16.899999999999999" customHeight="1">
      <c r="A14" s="407"/>
      <c r="B14" s="407"/>
      <c r="C14" s="407"/>
      <c r="D14" s="407"/>
      <c r="E14" s="407"/>
      <c r="F14" s="407"/>
    </row>
    <row r="15" spans="1:7" ht="16.899999999999999" customHeight="1">
      <c r="A15" s="396"/>
      <c r="B15" s="399"/>
      <c r="C15" s="399"/>
      <c r="D15" s="399"/>
      <c r="E15" s="399"/>
      <c r="F15" s="80"/>
    </row>
    <row r="16" spans="1:7" ht="16.899999999999999" customHeight="1">
      <c r="A16" s="397"/>
      <c r="B16" s="400"/>
      <c r="C16" s="400"/>
      <c r="D16" s="400"/>
      <c r="E16" s="400"/>
      <c r="F16" s="33"/>
    </row>
    <row r="17" spans="1:6" ht="16.899999999999999" customHeight="1">
      <c r="A17" s="398"/>
      <c r="B17" s="401"/>
      <c r="C17" s="401"/>
      <c r="D17" s="401"/>
      <c r="E17" s="401"/>
      <c r="F17" s="65"/>
    </row>
    <row r="18" spans="1:6" ht="16.899999999999999" customHeight="1">
      <c r="A18" s="396"/>
      <c r="B18" s="399"/>
      <c r="C18" s="399"/>
      <c r="D18" s="399"/>
      <c r="E18" s="399"/>
      <c r="F18" s="80"/>
    </row>
    <row r="19" spans="1:6" ht="16.899999999999999" customHeight="1">
      <c r="A19" s="397"/>
      <c r="B19" s="400"/>
      <c r="C19" s="400"/>
      <c r="D19" s="400"/>
      <c r="E19" s="400"/>
      <c r="F19" s="33"/>
    </row>
    <row r="20" spans="1:6" ht="16.899999999999999" customHeight="1">
      <c r="A20" s="398"/>
      <c r="B20" s="401"/>
      <c r="C20" s="401"/>
      <c r="D20" s="401"/>
      <c r="E20" s="401"/>
      <c r="F20" s="65"/>
    </row>
    <row r="21" spans="1:6" ht="16.899999999999999" customHeight="1">
      <c r="A21" s="396"/>
      <c r="B21" s="399"/>
      <c r="C21" s="399"/>
      <c r="D21" s="399"/>
      <c r="E21" s="399"/>
      <c r="F21" s="80"/>
    </row>
    <row r="22" spans="1:6" ht="16.899999999999999" customHeight="1">
      <c r="A22" s="397"/>
      <c r="B22" s="400"/>
      <c r="C22" s="400"/>
      <c r="D22" s="400"/>
      <c r="E22" s="400"/>
      <c r="F22" s="33"/>
    </row>
    <row r="23" spans="1:6" ht="16.899999999999999" customHeight="1">
      <c r="A23" s="398"/>
      <c r="B23" s="401"/>
      <c r="C23" s="401"/>
      <c r="D23" s="401"/>
      <c r="E23" s="401"/>
      <c r="F23" s="65"/>
    </row>
    <row r="24" spans="1:6" ht="16.899999999999999" customHeight="1">
      <c r="A24" s="396"/>
      <c r="B24" s="399"/>
      <c r="C24" s="399"/>
      <c r="D24" s="399"/>
      <c r="E24" s="399"/>
      <c r="F24" s="80"/>
    </row>
    <row r="25" spans="1:6" ht="16.899999999999999" customHeight="1">
      <c r="A25" s="397"/>
      <c r="B25" s="400"/>
      <c r="C25" s="400"/>
      <c r="D25" s="400"/>
      <c r="E25" s="400"/>
      <c r="F25" s="33"/>
    </row>
    <row r="26" spans="1:6" ht="16.899999999999999" customHeight="1">
      <c r="A26" s="398"/>
      <c r="B26" s="401"/>
      <c r="C26" s="401"/>
      <c r="D26" s="401"/>
      <c r="E26" s="401"/>
      <c r="F26" s="65"/>
    </row>
    <row r="27" spans="1:6">
      <c r="A27" s="17"/>
    </row>
    <row r="28" spans="1:6">
      <c r="A28" s="17"/>
    </row>
    <row r="29" spans="1:6">
      <c r="A29" s="7"/>
      <c r="B29" s="9"/>
    </row>
    <row r="30" spans="1:6">
      <c r="A30" s="10"/>
      <c r="B30" s="12"/>
    </row>
  </sheetData>
  <mergeCells count="39">
    <mergeCell ref="B15:B17"/>
    <mergeCell ref="C15:C17"/>
    <mergeCell ref="D15:D17"/>
    <mergeCell ref="E15:E17"/>
    <mergeCell ref="B6:C6"/>
    <mergeCell ref="B7:C7"/>
    <mergeCell ref="D6:E6"/>
    <mergeCell ref="D7:E7"/>
    <mergeCell ref="B12:B14"/>
    <mergeCell ref="B9:B11"/>
    <mergeCell ref="C9:C11"/>
    <mergeCell ref="D9:D11"/>
    <mergeCell ref="E9:E11"/>
    <mergeCell ref="A1:F1"/>
    <mergeCell ref="A3:F3"/>
    <mergeCell ref="A4:F4"/>
    <mergeCell ref="A5:F5"/>
    <mergeCell ref="A18:A20"/>
    <mergeCell ref="B18:B20"/>
    <mergeCell ref="C18:C20"/>
    <mergeCell ref="D18:D20"/>
    <mergeCell ref="E18:E20"/>
    <mergeCell ref="A12:A14"/>
    <mergeCell ref="F12:F14"/>
    <mergeCell ref="C12:C14"/>
    <mergeCell ref="D12:D14"/>
    <mergeCell ref="E12:E14"/>
    <mergeCell ref="A15:A17"/>
    <mergeCell ref="A9:A11"/>
    <mergeCell ref="A21:A23"/>
    <mergeCell ref="B21:B23"/>
    <mergeCell ref="C21:C23"/>
    <mergeCell ref="D21:D23"/>
    <mergeCell ref="E21:E23"/>
    <mergeCell ref="A24:A26"/>
    <mergeCell ref="B24:B26"/>
    <mergeCell ref="C24:C26"/>
    <mergeCell ref="D24:D26"/>
    <mergeCell ref="E24:E26"/>
  </mergeCells>
  <conditionalFormatting sqref="A4">
    <cfRule type="cellIs" dxfId="3" priority="1" stopIfTrue="1" operator="equal">
      <formula>"VAYA A LA HOJA INICIO Y SELECIONE EL PERIODO CORRESPONDIENTE A ESTE INFORME"</formula>
    </cfRule>
  </conditionalFormatting>
  <pageMargins left="0.39370078740157483" right="0.39370078740157483" top="1.6535433070866143" bottom="0.47244094488188981" header="0.19685039370078741" footer="0.19685039370078741"/>
  <pageSetup scale="90" orientation="landscape" r:id="rId1"/>
  <headerFooter scaleWithDoc="0">
    <oddHeader>&amp;C&amp;G</oddHeader>
    <oddFooter>&amp;C&amp;G</oddFooter>
  </headerFooter>
  <ignoredErrors>
    <ignoredError sqref="C7 A12:F12 E7" numberStoredAsText="1"/>
  </ignoredErrors>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zoomScale="80" zoomScaleNormal="80" workbookViewId="0">
      <selection activeCell="H20" sqref="H20"/>
    </sheetView>
  </sheetViews>
  <sheetFormatPr baseColWidth="10" defaultColWidth="11.42578125" defaultRowHeight="13.5"/>
  <cols>
    <col min="1" max="1" width="33.42578125" style="1" customWidth="1"/>
    <col min="2" max="2" width="15.28515625" style="1" customWidth="1"/>
    <col min="3" max="4" width="16.140625" style="1" customWidth="1"/>
    <col min="5" max="5" width="17.28515625" style="1" customWidth="1"/>
    <col min="6" max="6" width="45.7109375" style="1" customWidth="1"/>
    <col min="7" max="16384" width="11.42578125" style="1"/>
  </cols>
  <sheetData>
    <row r="1" spans="1:6" ht="35.1" customHeight="1">
      <c r="A1" s="283" t="s">
        <v>88</v>
      </c>
      <c r="B1" s="284"/>
      <c r="C1" s="284"/>
      <c r="D1" s="284"/>
      <c r="E1" s="284"/>
      <c r="F1" s="285"/>
    </row>
    <row r="2" spans="1:6" ht="6.75" customHeight="1"/>
    <row r="3" spans="1:6" ht="27" customHeight="1">
      <c r="A3" s="286" t="s">
        <v>167</v>
      </c>
      <c r="B3" s="287"/>
      <c r="C3" s="287"/>
      <c r="D3" s="287"/>
      <c r="E3" s="287"/>
      <c r="F3" s="288"/>
    </row>
    <row r="4" spans="1:6" ht="20.100000000000001" customHeight="1">
      <c r="A4" s="286" t="s">
        <v>168</v>
      </c>
      <c r="B4" s="287"/>
      <c r="C4" s="287"/>
      <c r="D4" s="287"/>
      <c r="E4" s="287"/>
      <c r="F4" s="288"/>
    </row>
    <row r="5" spans="1:6" ht="25.15" customHeight="1">
      <c r="A5" s="281" t="s">
        <v>109</v>
      </c>
      <c r="B5" s="306" t="s">
        <v>22</v>
      </c>
      <c r="C5" s="416"/>
      <c r="D5" s="306" t="s">
        <v>134</v>
      </c>
      <c r="E5" s="416"/>
      <c r="F5" s="281" t="s">
        <v>17</v>
      </c>
    </row>
    <row r="6" spans="1:6" ht="19.5" customHeight="1">
      <c r="A6" s="282"/>
      <c r="B6" s="137" t="s">
        <v>116</v>
      </c>
      <c r="C6" s="137" t="s">
        <v>23</v>
      </c>
      <c r="D6" s="122" t="s">
        <v>151</v>
      </c>
      <c r="E6" s="122" t="s">
        <v>21</v>
      </c>
      <c r="F6" s="282"/>
    </row>
    <row r="7" spans="1:6" ht="15" customHeight="1">
      <c r="A7" s="60" t="s">
        <v>0</v>
      </c>
      <c r="B7" s="60" t="s">
        <v>1</v>
      </c>
      <c r="C7" s="60" t="s">
        <v>2</v>
      </c>
      <c r="D7" s="60" t="s">
        <v>6</v>
      </c>
      <c r="E7" s="60" t="s">
        <v>3</v>
      </c>
      <c r="F7" s="60" t="s">
        <v>4</v>
      </c>
    </row>
    <row r="8" spans="1:6" ht="15" customHeight="1">
      <c r="A8" s="83"/>
      <c r="B8" s="83"/>
      <c r="C8" s="83"/>
      <c r="D8" s="83"/>
      <c r="E8" s="83"/>
      <c r="F8" s="76"/>
    </row>
    <row r="9" spans="1:6" ht="15" customHeight="1">
      <c r="A9" s="83"/>
      <c r="B9" s="83"/>
      <c r="C9" s="83"/>
      <c r="D9" s="83"/>
      <c r="E9" s="83"/>
      <c r="F9" s="76"/>
    </row>
    <row r="10" spans="1:6" ht="15" customHeight="1">
      <c r="A10" s="83"/>
      <c r="B10" s="83"/>
      <c r="C10" s="83"/>
      <c r="D10" s="83"/>
      <c r="E10" s="83"/>
      <c r="F10" s="76"/>
    </row>
    <row r="11" spans="1:6" ht="15" customHeight="1">
      <c r="A11" s="83"/>
      <c r="B11" s="83"/>
      <c r="C11" s="91"/>
      <c r="D11" s="91"/>
      <c r="E11" s="83"/>
      <c r="F11" s="76"/>
    </row>
    <row r="12" spans="1:6" ht="15" customHeight="1">
      <c r="A12" s="83"/>
      <c r="B12" s="83"/>
      <c r="C12" s="83"/>
      <c r="D12" s="83"/>
      <c r="E12" s="83"/>
      <c r="F12" s="76"/>
    </row>
    <row r="13" spans="1:6" ht="15" customHeight="1">
      <c r="A13" s="83"/>
      <c r="B13" s="83"/>
      <c r="C13" s="83"/>
      <c r="D13" s="83"/>
      <c r="E13" s="83"/>
      <c r="F13" s="76"/>
    </row>
    <row r="14" spans="1:6" ht="15" customHeight="1">
      <c r="A14" s="83"/>
      <c r="B14" s="83"/>
      <c r="C14" s="83"/>
      <c r="D14" s="83"/>
      <c r="E14" s="83"/>
      <c r="F14" s="76"/>
    </row>
    <row r="15" spans="1:6" ht="15" customHeight="1">
      <c r="A15" s="83"/>
      <c r="B15" s="83"/>
      <c r="C15" s="83"/>
      <c r="D15" s="83"/>
      <c r="E15" s="83"/>
      <c r="F15" s="76"/>
    </row>
    <row r="16" spans="1:6" ht="15" customHeight="1">
      <c r="A16" s="83"/>
      <c r="B16" s="83"/>
      <c r="C16" s="83"/>
      <c r="D16" s="83"/>
      <c r="E16" s="83"/>
      <c r="F16" s="76"/>
    </row>
    <row r="17" spans="1:6" ht="15" customHeight="1">
      <c r="A17" s="83"/>
      <c r="B17" s="83"/>
      <c r="C17" s="83"/>
      <c r="D17" s="83"/>
      <c r="E17" s="83"/>
      <c r="F17" s="76"/>
    </row>
    <row r="18" spans="1:6" ht="15" customHeight="1">
      <c r="A18" s="83"/>
      <c r="B18" s="83"/>
      <c r="C18" s="83"/>
      <c r="D18" s="83"/>
      <c r="E18" s="83"/>
      <c r="F18" s="76"/>
    </row>
    <row r="19" spans="1:6" ht="15" customHeight="1">
      <c r="A19" s="83"/>
      <c r="B19" s="83"/>
      <c r="C19" s="83"/>
      <c r="D19" s="83"/>
      <c r="E19" s="83"/>
      <c r="F19" s="76"/>
    </row>
    <row r="20" spans="1:6" ht="15" customHeight="1">
      <c r="A20" s="83"/>
      <c r="B20" s="83"/>
      <c r="C20" s="83"/>
      <c r="D20" s="83"/>
      <c r="E20" s="83"/>
      <c r="F20" s="76"/>
    </row>
    <row r="21" spans="1:6" ht="15" customHeight="1">
      <c r="A21" s="83"/>
      <c r="B21" s="83"/>
      <c r="C21" s="83"/>
      <c r="D21" s="83"/>
      <c r="E21" s="83"/>
      <c r="F21" s="76"/>
    </row>
    <row r="22" spans="1:6" ht="15" customHeight="1">
      <c r="A22" s="83"/>
      <c r="B22" s="83"/>
      <c r="C22" s="83"/>
      <c r="D22" s="83"/>
      <c r="E22" s="83"/>
      <c r="F22" s="76"/>
    </row>
    <row r="23" spans="1:6" ht="15" customHeight="1">
      <c r="A23" s="83"/>
      <c r="B23" s="83"/>
      <c r="C23" s="83"/>
      <c r="D23" s="83"/>
      <c r="E23" s="83"/>
      <c r="F23" s="76"/>
    </row>
    <row r="24" spans="1:6" ht="15" customHeight="1">
      <c r="A24" s="83"/>
      <c r="B24" s="83"/>
      <c r="C24" s="83"/>
      <c r="D24" s="83"/>
      <c r="E24" s="83"/>
      <c r="F24" s="76"/>
    </row>
    <row r="25" spans="1:6" ht="15" customHeight="1">
      <c r="A25" s="73"/>
      <c r="B25" s="73"/>
      <c r="C25" s="73"/>
      <c r="D25" s="73"/>
      <c r="E25" s="73"/>
      <c r="F25" s="75"/>
    </row>
    <row r="26" spans="1:6" ht="15" customHeight="1">
      <c r="A26" s="73"/>
      <c r="B26" s="73"/>
      <c r="C26" s="73"/>
      <c r="D26" s="73"/>
      <c r="E26" s="73"/>
      <c r="F26" s="75"/>
    </row>
    <row r="27" spans="1:6" ht="15" customHeight="1">
      <c r="A27" s="73"/>
      <c r="B27" s="73"/>
      <c r="C27" s="73"/>
      <c r="D27" s="73"/>
      <c r="E27" s="73"/>
      <c r="F27" s="75"/>
    </row>
    <row r="28" spans="1:6" ht="15" customHeight="1">
      <c r="A28" s="73"/>
      <c r="B28" s="73"/>
      <c r="C28" s="73"/>
      <c r="D28" s="73"/>
      <c r="E28" s="73"/>
      <c r="F28" s="75"/>
    </row>
    <row r="29" spans="1:6" ht="15" customHeight="1">
      <c r="A29" s="81" t="s">
        <v>89</v>
      </c>
      <c r="B29" s="73"/>
      <c r="C29" s="73"/>
      <c r="D29" s="73"/>
      <c r="E29" s="73"/>
      <c r="F29" s="75"/>
    </row>
    <row r="30" spans="1:6" ht="15" customHeight="1">
      <c r="A30" s="81"/>
      <c r="B30" s="81"/>
      <c r="C30" s="81"/>
      <c r="D30" s="81"/>
      <c r="E30" s="81"/>
      <c r="F30" s="82"/>
    </row>
    <row r="31" spans="1:6">
      <c r="A31" s="17"/>
      <c r="B31" s="32"/>
      <c r="C31" s="32"/>
      <c r="D31" s="32"/>
      <c r="E31" s="32"/>
    </row>
    <row r="33" spans="1:6">
      <c r="A33" s="7"/>
      <c r="C33" s="9"/>
      <c r="D33" s="9"/>
      <c r="F33" s="9"/>
    </row>
    <row r="34" spans="1:6">
      <c r="A34" s="10"/>
      <c r="C34" s="12"/>
      <c r="D34" s="12"/>
      <c r="F34" s="12"/>
    </row>
  </sheetData>
  <mergeCells count="7">
    <mergeCell ref="A5:A6"/>
    <mergeCell ref="B5:C5"/>
    <mergeCell ref="F5:F6"/>
    <mergeCell ref="A1:F1"/>
    <mergeCell ref="A3:F3"/>
    <mergeCell ref="A4:F4"/>
    <mergeCell ref="D5:E5"/>
  </mergeCells>
  <phoneticPr fontId="0" type="noConversion"/>
  <conditionalFormatting sqref="A4">
    <cfRule type="cellIs" dxfId="2" priority="1" stopIfTrue="1" operator="equal">
      <formula>"VAYA A LA HOJA INICIO Y SELECIONE EL PERIODO CORRESPONDIENTE A ESTE INFORME"</formula>
    </cfRule>
  </conditionalFormatting>
  <pageMargins left="0.59055118110236227" right="0.39370078740157483" top="1.6535433070866143" bottom="0.47244094488188981" header="0.19685039370078741" footer="0.19685039370078741"/>
  <pageSetup scale="90" orientation="landscape" r:id="rId1"/>
  <headerFooter scaleWithDoc="0">
    <oddHeader>&amp;C&amp;G</oddHeader>
    <oddFooter>&amp;C&amp;G</oddFooter>
  </headerFooter>
  <ignoredErrors>
    <ignoredError sqref="A7:C7 D7:F7" numberStoredAsText="1"/>
  </ignoredErrors>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zoomScale="80" zoomScaleNormal="80" workbookViewId="0">
      <selection activeCell="F15" sqref="F15"/>
    </sheetView>
  </sheetViews>
  <sheetFormatPr baseColWidth="10" defaultColWidth="11.42578125" defaultRowHeight="13.5"/>
  <cols>
    <col min="1" max="1" width="40.7109375" style="1" customWidth="1"/>
    <col min="2" max="5" width="13.7109375" style="1" customWidth="1"/>
    <col min="6" max="6" width="45.7109375" style="1" customWidth="1"/>
    <col min="7" max="16384" width="11.42578125" style="1"/>
  </cols>
  <sheetData>
    <row r="1" spans="1:6" ht="35.1" customHeight="1">
      <c r="A1" s="283" t="s">
        <v>90</v>
      </c>
      <c r="B1" s="284"/>
      <c r="C1" s="284"/>
      <c r="D1" s="284"/>
      <c r="E1" s="284"/>
      <c r="F1" s="285"/>
    </row>
    <row r="2" spans="1:6" ht="6.75" customHeight="1"/>
    <row r="3" spans="1:6" ht="33.75" customHeight="1">
      <c r="A3" s="286" t="s">
        <v>167</v>
      </c>
      <c r="B3" s="287"/>
      <c r="C3" s="287"/>
      <c r="D3" s="287"/>
      <c r="E3" s="287"/>
      <c r="F3" s="288"/>
    </row>
    <row r="4" spans="1:6" ht="20.100000000000001" customHeight="1">
      <c r="A4" s="286" t="s">
        <v>168</v>
      </c>
      <c r="B4" s="287"/>
      <c r="C4" s="287"/>
      <c r="D4" s="287"/>
      <c r="E4" s="287"/>
      <c r="F4" s="288"/>
    </row>
    <row r="5" spans="1:6" ht="25.15" customHeight="1">
      <c r="A5" s="281" t="s">
        <v>35</v>
      </c>
      <c r="B5" s="306" t="s">
        <v>135</v>
      </c>
      <c r="C5" s="307"/>
      <c r="D5" s="307"/>
      <c r="E5" s="416"/>
      <c r="F5" s="281" t="s">
        <v>25</v>
      </c>
    </row>
    <row r="6" spans="1:6" ht="29.45" customHeight="1">
      <c r="A6" s="282"/>
      <c r="B6" s="137" t="s">
        <v>38</v>
      </c>
      <c r="C6" s="137" t="s">
        <v>37</v>
      </c>
      <c r="D6" s="137" t="s">
        <v>34</v>
      </c>
      <c r="E6" s="137" t="s">
        <v>36</v>
      </c>
      <c r="F6" s="282"/>
    </row>
    <row r="7" spans="1:6" ht="18" customHeight="1">
      <c r="A7" s="60" t="s">
        <v>0</v>
      </c>
      <c r="B7" s="60" t="s">
        <v>1</v>
      </c>
      <c r="C7" s="60" t="s">
        <v>2</v>
      </c>
      <c r="D7" s="60" t="s">
        <v>6</v>
      </c>
      <c r="E7" s="60" t="s">
        <v>3</v>
      </c>
      <c r="F7" s="60" t="s">
        <v>4</v>
      </c>
    </row>
    <row r="8" spans="1:6" ht="18" customHeight="1">
      <c r="A8" s="83"/>
      <c r="B8" s="83"/>
      <c r="C8" s="83"/>
      <c r="D8" s="83"/>
      <c r="E8" s="83"/>
      <c r="F8" s="76"/>
    </row>
    <row r="9" spans="1:6" ht="18" customHeight="1">
      <c r="A9" s="83"/>
      <c r="B9" s="83"/>
      <c r="C9" s="83"/>
      <c r="D9" s="83"/>
      <c r="E9" s="83"/>
      <c r="F9" s="76"/>
    </row>
    <row r="10" spans="1:6" ht="18" customHeight="1">
      <c r="A10" s="83"/>
      <c r="B10" s="83"/>
      <c r="C10" s="83"/>
      <c r="D10" s="83"/>
      <c r="E10" s="83"/>
      <c r="F10" s="76"/>
    </row>
    <row r="11" spans="1:6" ht="18" customHeight="1">
      <c r="A11" s="83"/>
      <c r="B11" s="83"/>
      <c r="C11" s="83"/>
      <c r="D11" s="83"/>
      <c r="E11" s="83"/>
      <c r="F11" s="76"/>
    </row>
    <row r="12" spans="1:6" ht="18" customHeight="1">
      <c r="A12" s="83"/>
      <c r="B12" s="83"/>
      <c r="C12" s="83"/>
      <c r="D12" s="83"/>
      <c r="E12" s="83"/>
      <c r="F12" s="76"/>
    </row>
    <row r="13" spans="1:6" ht="18" customHeight="1">
      <c r="A13" s="83"/>
      <c r="B13" s="83"/>
      <c r="C13" s="83"/>
      <c r="D13" s="83"/>
      <c r="E13" s="83"/>
      <c r="F13" s="76"/>
    </row>
    <row r="14" spans="1:6" ht="18" customHeight="1">
      <c r="A14" s="83"/>
      <c r="B14" s="83"/>
      <c r="C14" s="83"/>
      <c r="D14" s="83"/>
      <c r="E14" s="83"/>
      <c r="F14" s="76"/>
    </row>
    <row r="15" spans="1:6" ht="18" customHeight="1">
      <c r="A15" s="83"/>
      <c r="B15" s="83"/>
      <c r="C15" s="83"/>
      <c r="D15" s="83"/>
      <c r="E15" s="83"/>
      <c r="F15" s="76"/>
    </row>
    <row r="16" spans="1:6" ht="18" customHeight="1">
      <c r="A16" s="73"/>
      <c r="B16" s="73"/>
      <c r="C16" s="73"/>
      <c r="D16" s="73"/>
      <c r="E16" s="73"/>
      <c r="F16" s="75"/>
    </row>
    <row r="17" spans="1:6" ht="18" customHeight="1">
      <c r="A17" s="73"/>
      <c r="B17" s="73"/>
      <c r="C17" s="73"/>
      <c r="D17" s="73"/>
      <c r="E17" s="73"/>
      <c r="F17" s="75"/>
    </row>
    <row r="18" spans="1:6" ht="18" customHeight="1">
      <c r="A18" s="73"/>
      <c r="B18" s="73"/>
      <c r="C18" s="73"/>
      <c r="D18" s="73"/>
      <c r="E18" s="73"/>
      <c r="F18" s="75"/>
    </row>
    <row r="19" spans="1:6" ht="18" customHeight="1">
      <c r="A19" s="73"/>
      <c r="B19" s="73"/>
      <c r="C19" s="73"/>
      <c r="D19" s="73"/>
      <c r="E19" s="73"/>
      <c r="F19" s="75"/>
    </row>
    <row r="20" spans="1:6" ht="18" customHeight="1">
      <c r="A20" s="73"/>
      <c r="B20" s="73"/>
      <c r="C20" s="73"/>
      <c r="D20" s="73"/>
      <c r="E20" s="73"/>
      <c r="F20" s="75"/>
    </row>
    <row r="21" spans="1:6" ht="18" customHeight="1">
      <c r="A21" s="73"/>
      <c r="B21" s="73"/>
      <c r="C21" s="73"/>
      <c r="D21" s="73"/>
      <c r="E21" s="73"/>
      <c r="F21" s="75"/>
    </row>
    <row r="22" spans="1:6" ht="18" customHeight="1">
      <c r="A22" s="73"/>
      <c r="B22" s="73"/>
      <c r="C22" s="73"/>
      <c r="D22" s="73"/>
      <c r="E22" s="73"/>
      <c r="F22" s="75"/>
    </row>
    <row r="23" spans="1:6" ht="18" customHeight="1">
      <c r="A23" s="73"/>
      <c r="B23" s="73"/>
      <c r="C23" s="73"/>
      <c r="D23" s="73"/>
      <c r="E23" s="73"/>
      <c r="F23" s="75"/>
    </row>
    <row r="24" spans="1:6" ht="18" customHeight="1">
      <c r="A24" s="73"/>
      <c r="B24" s="73"/>
      <c r="C24" s="73"/>
      <c r="D24" s="73"/>
      <c r="E24" s="73"/>
      <c r="F24" s="75"/>
    </row>
    <row r="25" spans="1:6" ht="18" customHeight="1">
      <c r="A25" s="81" t="s">
        <v>89</v>
      </c>
      <c r="B25" s="73"/>
      <c r="C25" s="73"/>
      <c r="D25" s="73"/>
      <c r="E25" s="73"/>
      <c r="F25" s="75"/>
    </row>
    <row r="26" spans="1:6">
      <c r="A26" s="17"/>
      <c r="B26" s="32"/>
      <c r="C26" s="32"/>
      <c r="D26" s="32"/>
      <c r="E26" s="32"/>
    </row>
    <row r="27" spans="1:6">
      <c r="A27" s="7"/>
      <c r="D27" s="9"/>
      <c r="F27" s="9"/>
    </row>
    <row r="28" spans="1:6">
      <c r="A28" s="10"/>
      <c r="D28" s="12"/>
      <c r="F28" s="12"/>
    </row>
  </sheetData>
  <mergeCells count="6">
    <mergeCell ref="A5:A6"/>
    <mergeCell ref="F5:F6"/>
    <mergeCell ref="A1:F1"/>
    <mergeCell ref="A3:F3"/>
    <mergeCell ref="A4:F4"/>
    <mergeCell ref="B5:E5"/>
  </mergeCells>
  <phoneticPr fontId="0" type="noConversion"/>
  <pageMargins left="0.59055118110236227" right="0.39370078740157483" top="1.6535433070866143" bottom="0.47244094488188981" header="0.19685039370078741" footer="0.19685039370078741"/>
  <pageSetup scale="90" orientation="landscape" r:id="rId1"/>
  <headerFooter scaleWithDoc="0">
    <oddHeader>&amp;C&amp;G</oddHeader>
    <oddFooter>&amp;C&amp;G</oddFooter>
  </headerFooter>
  <ignoredErrors>
    <ignoredError sqref="A7:F7" numberStoredAsText="1"/>
  </ignoredErrors>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zoomScale="60" zoomScaleNormal="60" zoomScaleSheetLayoutView="50" workbookViewId="0">
      <selection activeCell="K17" sqref="K17"/>
    </sheetView>
  </sheetViews>
  <sheetFormatPr baseColWidth="10" defaultColWidth="9.140625" defaultRowHeight="13.5"/>
  <cols>
    <col min="1" max="1" width="25.28515625" style="1" customWidth="1"/>
    <col min="2" max="2" width="17.7109375" style="1" customWidth="1"/>
    <col min="3" max="3" width="23.28515625" style="1" customWidth="1"/>
    <col min="4" max="4" width="25.7109375" style="1" customWidth="1"/>
    <col min="5" max="5" width="15.7109375" style="1" customWidth="1"/>
    <col min="6" max="6" width="11.42578125" style="1" customWidth="1"/>
    <col min="7" max="8" width="16.7109375" style="1" customWidth="1"/>
    <col min="9" max="16384" width="9.140625" style="1"/>
  </cols>
  <sheetData>
    <row r="1" spans="1:8" ht="35.1" customHeight="1">
      <c r="A1" s="283" t="s">
        <v>92</v>
      </c>
      <c r="B1" s="284"/>
      <c r="C1" s="284"/>
      <c r="D1" s="284"/>
      <c r="E1" s="284"/>
      <c r="F1" s="284"/>
      <c r="G1" s="284"/>
      <c r="H1" s="285"/>
    </row>
    <row r="2" spans="1:8" s="14" customFormat="1" ht="8.25" customHeight="1">
      <c r="A2" s="13"/>
      <c r="B2" s="13"/>
      <c r="C2" s="13"/>
      <c r="D2" s="13"/>
      <c r="E2" s="13"/>
      <c r="F2" s="13"/>
      <c r="G2" s="13"/>
      <c r="H2" s="13"/>
    </row>
    <row r="3" spans="1:8" s="14" customFormat="1" ht="38.25" customHeight="1">
      <c r="A3" s="286" t="s">
        <v>167</v>
      </c>
      <c r="B3" s="287"/>
      <c r="C3" s="287"/>
      <c r="D3" s="287"/>
      <c r="E3" s="287"/>
      <c r="F3" s="287"/>
      <c r="G3" s="287"/>
      <c r="H3" s="288"/>
    </row>
    <row r="4" spans="1:8" s="14" customFormat="1" ht="19.5" customHeight="1">
      <c r="A4" s="286" t="s">
        <v>168</v>
      </c>
      <c r="B4" s="287"/>
      <c r="C4" s="287"/>
      <c r="D4" s="287"/>
      <c r="E4" s="287"/>
      <c r="F4" s="287"/>
      <c r="G4" s="287"/>
      <c r="H4" s="288"/>
    </row>
    <row r="5" spans="1:8" ht="9" customHeight="1"/>
    <row r="6" spans="1:8" ht="25.15" customHeight="1">
      <c r="A6" s="281" t="s">
        <v>152</v>
      </c>
      <c r="B6" s="281" t="s">
        <v>39</v>
      </c>
      <c r="C6" s="281" t="s">
        <v>19</v>
      </c>
      <c r="D6" s="281" t="s">
        <v>20</v>
      </c>
      <c r="E6" s="306" t="s">
        <v>22</v>
      </c>
      <c r="F6" s="416"/>
      <c r="G6" s="306" t="s">
        <v>134</v>
      </c>
      <c r="H6" s="416"/>
    </row>
    <row r="7" spans="1:8" s="15" customFormat="1" ht="25.15" customHeight="1">
      <c r="A7" s="282"/>
      <c r="B7" s="282"/>
      <c r="C7" s="282"/>
      <c r="D7" s="282"/>
      <c r="E7" s="137" t="s">
        <v>116</v>
      </c>
      <c r="F7" s="137" t="s">
        <v>23</v>
      </c>
      <c r="G7" s="122" t="s">
        <v>151</v>
      </c>
      <c r="H7" s="122" t="s">
        <v>24</v>
      </c>
    </row>
    <row r="8" spans="1:8" ht="15" customHeight="1">
      <c r="A8" s="60" t="s">
        <v>0</v>
      </c>
      <c r="B8" s="60" t="s">
        <v>1</v>
      </c>
      <c r="C8" s="60" t="s">
        <v>2</v>
      </c>
      <c r="D8" s="60" t="s">
        <v>2</v>
      </c>
      <c r="E8" s="60" t="s">
        <v>6</v>
      </c>
      <c r="F8" s="60" t="s">
        <v>3</v>
      </c>
      <c r="G8" s="60" t="s">
        <v>4</v>
      </c>
      <c r="H8" s="60" t="s">
        <v>5</v>
      </c>
    </row>
    <row r="9" spans="1:8" ht="15" customHeight="1">
      <c r="A9" s="72"/>
      <c r="B9" s="72"/>
      <c r="C9" s="72"/>
      <c r="D9" s="72"/>
      <c r="E9" s="72"/>
      <c r="F9" s="72"/>
      <c r="G9" s="72"/>
      <c r="H9" s="72"/>
    </row>
    <row r="10" spans="1:8" ht="15" customHeight="1">
      <c r="A10" s="72"/>
      <c r="B10" s="72"/>
      <c r="C10" s="72"/>
      <c r="D10" s="72"/>
      <c r="E10" s="72"/>
      <c r="F10" s="72"/>
      <c r="G10" s="72"/>
      <c r="H10" s="72"/>
    </row>
    <row r="11" spans="1:8" ht="15" customHeight="1">
      <c r="A11" s="72"/>
      <c r="B11" s="72"/>
      <c r="C11" s="72"/>
      <c r="D11" s="72"/>
      <c r="E11" s="72"/>
      <c r="F11" s="72"/>
      <c r="G11" s="72"/>
      <c r="H11" s="72"/>
    </row>
    <row r="12" spans="1:8" ht="15" customHeight="1">
      <c r="A12" s="72"/>
      <c r="B12" s="72"/>
      <c r="C12" s="72"/>
      <c r="D12" s="72"/>
      <c r="E12" s="72"/>
      <c r="F12" s="72"/>
      <c r="G12" s="72"/>
      <c r="H12" s="72"/>
    </row>
    <row r="13" spans="1:8" ht="15" customHeight="1">
      <c r="A13" s="72"/>
      <c r="B13" s="72"/>
      <c r="C13" s="72"/>
      <c r="D13" s="72"/>
      <c r="E13" s="72"/>
      <c r="F13" s="72"/>
      <c r="G13" s="72"/>
      <c r="H13" s="72"/>
    </row>
    <row r="14" spans="1:8" ht="15" customHeight="1">
      <c r="A14" s="72"/>
      <c r="B14" s="72"/>
      <c r="C14" s="72"/>
      <c r="D14" s="72"/>
      <c r="E14" s="72"/>
      <c r="F14" s="72"/>
      <c r="G14" s="72"/>
      <c r="H14" s="72"/>
    </row>
    <row r="15" spans="1:8" ht="15" customHeight="1">
      <c r="A15" s="72"/>
      <c r="B15" s="72"/>
      <c r="C15" s="72"/>
      <c r="D15" s="72"/>
      <c r="E15" s="72"/>
      <c r="F15" s="72"/>
      <c r="G15" s="72"/>
      <c r="H15" s="72"/>
    </row>
    <row r="16" spans="1:8" ht="15" customHeight="1">
      <c r="A16" s="72"/>
      <c r="B16" s="72"/>
      <c r="C16" s="72"/>
      <c r="D16" s="72"/>
      <c r="E16" s="72"/>
      <c r="F16" s="72"/>
      <c r="G16" s="72"/>
      <c r="H16" s="72"/>
    </row>
    <row r="17" spans="1:8" ht="15" customHeight="1">
      <c r="A17" s="72"/>
      <c r="B17" s="72"/>
      <c r="C17" s="72"/>
      <c r="D17" s="72"/>
      <c r="E17" s="72"/>
      <c r="F17" s="72"/>
      <c r="G17" s="72"/>
      <c r="H17" s="72"/>
    </row>
    <row r="18" spans="1:8" ht="15" customHeight="1">
      <c r="A18" s="72"/>
      <c r="B18" s="72"/>
      <c r="C18" s="72"/>
      <c r="D18" s="72"/>
      <c r="E18" s="72"/>
      <c r="F18" s="72"/>
      <c r="G18" s="72"/>
      <c r="H18" s="72"/>
    </row>
    <row r="19" spans="1:8" ht="15" customHeight="1">
      <c r="A19" s="72"/>
      <c r="B19" s="72"/>
      <c r="C19" s="72"/>
      <c r="D19" s="72"/>
      <c r="E19" s="72"/>
      <c r="F19" s="72"/>
      <c r="G19" s="72"/>
      <c r="H19" s="72"/>
    </row>
    <row r="20" spans="1:8" ht="15" customHeight="1">
      <c r="A20" s="72"/>
      <c r="B20" s="72"/>
      <c r="C20" s="72"/>
      <c r="D20" s="72"/>
      <c r="E20" s="72"/>
      <c r="F20" s="72"/>
      <c r="G20" s="72"/>
      <c r="H20" s="72"/>
    </row>
    <row r="21" spans="1:8" ht="15" customHeight="1">
      <c r="A21" s="72"/>
      <c r="B21" s="72"/>
      <c r="C21" s="72"/>
      <c r="D21" s="72"/>
      <c r="E21" s="72"/>
      <c r="F21" s="72"/>
      <c r="G21" s="72"/>
      <c r="H21" s="72"/>
    </row>
    <row r="22" spans="1:8" ht="15" customHeight="1">
      <c r="A22" s="72"/>
      <c r="B22" s="72"/>
      <c r="C22" s="72"/>
      <c r="D22" s="72"/>
      <c r="E22" s="72"/>
      <c r="F22" s="72"/>
      <c r="G22" s="72"/>
      <c r="H22" s="72"/>
    </row>
    <row r="23" spans="1:8" ht="15" customHeight="1">
      <c r="A23" s="72"/>
      <c r="B23" s="72"/>
      <c r="C23" s="72"/>
      <c r="D23" s="72"/>
      <c r="E23" s="72"/>
      <c r="F23" s="72"/>
      <c r="G23" s="72"/>
      <c r="H23" s="72"/>
    </row>
    <row r="24" spans="1:8" ht="15" customHeight="1">
      <c r="A24" s="72"/>
      <c r="B24" s="72"/>
      <c r="C24" s="72"/>
      <c r="D24" s="72"/>
      <c r="E24" s="72"/>
      <c r="F24" s="72"/>
      <c r="G24" s="72"/>
      <c r="H24" s="72"/>
    </row>
    <row r="25" spans="1:8" ht="15" customHeight="1">
      <c r="A25" s="72"/>
      <c r="B25" s="72"/>
      <c r="C25" s="72"/>
      <c r="D25" s="72"/>
      <c r="E25" s="72"/>
      <c r="F25" s="72"/>
      <c r="G25" s="72"/>
      <c r="H25" s="72"/>
    </row>
    <row r="26" spans="1:8" ht="15" customHeight="1">
      <c r="A26" s="72"/>
      <c r="B26" s="72"/>
      <c r="C26" s="72"/>
      <c r="D26" s="72"/>
      <c r="E26" s="72"/>
      <c r="F26" s="72"/>
      <c r="G26" s="72"/>
      <c r="H26" s="72"/>
    </row>
    <row r="27" spans="1:8" ht="15" customHeight="1">
      <c r="A27" s="72"/>
      <c r="B27" s="72"/>
      <c r="C27" s="72"/>
      <c r="D27" s="72"/>
      <c r="E27" s="72"/>
      <c r="F27" s="72"/>
      <c r="G27" s="72"/>
      <c r="H27" s="72"/>
    </row>
    <row r="28" spans="1:8" ht="15" customHeight="1">
      <c r="A28" s="72"/>
      <c r="B28" s="72"/>
      <c r="C28" s="72"/>
      <c r="D28" s="72"/>
      <c r="E28" s="72"/>
      <c r="F28" s="72"/>
      <c r="G28" s="72"/>
      <c r="H28" s="72"/>
    </row>
    <row r="29" spans="1:8" ht="15" customHeight="1">
      <c r="A29" s="72"/>
      <c r="B29" s="72"/>
      <c r="C29" s="72"/>
      <c r="D29" s="72"/>
      <c r="E29" s="72"/>
      <c r="F29" s="72"/>
      <c r="G29" s="72"/>
      <c r="H29" s="72"/>
    </row>
    <row r="30" spans="1:8" ht="15" customHeight="1">
      <c r="A30" s="72"/>
      <c r="B30" s="72"/>
      <c r="C30" s="72"/>
      <c r="D30" s="72"/>
      <c r="E30" s="72"/>
      <c r="F30" s="72"/>
      <c r="G30" s="72"/>
      <c r="H30" s="72"/>
    </row>
    <row r="31" spans="1:8" ht="15" customHeight="1">
      <c r="A31" s="58" t="s">
        <v>153</v>
      </c>
      <c r="B31" s="72"/>
      <c r="C31" s="72"/>
      <c r="D31" s="72"/>
      <c r="E31" s="72"/>
      <c r="F31" s="72"/>
      <c r="G31" s="72"/>
      <c r="H31" s="72"/>
    </row>
    <row r="32" spans="1:8" ht="15" customHeight="1">
      <c r="A32" s="74"/>
      <c r="B32" s="74"/>
      <c r="C32" s="74"/>
      <c r="D32" s="74"/>
      <c r="E32" s="74"/>
      <c r="F32" s="74"/>
      <c r="G32" s="74"/>
      <c r="H32" s="74"/>
    </row>
    <row r="33" spans="1:5">
      <c r="A33" s="17" t="s">
        <v>147</v>
      </c>
      <c r="B33" s="17"/>
    </row>
    <row r="34" spans="1:5">
      <c r="A34" s="17"/>
      <c r="B34" s="17"/>
    </row>
    <row r="36" spans="1:5">
      <c r="A36" s="7"/>
      <c r="B36" s="7"/>
      <c r="E36" s="9"/>
    </row>
    <row r="37" spans="1:5">
      <c r="A37" s="10"/>
      <c r="B37" s="10"/>
      <c r="E37" s="12"/>
    </row>
  </sheetData>
  <mergeCells count="9">
    <mergeCell ref="G6:H6"/>
    <mergeCell ref="A1:H1"/>
    <mergeCell ref="A3:H3"/>
    <mergeCell ref="A4:H4"/>
    <mergeCell ref="A6:A7"/>
    <mergeCell ref="C6:C7"/>
    <mergeCell ref="D6:D7"/>
    <mergeCell ref="E6:F6"/>
    <mergeCell ref="B6:B7"/>
  </mergeCells>
  <phoneticPr fontId="0" type="noConversion"/>
  <pageMargins left="0.47244094488188981" right="0.39370078740157483" top="1.6535433070866143" bottom="0.47244094488188981" header="0.19685039370078741" footer="0.19685039370078741"/>
  <pageSetup scale="85" orientation="landscape" r:id="rId1"/>
  <headerFooter scaleWithDoc="0">
    <oddHeader>&amp;C&amp;G</oddHeader>
    <oddFooter>&amp;C&amp;G</oddFooter>
  </headerFooter>
  <ignoredErrors>
    <ignoredError sqref="A8:F8 G8:H8" numberStoredAsText="1"/>
  </ignoredErrors>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zoomScale="80" zoomScaleNormal="80" workbookViewId="0">
      <selection activeCell="B13" sqref="B13:C13"/>
    </sheetView>
  </sheetViews>
  <sheetFormatPr baseColWidth="10" defaultColWidth="11.42578125" defaultRowHeight="13.5"/>
  <cols>
    <col min="1" max="1" width="42.28515625" style="23" customWidth="1"/>
    <col min="2" max="3" width="50.7109375" style="23" customWidth="1"/>
    <col min="4" max="16384" width="11.42578125" style="23"/>
  </cols>
  <sheetData>
    <row r="1" spans="1:3" ht="35.1" customHeight="1">
      <c r="A1" s="423" t="s">
        <v>93</v>
      </c>
      <c r="B1" s="424"/>
      <c r="C1" s="425"/>
    </row>
    <row r="2" spans="1:3" ht="6.75" customHeight="1"/>
    <row r="3" spans="1:3" s="24" customFormat="1" ht="30.75" customHeight="1">
      <c r="A3" s="426" t="s">
        <v>167</v>
      </c>
      <c r="B3" s="427"/>
      <c r="C3" s="428"/>
    </row>
    <row r="4" spans="1:3" s="24" customFormat="1" ht="6.75" customHeight="1"/>
    <row r="5" spans="1:3" s="24" customFormat="1" ht="15" customHeight="1">
      <c r="A5" s="426" t="s">
        <v>168</v>
      </c>
      <c r="B5" s="427"/>
      <c r="C5" s="428"/>
    </row>
    <row r="6" spans="1:3" s="24" customFormat="1" ht="6.75" customHeight="1"/>
    <row r="7" spans="1:3" s="24" customFormat="1" ht="15" customHeight="1">
      <c r="A7" s="417" t="s">
        <v>62</v>
      </c>
      <c r="B7" s="418"/>
      <c r="C7" s="419"/>
    </row>
    <row r="8" spans="1:3" s="24" customFormat="1" ht="6.75" customHeight="1">
      <c r="A8" s="429"/>
      <c r="B8" s="429"/>
      <c r="C8" s="429"/>
    </row>
    <row r="9" spans="1:3" s="24" customFormat="1" ht="15" customHeight="1">
      <c r="A9" s="25" t="s">
        <v>63</v>
      </c>
      <c r="B9" s="420"/>
      <c r="C9" s="421"/>
    </row>
    <row r="10" spans="1:3" s="24" customFormat="1" ht="15" customHeight="1">
      <c r="A10" s="25" t="s">
        <v>64</v>
      </c>
      <c r="B10" s="420"/>
      <c r="C10" s="421"/>
    </row>
    <row r="11" spans="1:3" s="24" customFormat="1" ht="15" customHeight="1">
      <c r="A11" s="25" t="s">
        <v>65</v>
      </c>
      <c r="B11" s="420"/>
      <c r="C11" s="421"/>
    </row>
    <row r="12" spans="1:3" s="24" customFormat="1" ht="15" customHeight="1">
      <c r="A12" s="25" t="s">
        <v>66</v>
      </c>
      <c r="B12" s="420"/>
      <c r="C12" s="421"/>
    </row>
    <row r="13" spans="1:3" s="24" customFormat="1" ht="15" customHeight="1">
      <c r="A13" s="26" t="s">
        <v>67</v>
      </c>
      <c r="B13" s="420"/>
      <c r="C13" s="421"/>
    </row>
    <row r="14" spans="1:3" s="24" customFormat="1" ht="33.6" customHeight="1">
      <c r="A14" s="26" t="s">
        <v>68</v>
      </c>
      <c r="B14" s="420"/>
      <c r="C14" s="422"/>
    </row>
    <row r="15" spans="1:3" s="24" customFormat="1" ht="33.6" customHeight="1">
      <c r="A15" s="26" t="s">
        <v>69</v>
      </c>
      <c r="B15" s="420"/>
      <c r="C15" s="421"/>
    </row>
    <row r="16" spans="1:3" s="24" customFormat="1" ht="33.6" customHeight="1">
      <c r="A16" s="26" t="s">
        <v>70</v>
      </c>
      <c r="B16" s="420"/>
      <c r="C16" s="421"/>
    </row>
    <row r="17" spans="1:3" s="24" customFormat="1" ht="6.75" customHeight="1"/>
    <row r="18" spans="1:3" s="24" customFormat="1" ht="15" customHeight="1">
      <c r="A18" s="417" t="s">
        <v>71</v>
      </c>
      <c r="B18" s="418"/>
      <c r="C18" s="419"/>
    </row>
    <row r="19" spans="1:3" s="24" customFormat="1" ht="28.9" customHeight="1">
      <c r="A19" s="27" t="s">
        <v>72</v>
      </c>
      <c r="B19" s="27" t="s">
        <v>73</v>
      </c>
      <c r="C19" s="28" t="s">
        <v>74</v>
      </c>
    </row>
    <row r="20" spans="1:3" s="24" customFormat="1" ht="15" customHeight="1">
      <c r="A20" s="29"/>
      <c r="B20" s="29"/>
      <c r="C20" s="30"/>
    </row>
    <row r="21" spans="1:3" s="24" customFormat="1" ht="6.75" customHeight="1"/>
    <row r="22" spans="1:3" s="24" customFormat="1" ht="15" customHeight="1">
      <c r="A22" s="417" t="s">
        <v>75</v>
      </c>
      <c r="B22" s="418"/>
      <c r="C22" s="419"/>
    </row>
    <row r="23" spans="1:3" s="24" customFormat="1" ht="15" customHeight="1">
      <c r="A23" s="27" t="s">
        <v>76</v>
      </c>
      <c r="B23" s="27" t="s">
        <v>77</v>
      </c>
      <c r="C23" s="28" t="s">
        <v>78</v>
      </c>
    </row>
    <row r="24" spans="1:3" s="24" customFormat="1" ht="15" customHeight="1">
      <c r="A24" s="29"/>
      <c r="B24" s="29"/>
      <c r="C24" s="30"/>
    </row>
    <row r="25" spans="1:3" s="24" customFormat="1" ht="6.75" customHeight="1"/>
    <row r="26" spans="1:3" s="24" customFormat="1" ht="15" customHeight="1">
      <c r="A26" s="417" t="s">
        <v>79</v>
      </c>
      <c r="B26" s="418"/>
      <c r="C26" s="419"/>
    </row>
    <row r="27" spans="1:3" s="24" customFormat="1" ht="15" customHeight="1">
      <c r="A27" s="27" t="s">
        <v>80</v>
      </c>
      <c r="B27" s="27" t="s">
        <v>81</v>
      </c>
      <c r="C27" s="28" t="s">
        <v>82</v>
      </c>
    </row>
    <row r="28" spans="1:3" s="24" customFormat="1" ht="34.9" customHeight="1">
      <c r="A28" s="31"/>
      <c r="B28" s="27"/>
      <c r="C28" s="30"/>
    </row>
    <row r="29" spans="1:3">
      <c r="A29" s="24"/>
      <c r="B29" s="24"/>
      <c r="C29" s="24"/>
    </row>
  </sheetData>
  <mergeCells count="16">
    <mergeCell ref="A1:C1"/>
    <mergeCell ref="A7:C7"/>
    <mergeCell ref="B9:C9"/>
    <mergeCell ref="B10:C10"/>
    <mergeCell ref="A3:C3"/>
    <mergeCell ref="A5:C5"/>
    <mergeCell ref="A8:C8"/>
    <mergeCell ref="A18:C18"/>
    <mergeCell ref="A22:C22"/>
    <mergeCell ref="A26:C26"/>
    <mergeCell ref="B11:C11"/>
    <mergeCell ref="B12:C12"/>
    <mergeCell ref="B13:C13"/>
    <mergeCell ref="B14:C14"/>
    <mergeCell ref="B15:C15"/>
    <mergeCell ref="B16:C16"/>
  </mergeCells>
  <pageMargins left="0.59055118110236227" right="0.39370078740157483" top="1.6535433070866143" bottom="0.47244094488188981" header="0.19685039370078741" footer="0.19685039370078741"/>
  <pageSetup scale="90" orientation="landscape" r:id="rId1"/>
  <headerFooter scaleWithDoc="0">
    <oddHeader>&amp;C&amp;G</oddHeader>
    <oddFooter>&amp;C&amp;G</oddFooter>
  </headerFooter>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zoomScale="80" zoomScaleNormal="80" zoomScaleSheetLayoutView="70" workbookViewId="0">
      <selection activeCell="C14" sqref="C14"/>
    </sheetView>
  </sheetViews>
  <sheetFormatPr baseColWidth="10" defaultColWidth="12.5703125" defaultRowHeight="13.5"/>
  <cols>
    <col min="1" max="1" width="60.140625" style="18" customWidth="1"/>
    <col min="2" max="3" width="16.140625" style="19" customWidth="1"/>
    <col min="4" max="4" width="62.140625" style="19" customWidth="1"/>
    <col min="5" max="16384" width="12.5703125" style="19"/>
  </cols>
  <sheetData>
    <row r="1" spans="1:4" ht="35.1" customHeight="1">
      <c r="A1" s="283" t="s">
        <v>155</v>
      </c>
      <c r="B1" s="284"/>
      <c r="C1" s="284"/>
      <c r="D1" s="285"/>
    </row>
    <row r="2" spans="1:4" ht="7.5" customHeight="1">
      <c r="A2" s="20"/>
      <c r="B2" s="21"/>
      <c r="C2" s="21"/>
      <c r="D2" s="21"/>
    </row>
    <row r="3" spans="1:4" ht="31.5" customHeight="1">
      <c r="A3" s="286" t="s">
        <v>167</v>
      </c>
      <c r="B3" s="287"/>
      <c r="C3" s="287"/>
      <c r="D3" s="288"/>
    </row>
    <row r="4" spans="1:4" ht="20.100000000000001" customHeight="1">
      <c r="A4" s="286" t="s">
        <v>168</v>
      </c>
      <c r="B4" s="287"/>
      <c r="C4" s="287"/>
      <c r="D4" s="288"/>
    </row>
    <row r="5" spans="1:4" ht="25.9" customHeight="1">
      <c r="A5" s="430" t="s">
        <v>142</v>
      </c>
      <c r="B5" s="306" t="s">
        <v>136</v>
      </c>
      <c r="C5" s="432"/>
      <c r="D5" s="433" t="s">
        <v>16</v>
      </c>
    </row>
    <row r="6" spans="1:4" s="22" customFormat="1" ht="25.9" customHeight="1">
      <c r="A6" s="431"/>
      <c r="B6" s="138" t="s">
        <v>114</v>
      </c>
      <c r="C6" s="139" t="s">
        <v>21</v>
      </c>
      <c r="D6" s="434"/>
    </row>
    <row r="7" spans="1:4" ht="20.25" customHeight="1">
      <c r="A7" s="60" t="s">
        <v>0</v>
      </c>
      <c r="B7" s="60" t="s">
        <v>1</v>
      </c>
      <c r="C7" s="60" t="s">
        <v>2</v>
      </c>
      <c r="D7" s="60" t="s">
        <v>6</v>
      </c>
    </row>
    <row r="8" spans="1:4" ht="20.25" customHeight="1">
      <c r="A8" s="113"/>
      <c r="B8" s="114"/>
      <c r="C8" s="114"/>
      <c r="D8" s="114"/>
    </row>
    <row r="9" spans="1:4" ht="20.25" customHeight="1">
      <c r="A9" s="113"/>
      <c r="B9" s="114"/>
      <c r="C9" s="114"/>
      <c r="D9" s="114"/>
    </row>
    <row r="10" spans="1:4" ht="20.25" customHeight="1">
      <c r="A10" s="113"/>
      <c r="B10" s="114"/>
      <c r="C10" s="114"/>
      <c r="D10" s="114"/>
    </row>
    <row r="11" spans="1:4" ht="20.25" customHeight="1">
      <c r="A11" s="113"/>
      <c r="B11" s="114"/>
      <c r="C11" s="114"/>
      <c r="D11" s="114"/>
    </row>
    <row r="12" spans="1:4" ht="20.25" customHeight="1">
      <c r="A12" s="113"/>
      <c r="B12" s="114"/>
      <c r="C12" s="114"/>
      <c r="D12" s="114"/>
    </row>
    <row r="13" spans="1:4" ht="20.25" customHeight="1">
      <c r="A13" s="113"/>
      <c r="B13" s="114"/>
      <c r="C13" s="114"/>
      <c r="D13" s="114"/>
    </row>
    <row r="14" spans="1:4" ht="20.25" customHeight="1">
      <c r="A14" s="113"/>
      <c r="B14" s="114"/>
      <c r="C14" s="114"/>
      <c r="D14" s="114"/>
    </row>
    <row r="15" spans="1:4" ht="20.25" customHeight="1">
      <c r="A15" s="113"/>
      <c r="B15" s="114"/>
      <c r="C15" s="114"/>
      <c r="D15" s="114"/>
    </row>
    <row r="16" spans="1:4" ht="20.25" customHeight="1">
      <c r="A16" s="113"/>
      <c r="B16" s="114"/>
      <c r="C16" s="114"/>
      <c r="D16" s="114"/>
    </row>
    <row r="17" spans="1:4" ht="20.25" customHeight="1">
      <c r="A17" s="113"/>
      <c r="B17" s="114"/>
      <c r="C17" s="114"/>
      <c r="D17" s="114"/>
    </row>
    <row r="18" spans="1:4" ht="20.25" customHeight="1">
      <c r="A18" s="113"/>
      <c r="B18" s="114"/>
      <c r="C18" s="114"/>
      <c r="D18" s="114"/>
    </row>
    <row r="19" spans="1:4" ht="20.25" customHeight="1">
      <c r="A19" s="113"/>
      <c r="B19" s="114"/>
      <c r="C19" s="114"/>
      <c r="D19" s="114"/>
    </row>
    <row r="20" spans="1:4" ht="20.25" customHeight="1">
      <c r="A20" s="113"/>
      <c r="B20" s="114"/>
      <c r="C20" s="114"/>
      <c r="D20" s="114"/>
    </row>
    <row r="21" spans="1:4" ht="20.25" customHeight="1">
      <c r="A21" s="113"/>
      <c r="B21" s="114"/>
      <c r="C21" s="114"/>
      <c r="D21" s="114"/>
    </row>
    <row r="22" spans="1:4" ht="20.25" customHeight="1">
      <c r="A22" s="113"/>
      <c r="B22" s="114"/>
      <c r="C22" s="114"/>
      <c r="D22" s="114"/>
    </row>
    <row r="23" spans="1:4" ht="20.25" customHeight="1">
      <c r="A23" s="115" t="s">
        <v>146</v>
      </c>
      <c r="B23" s="114"/>
      <c r="C23" s="114"/>
      <c r="D23" s="114"/>
    </row>
    <row r="24" spans="1:4" ht="20.25" customHeight="1">
      <c r="A24" s="113"/>
      <c r="B24" s="114"/>
      <c r="C24" s="114"/>
      <c r="D24" s="114"/>
    </row>
    <row r="25" spans="1:4">
      <c r="A25" s="17" t="s">
        <v>154</v>
      </c>
    </row>
    <row r="26" spans="1:4">
      <c r="A26" s="7"/>
      <c r="C26" s="9"/>
    </row>
    <row r="27" spans="1:4">
      <c r="A27" s="10"/>
      <c r="C27" s="12"/>
    </row>
  </sheetData>
  <mergeCells count="6">
    <mergeCell ref="A5:A6"/>
    <mergeCell ref="B5:C5"/>
    <mergeCell ref="D5:D6"/>
    <mergeCell ref="A1:D1"/>
    <mergeCell ref="A3:D3"/>
    <mergeCell ref="A4:D4"/>
  </mergeCells>
  <conditionalFormatting sqref="A3">
    <cfRule type="cellIs" dxfId="1" priority="2" stopIfTrue="1" operator="equal">
      <formula>"VAYA A LA HOJA INICIO Y SELECIONE LA UNIDAD RESPONSABLE CORRESPONDIENTE A ESTE INFORME"</formula>
    </cfRule>
  </conditionalFormatting>
  <conditionalFormatting sqref="A4">
    <cfRule type="cellIs" dxfId="0" priority="1" stopIfTrue="1" operator="equal">
      <formula>"VAYA A LA HOJA INICIO Y SELECIONE EL PERIODO CORRESPONDIENTE A ESTE INFORME"</formula>
    </cfRule>
  </conditionalFormatting>
  <dataValidations count="1">
    <dataValidation allowBlank="1" sqref="A3"/>
  </dataValidations>
  <pageMargins left="0.39370078740157483" right="0.39370078740157483" top="1.6535433070866143" bottom="0.47244094488188981" header="0.19685039370078741" footer="0.19685039370078741"/>
  <pageSetup scale="85" orientation="landscape" r:id="rId1"/>
  <headerFooter scaleWithDoc="0">
    <oddHeader>&amp;C&amp;G</oddHeader>
    <oddFooter>&amp;C&amp;G</oddFooter>
  </headerFooter>
  <ignoredErrors>
    <ignoredError sqref="B7" numberStoredAsText="1"/>
  </ignoredError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topLeftCell="A18" zoomScale="86" zoomScaleNormal="86" workbookViewId="0">
      <selection activeCell="A40" sqref="A40"/>
    </sheetView>
  </sheetViews>
  <sheetFormatPr baseColWidth="10" defaultColWidth="11.42578125" defaultRowHeight="13.5"/>
  <cols>
    <col min="1" max="1" width="17.85546875" style="1" customWidth="1"/>
    <col min="2" max="2" width="19.5703125" style="1" customWidth="1"/>
    <col min="3" max="3" width="19.85546875" style="1" customWidth="1"/>
    <col min="4" max="4" width="17.5703125" style="1" customWidth="1"/>
    <col min="5" max="5" width="19" style="1" customWidth="1"/>
    <col min="6" max="7" width="11.7109375" style="1" customWidth="1"/>
    <col min="8" max="8" width="6.5703125" style="1" customWidth="1"/>
    <col min="9" max="9" width="65.7109375" style="1" customWidth="1"/>
    <col min="10" max="16384" width="11.42578125" style="1"/>
  </cols>
  <sheetData>
    <row r="1" spans="1:10" ht="35.1" customHeight="1">
      <c r="A1" s="283" t="s">
        <v>85</v>
      </c>
      <c r="B1" s="284"/>
      <c r="C1" s="284"/>
      <c r="D1" s="284"/>
      <c r="E1" s="284"/>
      <c r="F1" s="284"/>
      <c r="G1" s="284"/>
      <c r="H1" s="284"/>
      <c r="I1" s="285"/>
    </row>
    <row r="2" spans="1:10" ht="6.75" customHeight="1"/>
    <row r="3" spans="1:10" ht="39.75" customHeight="1">
      <c r="A3" s="286" t="s">
        <v>167</v>
      </c>
      <c r="B3" s="287"/>
      <c r="C3" s="287"/>
      <c r="D3" s="287"/>
      <c r="E3" s="287"/>
      <c r="F3" s="287"/>
      <c r="G3" s="287"/>
      <c r="H3" s="287"/>
      <c r="I3" s="288"/>
    </row>
    <row r="4" spans="1:10" ht="31.5" customHeight="1">
      <c r="A4" s="286" t="s">
        <v>168</v>
      </c>
      <c r="B4" s="287"/>
      <c r="C4" s="287"/>
      <c r="D4" s="287"/>
      <c r="E4" s="287"/>
      <c r="F4" s="287"/>
      <c r="G4" s="287"/>
      <c r="H4" s="287"/>
      <c r="I4" s="288"/>
    </row>
    <row r="5" spans="1:10" ht="39" customHeight="1">
      <c r="A5" s="281" t="s">
        <v>42</v>
      </c>
      <c r="B5" s="293" t="s">
        <v>112</v>
      </c>
      <c r="C5" s="294"/>
      <c r="D5" s="294"/>
      <c r="E5" s="295"/>
      <c r="F5" s="120" t="s">
        <v>101</v>
      </c>
      <c r="G5" s="120"/>
      <c r="H5" s="289" t="s">
        <v>140</v>
      </c>
      <c r="I5" s="290"/>
      <c r="J5" s="2"/>
    </row>
    <row r="6" spans="1:10" ht="40.5" customHeight="1">
      <c r="A6" s="282"/>
      <c r="B6" s="121" t="s">
        <v>148</v>
      </c>
      <c r="C6" s="121" t="s">
        <v>44</v>
      </c>
      <c r="D6" s="121" t="s">
        <v>45</v>
      </c>
      <c r="E6" s="121" t="s">
        <v>117</v>
      </c>
      <c r="F6" s="122" t="s">
        <v>118</v>
      </c>
      <c r="G6" s="122" t="s">
        <v>119</v>
      </c>
      <c r="H6" s="291" t="s">
        <v>84</v>
      </c>
      <c r="I6" s="292"/>
      <c r="J6" s="3"/>
    </row>
    <row r="7" spans="1:10" s="32" customFormat="1" ht="12.75" customHeight="1">
      <c r="A7" s="64" t="s">
        <v>0</v>
      </c>
      <c r="B7" s="16" t="s">
        <v>1</v>
      </c>
      <c r="C7" s="16" t="s">
        <v>2</v>
      </c>
      <c r="D7" s="16" t="s">
        <v>6</v>
      </c>
      <c r="E7" s="16" t="s">
        <v>3</v>
      </c>
      <c r="F7" s="16" t="s">
        <v>4</v>
      </c>
      <c r="G7" s="16" t="s">
        <v>5</v>
      </c>
      <c r="H7" s="84"/>
      <c r="I7" s="67"/>
    </row>
    <row r="8" spans="1:10" s="32" customFormat="1" ht="51.95" customHeight="1">
      <c r="A8" s="119" t="s">
        <v>113</v>
      </c>
      <c r="B8" s="158">
        <f>+B9+B11+B13+B15</f>
        <v>5196637.8699999992</v>
      </c>
      <c r="C8" s="158">
        <f t="shared" ref="C8:E8" si="0">+C9+C11+C13+C15</f>
        <v>5196637.8699999992</v>
      </c>
      <c r="D8" s="158">
        <f t="shared" si="0"/>
        <v>5196637.8699999992</v>
      </c>
      <c r="E8" s="158">
        <f t="shared" si="0"/>
        <v>5196637.8699999992</v>
      </c>
      <c r="F8" s="159">
        <f>+C8-B8</f>
        <v>0</v>
      </c>
      <c r="G8" s="159">
        <f>+D8-C8</f>
        <v>0</v>
      </c>
      <c r="H8" s="116"/>
      <c r="I8" s="117"/>
    </row>
    <row r="9" spans="1:10" s="32" customFormat="1" ht="28.5" customHeight="1">
      <c r="A9" s="149">
        <v>1000</v>
      </c>
      <c r="B9" s="150">
        <v>4402176.26</v>
      </c>
      <c r="C9" s="150">
        <v>4402176.26</v>
      </c>
      <c r="D9" s="150">
        <v>4402176.26</v>
      </c>
      <c r="E9" s="150">
        <v>4402176.26</v>
      </c>
      <c r="F9" s="151">
        <f>+C9-B9</f>
        <v>0</v>
      </c>
      <c r="G9" s="152"/>
      <c r="H9" s="276" t="s">
        <v>170</v>
      </c>
      <c r="I9" s="277"/>
    </row>
    <row r="10" spans="1:10" s="32" customFormat="1" ht="28.5" customHeight="1">
      <c r="A10" s="153"/>
      <c r="B10" s="154"/>
      <c r="C10" s="154"/>
      <c r="D10" s="154"/>
      <c r="E10" s="154"/>
      <c r="F10" s="155"/>
      <c r="G10" s="156">
        <f>+D9-C9</f>
        <v>0</v>
      </c>
      <c r="H10" s="274" t="s">
        <v>171</v>
      </c>
      <c r="I10" s="275"/>
    </row>
    <row r="11" spans="1:10" s="32" customFormat="1" ht="28.5" customHeight="1">
      <c r="A11" s="149">
        <v>2000</v>
      </c>
      <c r="B11" s="150">
        <v>215857.06000000003</v>
      </c>
      <c r="C11" s="150">
        <v>215857.06000000003</v>
      </c>
      <c r="D11" s="150">
        <v>215857.06000000003</v>
      </c>
      <c r="E11" s="150">
        <v>215857.06000000003</v>
      </c>
      <c r="F11" s="151">
        <f>+C11-B11</f>
        <v>0</v>
      </c>
      <c r="G11" s="152"/>
      <c r="H11" s="276" t="s">
        <v>170</v>
      </c>
      <c r="I11" s="277"/>
    </row>
    <row r="12" spans="1:10" s="32" customFormat="1" ht="28.5" customHeight="1">
      <c r="A12" s="153"/>
      <c r="B12" s="154"/>
      <c r="C12" s="154"/>
      <c r="D12" s="154"/>
      <c r="E12" s="154"/>
      <c r="F12" s="155"/>
      <c r="G12" s="156">
        <f>+D11-C11</f>
        <v>0</v>
      </c>
      <c r="H12" s="274" t="s">
        <v>171</v>
      </c>
      <c r="I12" s="275"/>
    </row>
    <row r="13" spans="1:10" s="32" customFormat="1" ht="28.5" customHeight="1">
      <c r="A13" s="149">
        <v>3000</v>
      </c>
      <c r="B13" s="150">
        <v>578604.55000000005</v>
      </c>
      <c r="C13" s="150">
        <v>578604.55000000005</v>
      </c>
      <c r="D13" s="150">
        <v>578604.55000000005</v>
      </c>
      <c r="E13" s="150">
        <v>578604.55000000005</v>
      </c>
      <c r="F13" s="151">
        <f>+C13-B13</f>
        <v>0</v>
      </c>
      <c r="G13" s="152"/>
      <c r="H13" s="276" t="s">
        <v>170</v>
      </c>
      <c r="I13" s="277"/>
    </row>
    <row r="14" spans="1:10" s="32" customFormat="1" ht="28.5" customHeight="1">
      <c r="A14" s="153"/>
      <c r="B14" s="154"/>
      <c r="C14" s="154"/>
      <c r="D14" s="154"/>
      <c r="E14" s="154"/>
      <c r="F14" s="155"/>
      <c r="G14" s="156">
        <f>+D13-C13</f>
        <v>0</v>
      </c>
      <c r="H14" s="274" t="s">
        <v>171</v>
      </c>
      <c r="I14" s="275"/>
    </row>
    <row r="15" spans="1:10" s="32" customFormat="1" ht="28.5" customHeight="1">
      <c r="A15" s="149">
        <v>4000</v>
      </c>
      <c r="B15" s="157">
        <v>0</v>
      </c>
      <c r="C15" s="157">
        <v>0</v>
      </c>
      <c r="D15" s="157">
        <v>0</v>
      </c>
      <c r="E15" s="157">
        <v>0</v>
      </c>
      <c r="F15" s="151">
        <f>+C15-B15</f>
        <v>0</v>
      </c>
      <c r="G15" s="152"/>
      <c r="H15" s="276" t="s">
        <v>170</v>
      </c>
      <c r="I15" s="277"/>
    </row>
    <row r="16" spans="1:10" s="32" customFormat="1" ht="28.5" customHeight="1">
      <c r="A16" s="153"/>
      <c r="B16" s="154"/>
      <c r="C16" s="154"/>
      <c r="D16" s="154"/>
      <c r="E16" s="154"/>
      <c r="F16" s="155"/>
      <c r="G16" s="156">
        <f>+D15-C15</f>
        <v>0</v>
      </c>
      <c r="H16" s="274" t="s">
        <v>171</v>
      </c>
      <c r="I16" s="275"/>
    </row>
    <row r="17" spans="1:9" s="32" customFormat="1" ht="51.95" customHeight="1">
      <c r="A17" s="6" t="s">
        <v>115</v>
      </c>
      <c r="B17" s="160">
        <f>+B18+B20+B22+B24+B26+B28</f>
        <v>100583.93</v>
      </c>
      <c r="C17" s="160">
        <f t="shared" ref="C17:E17" si="1">+C18+C20+C22+C24+C26+C28</f>
        <v>0</v>
      </c>
      <c r="D17" s="160">
        <f t="shared" si="1"/>
        <v>0</v>
      </c>
      <c r="E17" s="160">
        <f t="shared" si="1"/>
        <v>0</v>
      </c>
      <c r="F17" s="161">
        <f>+C17-B17</f>
        <v>-100583.93</v>
      </c>
      <c r="G17" s="162">
        <f>+D17-C17</f>
        <v>0</v>
      </c>
      <c r="H17" s="118"/>
      <c r="I17" s="85"/>
    </row>
    <row r="18" spans="1:9" s="32" customFormat="1" ht="28.5" customHeight="1">
      <c r="A18" s="148">
        <v>1000</v>
      </c>
      <c r="B18" s="165">
        <v>0</v>
      </c>
      <c r="C18" s="165">
        <v>0</v>
      </c>
      <c r="D18" s="165">
        <v>0</v>
      </c>
      <c r="E18" s="165">
        <v>0</v>
      </c>
      <c r="F18" s="151">
        <f>+C18-B18</f>
        <v>0</v>
      </c>
      <c r="G18" s="152"/>
      <c r="H18" s="276" t="s">
        <v>170</v>
      </c>
      <c r="I18" s="277"/>
    </row>
    <row r="19" spans="1:9" s="32" customFormat="1" ht="28.5" customHeight="1">
      <c r="A19" s="119"/>
      <c r="B19" s="5"/>
      <c r="C19" s="5"/>
      <c r="D19" s="5"/>
      <c r="E19" s="5"/>
      <c r="F19" s="155"/>
      <c r="G19" s="156">
        <f>+D18-C18</f>
        <v>0</v>
      </c>
      <c r="H19" s="274" t="s">
        <v>171</v>
      </c>
      <c r="I19" s="275"/>
    </row>
    <row r="20" spans="1:9" s="32" customFormat="1" ht="28.5" customHeight="1">
      <c r="A20" s="148">
        <v>2000</v>
      </c>
      <c r="B20" s="165">
        <v>0</v>
      </c>
      <c r="C20" s="165">
        <v>0</v>
      </c>
      <c r="D20" s="165">
        <v>0</v>
      </c>
      <c r="E20" s="165">
        <v>0</v>
      </c>
      <c r="F20" s="151">
        <f>+C20-B20</f>
        <v>0</v>
      </c>
      <c r="G20" s="152"/>
      <c r="H20" s="276" t="s">
        <v>170</v>
      </c>
      <c r="I20" s="277"/>
    </row>
    <row r="21" spans="1:9" s="32" customFormat="1" ht="28.5" customHeight="1">
      <c r="A21" s="119"/>
      <c r="B21" s="5"/>
      <c r="C21" s="5"/>
      <c r="D21" s="5"/>
      <c r="E21" s="5"/>
      <c r="F21" s="155"/>
      <c r="G21" s="156">
        <f>+D20-C20</f>
        <v>0</v>
      </c>
      <c r="H21" s="274" t="s">
        <v>171</v>
      </c>
      <c r="I21" s="275"/>
    </row>
    <row r="22" spans="1:9" s="32" customFormat="1" ht="28.5" customHeight="1">
      <c r="A22" s="148">
        <v>3000</v>
      </c>
      <c r="B22" s="165">
        <v>0</v>
      </c>
      <c r="C22" s="165">
        <v>0</v>
      </c>
      <c r="D22" s="165">
        <v>0</v>
      </c>
      <c r="E22" s="165">
        <v>0</v>
      </c>
      <c r="F22" s="151">
        <f>+C22-B22</f>
        <v>0</v>
      </c>
      <c r="G22" s="152"/>
      <c r="H22" s="276" t="s">
        <v>170</v>
      </c>
      <c r="I22" s="277"/>
    </row>
    <row r="23" spans="1:9" s="32" customFormat="1" ht="28.5" customHeight="1">
      <c r="A23" s="119"/>
      <c r="B23" s="5"/>
      <c r="C23" s="5"/>
      <c r="D23" s="5"/>
      <c r="E23" s="5"/>
      <c r="F23" s="155"/>
      <c r="G23" s="156">
        <f>+D22-C22</f>
        <v>0</v>
      </c>
      <c r="H23" s="274" t="s">
        <v>171</v>
      </c>
      <c r="I23" s="275"/>
    </row>
    <row r="24" spans="1:9" s="32" customFormat="1" ht="33" customHeight="1">
      <c r="A24" s="147">
        <v>5000</v>
      </c>
      <c r="B24" s="165">
        <v>100583.93</v>
      </c>
      <c r="C24" s="165">
        <v>0</v>
      </c>
      <c r="D24" s="165">
        <v>0</v>
      </c>
      <c r="E24" s="165">
        <v>0</v>
      </c>
      <c r="F24" s="151">
        <f>+C24-B24</f>
        <v>-100583.93</v>
      </c>
      <c r="G24" s="152"/>
      <c r="H24" s="276" t="s">
        <v>172</v>
      </c>
      <c r="I24" s="278"/>
    </row>
    <row r="25" spans="1:9" s="32" customFormat="1" ht="33" customHeight="1">
      <c r="A25" s="4"/>
      <c r="B25" s="5"/>
      <c r="C25" s="5"/>
      <c r="D25" s="5"/>
      <c r="E25" s="5"/>
      <c r="F25" s="155"/>
      <c r="G25" s="156">
        <f>+D24-C24</f>
        <v>0</v>
      </c>
      <c r="H25" s="279" t="s">
        <v>171</v>
      </c>
      <c r="I25" s="280"/>
    </row>
    <row r="26" spans="1:9" s="32" customFormat="1" ht="28.5" customHeight="1">
      <c r="A26" s="147">
        <v>6000</v>
      </c>
      <c r="B26" s="165">
        <v>0</v>
      </c>
      <c r="C26" s="165">
        <v>0</v>
      </c>
      <c r="D26" s="165">
        <v>0</v>
      </c>
      <c r="E26" s="165">
        <v>0</v>
      </c>
      <c r="F26" s="151">
        <f>+C26-B26</f>
        <v>0</v>
      </c>
      <c r="G26" s="152"/>
      <c r="H26" s="276" t="s">
        <v>170</v>
      </c>
      <c r="I26" s="277"/>
    </row>
    <row r="27" spans="1:9" s="32" customFormat="1" ht="28.5" customHeight="1">
      <c r="A27" s="4"/>
      <c r="B27" s="5"/>
      <c r="C27" s="5"/>
      <c r="D27" s="5"/>
      <c r="E27" s="5"/>
      <c r="F27" s="155"/>
      <c r="G27" s="156">
        <f>+D26-C26</f>
        <v>0</v>
      </c>
      <c r="H27" s="274" t="s">
        <v>171</v>
      </c>
      <c r="I27" s="275"/>
    </row>
    <row r="28" spans="1:9" s="32" customFormat="1" ht="28.5" customHeight="1">
      <c r="A28" s="147">
        <v>7000</v>
      </c>
      <c r="B28" s="165">
        <v>0</v>
      </c>
      <c r="C28" s="165">
        <v>0</v>
      </c>
      <c r="D28" s="165">
        <v>0</v>
      </c>
      <c r="E28" s="165">
        <v>0</v>
      </c>
      <c r="F28" s="151">
        <f>+C28-B28</f>
        <v>0</v>
      </c>
      <c r="G28" s="152"/>
      <c r="H28" s="276" t="s">
        <v>170</v>
      </c>
      <c r="I28" s="277"/>
    </row>
    <row r="29" spans="1:9" s="32" customFormat="1" ht="28.5" customHeight="1">
      <c r="A29" s="4"/>
      <c r="B29" s="5"/>
      <c r="C29" s="5"/>
      <c r="D29" s="5"/>
      <c r="E29" s="5"/>
      <c r="F29" s="155"/>
      <c r="G29" s="156">
        <f>+D28-C28</f>
        <v>0</v>
      </c>
      <c r="H29" s="274" t="s">
        <v>171</v>
      </c>
      <c r="I29" s="275"/>
    </row>
    <row r="30" spans="1:9" s="32" customFormat="1" ht="51.95" customHeight="1">
      <c r="A30" s="66" t="s">
        <v>120</v>
      </c>
      <c r="B30" s="163">
        <f>+B17+B8</f>
        <v>5297221.7999999989</v>
      </c>
      <c r="C30" s="163">
        <f t="shared" ref="C30:E30" si="2">+C17+C8</f>
        <v>5196637.8699999992</v>
      </c>
      <c r="D30" s="163">
        <f t="shared" si="2"/>
        <v>5196637.8699999992</v>
      </c>
      <c r="E30" s="163">
        <f t="shared" si="2"/>
        <v>5196637.8699999992</v>
      </c>
      <c r="F30" s="164">
        <f>+C30-B30</f>
        <v>-100583.9299999997</v>
      </c>
      <c r="G30" s="164">
        <f>+D30-C30</f>
        <v>0</v>
      </c>
      <c r="H30" s="63"/>
      <c r="I30" s="85"/>
    </row>
    <row r="31" spans="1:9" ht="13.5" customHeight="1">
      <c r="A31" s="17"/>
    </row>
    <row r="32" spans="1:9">
      <c r="A32" s="7"/>
      <c r="G32" s="9"/>
      <c r="H32" s="9"/>
      <c r="I32" s="9"/>
    </row>
    <row r="33" spans="1:9">
      <c r="A33" s="10"/>
      <c r="G33" s="12"/>
      <c r="H33" s="12"/>
      <c r="I33" s="12"/>
    </row>
  </sheetData>
  <mergeCells count="27">
    <mergeCell ref="H9:I9"/>
    <mergeCell ref="H10:I10"/>
    <mergeCell ref="A5:A6"/>
    <mergeCell ref="A1:I1"/>
    <mergeCell ref="A3:I3"/>
    <mergeCell ref="A4:I4"/>
    <mergeCell ref="H5:I5"/>
    <mergeCell ref="H6:I6"/>
    <mergeCell ref="B5:E5"/>
    <mergeCell ref="H15:I15"/>
    <mergeCell ref="H16:I16"/>
    <mergeCell ref="H18:I18"/>
    <mergeCell ref="H19:I19"/>
    <mergeCell ref="H11:I11"/>
    <mergeCell ref="H12:I12"/>
    <mergeCell ref="H13:I13"/>
    <mergeCell ref="H14:I14"/>
    <mergeCell ref="H27:I27"/>
    <mergeCell ref="H28:I28"/>
    <mergeCell ref="H29:I29"/>
    <mergeCell ref="H20:I20"/>
    <mergeCell ref="H21:I21"/>
    <mergeCell ref="H22:I22"/>
    <mergeCell ref="H23:I23"/>
    <mergeCell ref="H26:I26"/>
    <mergeCell ref="H24:I24"/>
    <mergeCell ref="H25:I25"/>
  </mergeCells>
  <phoneticPr fontId="0" type="noConversion"/>
  <pageMargins left="0.39370078740157483" right="0.19685039370078741" top="1.6535433070866143" bottom="0.47244094488188981" header="0.19685039370078741" footer="0.19685039370078741"/>
  <pageSetup scale="70" orientation="landscape" r:id="rId1"/>
  <headerFooter scaleWithDoc="0">
    <oddHeader>&amp;C&amp;G</oddHeader>
    <oddFooter>&amp;C&amp;G</oddFooter>
  </headerFooter>
  <ignoredErrors>
    <ignoredError sqref="G9 A7:D7 E7:G7" numberStoredAsText="1"/>
  </ignoredError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zoomScale="70" zoomScaleNormal="70" workbookViewId="0">
      <selection activeCell="J16" sqref="J16"/>
    </sheetView>
  </sheetViews>
  <sheetFormatPr baseColWidth="10" defaultColWidth="11.42578125" defaultRowHeight="13.5"/>
  <cols>
    <col min="1" max="1" width="19.140625" style="1" customWidth="1"/>
    <col min="2" max="7" width="25.7109375" style="1" customWidth="1"/>
    <col min="8" max="16384" width="11.42578125" style="1"/>
  </cols>
  <sheetData>
    <row r="1" spans="1:8" ht="35.1" customHeight="1">
      <c r="A1" s="283" t="s">
        <v>86</v>
      </c>
      <c r="B1" s="284"/>
      <c r="C1" s="284"/>
      <c r="D1" s="284"/>
      <c r="E1" s="284"/>
      <c r="F1" s="284"/>
      <c r="G1" s="285"/>
    </row>
    <row r="2" spans="1:8" ht="6.75" customHeight="1"/>
    <row r="3" spans="1:8" ht="41.25" customHeight="1">
      <c r="A3" s="298" t="s">
        <v>167</v>
      </c>
      <c r="B3" s="299"/>
      <c r="C3" s="299"/>
      <c r="D3" s="299"/>
      <c r="E3" s="299"/>
      <c r="F3" s="299"/>
      <c r="G3" s="300"/>
    </row>
    <row r="4" spans="1:8" ht="29.25" customHeight="1">
      <c r="A4" s="298" t="s">
        <v>168</v>
      </c>
      <c r="B4" s="299"/>
      <c r="C4" s="299"/>
      <c r="D4" s="299"/>
      <c r="E4" s="299"/>
      <c r="F4" s="299"/>
      <c r="G4" s="300"/>
    </row>
    <row r="5" spans="1:8" ht="35.25" customHeight="1">
      <c r="A5" s="296" t="s">
        <v>18</v>
      </c>
      <c r="B5" s="301" t="s">
        <v>112</v>
      </c>
      <c r="C5" s="303"/>
      <c r="D5" s="303"/>
      <c r="E5" s="302"/>
      <c r="F5" s="301" t="s">
        <v>101</v>
      </c>
      <c r="G5" s="302"/>
      <c r="H5" s="2"/>
    </row>
    <row r="6" spans="1:8" ht="33" customHeight="1">
      <c r="A6" s="297"/>
      <c r="B6" s="166" t="s">
        <v>148</v>
      </c>
      <c r="C6" s="166" t="s">
        <v>44</v>
      </c>
      <c r="D6" s="166" t="s">
        <v>45</v>
      </c>
      <c r="E6" s="166" t="s">
        <v>117</v>
      </c>
      <c r="F6" s="167" t="s">
        <v>118</v>
      </c>
      <c r="G6" s="167" t="s">
        <v>119</v>
      </c>
      <c r="H6" s="3"/>
    </row>
    <row r="7" spans="1:8" s="32" customFormat="1" ht="19.5" customHeight="1">
      <c r="A7" s="16" t="s">
        <v>0</v>
      </c>
      <c r="B7" s="16" t="s">
        <v>1</v>
      </c>
      <c r="C7" s="16" t="s">
        <v>2</v>
      </c>
      <c r="D7" s="16" t="s">
        <v>6</v>
      </c>
      <c r="E7" s="16" t="s">
        <v>3</v>
      </c>
      <c r="F7" s="16" t="s">
        <v>4</v>
      </c>
      <c r="G7" s="16" t="s">
        <v>5</v>
      </c>
    </row>
    <row r="8" spans="1:8" s="168" customFormat="1" ht="51.95" customHeight="1">
      <c r="A8" s="169" t="s">
        <v>113</v>
      </c>
      <c r="B8" s="170">
        <f>+B9+B11+B13</f>
        <v>788583.86</v>
      </c>
      <c r="C8" s="170">
        <f t="shared" ref="C8:E8" si="0">+C9+C11+C13</f>
        <v>788583.86</v>
      </c>
      <c r="D8" s="170">
        <f t="shared" si="0"/>
        <v>788583.86</v>
      </c>
      <c r="E8" s="170">
        <f t="shared" si="0"/>
        <v>788583.86</v>
      </c>
      <c r="F8" s="171">
        <f>+C8-B8</f>
        <v>0</v>
      </c>
      <c r="G8" s="171">
        <f>+D8-C8</f>
        <v>0</v>
      </c>
    </row>
    <row r="9" spans="1:8" s="168" customFormat="1" ht="28.5" customHeight="1">
      <c r="A9" s="172">
        <v>1000</v>
      </c>
      <c r="B9" s="173">
        <v>243535.19</v>
      </c>
      <c r="C9" s="173">
        <v>243535.19</v>
      </c>
      <c r="D9" s="173">
        <v>243535.19</v>
      </c>
      <c r="E9" s="173">
        <v>243535.19</v>
      </c>
      <c r="F9" s="174">
        <f>+C9-B9</f>
        <v>0</v>
      </c>
      <c r="G9" s="175"/>
    </row>
    <row r="10" spans="1:8" s="168" customFormat="1" ht="28.5" customHeight="1">
      <c r="A10" s="176"/>
      <c r="B10" s="177"/>
      <c r="C10" s="177"/>
      <c r="D10" s="177"/>
      <c r="E10" s="177"/>
      <c r="F10" s="174"/>
      <c r="G10" s="174">
        <f>+D9-C9</f>
        <v>0</v>
      </c>
    </row>
    <row r="11" spans="1:8" s="168" customFormat="1" ht="28.5" customHeight="1">
      <c r="A11" s="178">
        <v>2000</v>
      </c>
      <c r="B11" s="179">
        <v>84810.36</v>
      </c>
      <c r="C11" s="179">
        <v>84810.36</v>
      </c>
      <c r="D11" s="179">
        <v>84810.36</v>
      </c>
      <c r="E11" s="179">
        <v>84810.36</v>
      </c>
      <c r="F11" s="180">
        <f>+C11-B11</f>
        <v>0</v>
      </c>
      <c r="G11" s="181"/>
    </row>
    <row r="12" spans="1:8" s="168" customFormat="1" ht="28.5" customHeight="1">
      <c r="A12" s="182"/>
      <c r="B12" s="183"/>
      <c r="C12" s="183"/>
      <c r="D12" s="183"/>
      <c r="E12" s="183"/>
      <c r="F12" s="184"/>
      <c r="G12" s="184">
        <f>+D11-C11</f>
        <v>0</v>
      </c>
    </row>
    <row r="13" spans="1:8" s="168" customFormat="1" ht="28.5" customHeight="1">
      <c r="A13" s="172">
        <v>3000</v>
      </c>
      <c r="B13" s="179">
        <v>460238.31</v>
      </c>
      <c r="C13" s="179">
        <v>460238.31</v>
      </c>
      <c r="D13" s="179">
        <v>460238.31</v>
      </c>
      <c r="E13" s="179">
        <v>460238.31</v>
      </c>
      <c r="F13" s="174">
        <f>+C13-B13</f>
        <v>0</v>
      </c>
      <c r="G13" s="175"/>
    </row>
    <row r="14" spans="1:8" s="168" customFormat="1" ht="28.5" customHeight="1">
      <c r="A14" s="176"/>
      <c r="B14" s="183"/>
      <c r="C14" s="183"/>
      <c r="D14" s="183"/>
      <c r="E14" s="183"/>
      <c r="F14" s="174"/>
      <c r="G14" s="174">
        <f>+D13-C13</f>
        <v>0</v>
      </c>
    </row>
    <row r="15" spans="1:8" s="168" customFormat="1" ht="45" customHeight="1">
      <c r="A15" s="185" t="s">
        <v>115</v>
      </c>
      <c r="B15" s="170">
        <f>+B16</f>
        <v>0</v>
      </c>
      <c r="C15" s="170">
        <f t="shared" ref="C15:E15" si="1">+C16</f>
        <v>0</v>
      </c>
      <c r="D15" s="170">
        <f t="shared" si="1"/>
        <v>0</v>
      </c>
      <c r="E15" s="170">
        <f t="shared" si="1"/>
        <v>0</v>
      </c>
      <c r="F15" s="188">
        <f>+C15-B15</f>
        <v>0</v>
      </c>
      <c r="G15" s="188">
        <f>+D16-C16</f>
        <v>0</v>
      </c>
    </row>
    <row r="16" spans="1:8" s="168" customFormat="1" ht="28.5" customHeight="1">
      <c r="A16" s="172">
        <v>5000</v>
      </c>
      <c r="B16" s="186">
        <v>0</v>
      </c>
      <c r="C16" s="186">
        <v>0</v>
      </c>
      <c r="D16" s="186">
        <v>0</v>
      </c>
      <c r="E16" s="186">
        <v>0</v>
      </c>
      <c r="F16" s="174">
        <f>+C16-B16</f>
        <v>0</v>
      </c>
      <c r="G16" s="175"/>
    </row>
    <row r="17" spans="1:7" s="168" customFormat="1" ht="28.5" customHeight="1">
      <c r="A17" s="176"/>
      <c r="B17" s="183"/>
      <c r="C17" s="183"/>
      <c r="D17" s="183"/>
      <c r="E17" s="183"/>
      <c r="F17" s="174"/>
      <c r="G17" s="174">
        <f>+D16-C16</f>
        <v>0</v>
      </c>
    </row>
    <row r="18" spans="1:7" s="168" customFormat="1" ht="51.95" customHeight="1">
      <c r="A18" s="187" t="s">
        <v>121</v>
      </c>
      <c r="B18" s="170">
        <f>+B8+B15</f>
        <v>788583.86</v>
      </c>
      <c r="C18" s="170">
        <f t="shared" ref="C18:E18" si="2">+C8+C15</f>
        <v>788583.86</v>
      </c>
      <c r="D18" s="170">
        <f t="shared" si="2"/>
        <v>788583.86</v>
      </c>
      <c r="E18" s="170">
        <f t="shared" si="2"/>
        <v>788583.86</v>
      </c>
      <c r="F18" s="189">
        <f>+C18-B18</f>
        <v>0</v>
      </c>
      <c r="G18" s="189">
        <f>+D18-C18</f>
        <v>0</v>
      </c>
    </row>
    <row r="19" spans="1:7">
      <c r="A19" s="17"/>
    </row>
    <row r="20" spans="1:7">
      <c r="A20" s="7"/>
      <c r="C20" s="9"/>
      <c r="D20" s="9"/>
      <c r="E20" s="9"/>
      <c r="F20" s="8"/>
    </row>
    <row r="21" spans="1:7">
      <c r="A21" s="10"/>
      <c r="C21" s="12"/>
      <c r="D21" s="12"/>
      <c r="E21" s="12"/>
      <c r="F21" s="11"/>
    </row>
  </sheetData>
  <mergeCells count="6">
    <mergeCell ref="A5:A6"/>
    <mergeCell ref="A1:G1"/>
    <mergeCell ref="A3:G3"/>
    <mergeCell ref="A4:G4"/>
    <mergeCell ref="F5:G5"/>
    <mergeCell ref="B5:E5"/>
  </mergeCells>
  <phoneticPr fontId="0" type="noConversion"/>
  <pageMargins left="0.39370078740157483" right="0.39370078740157483" top="1.6535433070866143" bottom="0.47244094488188981" header="0.19685039370078741" footer="0.19685039370078741"/>
  <pageSetup scale="75" orientation="landscape" r:id="rId1"/>
  <headerFooter scaleWithDoc="0">
    <oddHeader>&amp;C&amp;G</oddHeader>
    <oddFooter>&amp;C&amp;G</oddFooter>
  </headerFooter>
  <ignoredErrors>
    <ignoredError sqref="A7:D7" numberStoredAsText="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showGridLines="0" tabSelected="1" topLeftCell="A4" zoomScale="82" zoomScaleNormal="82" zoomScaleSheetLayoutView="90" workbookViewId="0">
      <selection activeCell="O25" sqref="O25"/>
    </sheetView>
  </sheetViews>
  <sheetFormatPr baseColWidth="10" defaultColWidth="11.42578125" defaultRowHeight="13.5"/>
  <cols>
    <col min="1" max="1" width="5.28515625" style="1" customWidth="1"/>
    <col min="2" max="3" width="3.140625" style="1" customWidth="1"/>
    <col min="4" max="5" width="4" style="1" customWidth="1"/>
    <col min="6" max="6" width="4.7109375" style="1" customWidth="1"/>
    <col min="7" max="7" width="49.85546875" style="1" customWidth="1"/>
    <col min="8" max="8" width="13.42578125" style="1" customWidth="1"/>
    <col min="9" max="9" width="14" style="1" customWidth="1"/>
    <col min="10" max="10" width="11.7109375" style="1" customWidth="1"/>
    <col min="11" max="11" width="6.7109375" style="1" customWidth="1"/>
    <col min="12" max="13" width="15" style="1" customWidth="1"/>
    <col min="14" max="15" width="14.140625" style="1" customWidth="1"/>
    <col min="16" max="16" width="9.140625" style="1" customWidth="1"/>
    <col min="17" max="17" width="8" style="1" customWidth="1"/>
    <col min="18" max="16384" width="11.42578125" style="1"/>
  </cols>
  <sheetData>
    <row r="1" spans="1:17" ht="35.1" customHeight="1">
      <c r="A1" s="283" t="s">
        <v>99</v>
      </c>
      <c r="B1" s="284"/>
      <c r="C1" s="284"/>
      <c r="D1" s="284"/>
      <c r="E1" s="284"/>
      <c r="F1" s="284"/>
      <c r="G1" s="284"/>
      <c r="H1" s="284"/>
      <c r="I1" s="284"/>
      <c r="J1" s="284"/>
      <c r="K1" s="284"/>
      <c r="L1" s="284"/>
      <c r="M1" s="284"/>
      <c r="N1" s="284"/>
      <c r="O1" s="284"/>
      <c r="P1" s="284"/>
      <c r="Q1" s="285"/>
    </row>
    <row r="2" spans="1:17" ht="6" customHeight="1">
      <c r="Q2" s="88"/>
    </row>
    <row r="3" spans="1:17" ht="29.25" customHeight="1">
      <c r="A3" s="286" t="s">
        <v>167</v>
      </c>
      <c r="B3" s="287"/>
      <c r="C3" s="287"/>
      <c r="D3" s="287"/>
      <c r="E3" s="287"/>
      <c r="F3" s="287"/>
      <c r="G3" s="287"/>
      <c r="H3" s="287"/>
      <c r="I3" s="287"/>
      <c r="J3" s="287"/>
      <c r="K3" s="287"/>
      <c r="L3" s="287"/>
      <c r="M3" s="287"/>
      <c r="N3" s="287"/>
      <c r="O3" s="287"/>
      <c r="P3" s="287"/>
      <c r="Q3" s="288"/>
    </row>
    <row r="4" spans="1:17" ht="20.100000000000001" customHeight="1">
      <c r="A4" s="286" t="s">
        <v>168</v>
      </c>
      <c r="B4" s="287"/>
      <c r="C4" s="287"/>
      <c r="D4" s="287"/>
      <c r="E4" s="287"/>
      <c r="F4" s="287"/>
      <c r="G4" s="287"/>
      <c r="H4" s="287"/>
      <c r="I4" s="287"/>
      <c r="J4" s="287"/>
      <c r="K4" s="287"/>
      <c r="L4" s="287"/>
      <c r="M4" s="287"/>
      <c r="N4" s="287"/>
      <c r="O4" s="287"/>
      <c r="P4" s="287"/>
      <c r="Q4" s="288"/>
    </row>
    <row r="5" spans="1:17" ht="15" customHeight="1">
      <c r="A5" s="281" t="s">
        <v>98</v>
      </c>
      <c r="B5" s="281" t="s">
        <v>43</v>
      </c>
      <c r="C5" s="281" t="s">
        <v>40</v>
      </c>
      <c r="D5" s="281" t="s">
        <v>41</v>
      </c>
      <c r="E5" s="281" t="s">
        <v>12</v>
      </c>
      <c r="F5" s="281" t="s">
        <v>83</v>
      </c>
      <c r="G5" s="281" t="s">
        <v>13</v>
      </c>
      <c r="H5" s="281" t="s">
        <v>31</v>
      </c>
      <c r="I5" s="123" t="s">
        <v>15</v>
      </c>
      <c r="J5" s="123"/>
      <c r="K5" s="123"/>
      <c r="L5" s="123"/>
      <c r="M5" s="123"/>
      <c r="N5" s="123"/>
      <c r="O5" s="123"/>
      <c r="P5" s="123"/>
      <c r="Q5" s="124"/>
    </row>
    <row r="6" spans="1:17" ht="15" customHeight="1">
      <c r="A6" s="304"/>
      <c r="B6" s="304"/>
      <c r="C6" s="304"/>
      <c r="D6" s="304"/>
      <c r="E6" s="304"/>
      <c r="F6" s="304"/>
      <c r="G6" s="304"/>
      <c r="H6" s="304"/>
      <c r="I6" s="125" t="s">
        <v>14</v>
      </c>
      <c r="J6" s="126"/>
      <c r="K6" s="310" t="s">
        <v>33</v>
      </c>
      <c r="L6" s="306" t="s">
        <v>111</v>
      </c>
      <c r="M6" s="307"/>
      <c r="N6" s="307"/>
      <c r="O6" s="307"/>
      <c r="P6" s="308" t="s">
        <v>144</v>
      </c>
      <c r="Q6" s="308" t="s">
        <v>125</v>
      </c>
    </row>
    <row r="7" spans="1:17" ht="42" customHeight="1">
      <c r="A7" s="305"/>
      <c r="B7" s="305"/>
      <c r="C7" s="305"/>
      <c r="D7" s="305"/>
      <c r="E7" s="305"/>
      <c r="F7" s="305"/>
      <c r="G7" s="305"/>
      <c r="H7" s="305"/>
      <c r="I7" s="127" t="s">
        <v>148</v>
      </c>
      <c r="J7" s="127" t="s">
        <v>32</v>
      </c>
      <c r="K7" s="311"/>
      <c r="L7" s="127" t="s">
        <v>149</v>
      </c>
      <c r="M7" s="127" t="s">
        <v>122</v>
      </c>
      <c r="N7" s="127" t="s">
        <v>123</v>
      </c>
      <c r="O7" s="127" t="s">
        <v>124</v>
      </c>
      <c r="P7" s="309"/>
      <c r="Q7" s="309"/>
    </row>
    <row r="8" spans="1:17" s="32" customFormat="1" ht="15" customHeight="1">
      <c r="A8" s="59" t="s">
        <v>0</v>
      </c>
      <c r="B8" s="58"/>
      <c r="C8" s="58"/>
      <c r="D8" s="58"/>
      <c r="E8" s="58"/>
      <c r="F8" s="58"/>
      <c r="G8" s="58"/>
      <c r="H8" s="60"/>
      <c r="I8" s="60"/>
      <c r="J8" s="60"/>
      <c r="K8" s="60"/>
      <c r="L8" s="60"/>
      <c r="M8" s="60"/>
      <c r="N8" s="60"/>
      <c r="O8" s="60"/>
      <c r="P8" s="60"/>
      <c r="Q8" s="60"/>
    </row>
    <row r="9" spans="1:17" s="213" customFormat="1" ht="24.95" customHeight="1">
      <c r="A9" s="205">
        <v>1</v>
      </c>
      <c r="B9" s="205"/>
      <c r="C9" s="205"/>
      <c r="D9" s="205"/>
      <c r="E9" s="205"/>
      <c r="F9" s="206"/>
      <c r="G9" s="207" t="s">
        <v>173</v>
      </c>
      <c r="H9" s="208"/>
      <c r="I9" s="209"/>
      <c r="J9" s="209"/>
      <c r="K9" s="210"/>
      <c r="L9" s="211"/>
      <c r="M9" s="211"/>
      <c r="N9" s="211"/>
      <c r="O9" s="211"/>
      <c r="P9" s="206"/>
      <c r="Q9" s="212"/>
    </row>
    <row r="10" spans="1:17" s="213" customFormat="1" ht="24.95" customHeight="1">
      <c r="A10" s="214"/>
      <c r="B10" s="208">
        <v>2</v>
      </c>
      <c r="C10" s="205"/>
      <c r="D10" s="205"/>
      <c r="E10" s="205"/>
      <c r="F10" s="206"/>
      <c r="G10" s="207" t="s">
        <v>174</v>
      </c>
      <c r="H10" s="208"/>
      <c r="I10" s="210"/>
      <c r="J10" s="210"/>
      <c r="K10" s="212"/>
      <c r="L10" s="211"/>
      <c r="M10" s="211"/>
      <c r="N10" s="211"/>
      <c r="O10" s="211"/>
      <c r="P10" s="212"/>
      <c r="Q10" s="212"/>
    </row>
    <row r="11" spans="1:17" s="213" customFormat="1" ht="24.95" customHeight="1">
      <c r="A11" s="214"/>
      <c r="B11" s="206"/>
      <c r="C11" s="208">
        <v>4</v>
      </c>
      <c r="D11" s="205"/>
      <c r="E11" s="205"/>
      <c r="F11" s="206"/>
      <c r="G11" s="207" t="s">
        <v>175</v>
      </c>
      <c r="H11" s="208"/>
      <c r="I11" s="210"/>
      <c r="J11" s="210"/>
      <c r="K11" s="210"/>
      <c r="L11" s="211"/>
      <c r="M11" s="211"/>
      <c r="N11" s="211"/>
      <c r="O11" s="211"/>
      <c r="P11" s="206"/>
      <c r="Q11" s="212"/>
    </row>
    <row r="12" spans="1:17" s="213" customFormat="1" ht="24.95" customHeight="1">
      <c r="A12" s="214"/>
      <c r="B12" s="206"/>
      <c r="C12" s="206"/>
      <c r="D12" s="208">
        <v>2</v>
      </c>
      <c r="E12" s="205"/>
      <c r="F12" s="205"/>
      <c r="G12" s="207" t="s">
        <v>176</v>
      </c>
      <c r="H12" s="205"/>
      <c r="I12" s="210"/>
      <c r="J12" s="210"/>
      <c r="K12" s="210"/>
      <c r="L12" s="211"/>
      <c r="M12" s="211"/>
      <c r="N12" s="211"/>
      <c r="O12" s="211"/>
      <c r="P12" s="206"/>
      <c r="Q12" s="212"/>
    </row>
    <row r="13" spans="1:17" s="215" customFormat="1" ht="24.95" customHeight="1">
      <c r="A13" s="214"/>
      <c r="B13" s="206"/>
      <c r="C13" s="206"/>
      <c r="D13" s="206"/>
      <c r="E13" s="206">
        <v>418</v>
      </c>
      <c r="F13" s="205"/>
      <c r="G13" s="207" t="s">
        <v>177</v>
      </c>
      <c r="H13" s="205" t="s">
        <v>178</v>
      </c>
      <c r="I13" s="217">
        <v>5</v>
      </c>
      <c r="J13" s="201">
        <v>5</v>
      </c>
      <c r="K13" s="219">
        <f>+J13/I13*100</f>
        <v>100</v>
      </c>
      <c r="L13" s="222">
        <v>260269.65</v>
      </c>
      <c r="M13" s="222">
        <v>260269.65</v>
      </c>
      <c r="N13" s="222">
        <v>260269.65</v>
      </c>
      <c r="O13" s="222">
        <v>260269.65</v>
      </c>
      <c r="P13" s="205">
        <f>+M13/L13*100</f>
        <v>100</v>
      </c>
      <c r="Q13" s="205">
        <f>+K13/P13*100</f>
        <v>100</v>
      </c>
    </row>
    <row r="14" spans="1:17" s="213" customFormat="1" ht="15" customHeight="1">
      <c r="A14" s="214"/>
      <c r="B14" s="206"/>
      <c r="C14" s="206"/>
      <c r="D14" s="206"/>
      <c r="E14" s="206"/>
      <c r="F14" s="205"/>
      <c r="G14" s="207"/>
      <c r="H14" s="205"/>
      <c r="I14" s="217"/>
      <c r="J14" s="201"/>
      <c r="K14" s="219"/>
      <c r="L14" s="205"/>
      <c r="M14" s="205"/>
      <c r="N14" s="205"/>
      <c r="O14" s="205"/>
      <c r="P14" s="205"/>
      <c r="Q14" s="205"/>
    </row>
    <row r="15" spans="1:17" s="213" customFormat="1" ht="24.95" customHeight="1">
      <c r="A15" s="214">
        <v>2</v>
      </c>
      <c r="B15" s="206"/>
      <c r="C15" s="206"/>
      <c r="D15" s="206"/>
      <c r="E15" s="206"/>
      <c r="F15" s="206"/>
      <c r="G15" s="207" t="s">
        <v>179</v>
      </c>
      <c r="H15" s="206"/>
      <c r="I15" s="218"/>
      <c r="J15" s="204"/>
      <c r="K15" s="220"/>
      <c r="L15" s="211"/>
      <c r="M15" s="211"/>
      <c r="N15" s="211"/>
      <c r="O15" s="211"/>
      <c r="P15" s="206"/>
      <c r="Q15" s="212"/>
    </row>
    <row r="16" spans="1:17" s="213" customFormat="1" ht="24.95" customHeight="1">
      <c r="A16" s="214"/>
      <c r="B16" s="206">
        <v>1</v>
      </c>
      <c r="C16" s="206"/>
      <c r="D16" s="206"/>
      <c r="E16" s="206"/>
      <c r="F16" s="206"/>
      <c r="G16" s="207" t="s">
        <v>180</v>
      </c>
      <c r="H16" s="206"/>
      <c r="I16" s="218"/>
      <c r="J16" s="204"/>
      <c r="K16" s="220"/>
      <c r="L16" s="211"/>
      <c r="M16" s="211"/>
      <c r="N16" s="211"/>
      <c r="O16" s="211"/>
      <c r="P16" s="206"/>
      <c r="Q16" s="212"/>
    </row>
    <row r="17" spans="1:17" s="213" customFormat="1" ht="24.95" customHeight="1">
      <c r="A17" s="214"/>
      <c r="B17" s="206"/>
      <c r="C17" s="206">
        <v>7</v>
      </c>
      <c r="D17" s="206"/>
      <c r="E17" s="206"/>
      <c r="F17" s="206"/>
      <c r="G17" s="207" t="s">
        <v>181</v>
      </c>
      <c r="H17" s="206"/>
      <c r="I17" s="218"/>
      <c r="J17" s="204"/>
      <c r="K17" s="220"/>
      <c r="L17" s="211"/>
      <c r="M17" s="211"/>
      <c r="N17" s="211"/>
      <c r="O17" s="211"/>
      <c r="P17" s="206"/>
      <c r="Q17" s="212"/>
    </row>
    <row r="18" spans="1:17" s="213" customFormat="1" ht="24.95" customHeight="1">
      <c r="A18" s="214"/>
      <c r="B18" s="206"/>
      <c r="C18" s="206"/>
      <c r="D18" s="206">
        <v>2</v>
      </c>
      <c r="E18" s="206"/>
      <c r="F18" s="206"/>
      <c r="G18" s="207" t="s">
        <v>182</v>
      </c>
      <c r="H18" s="206"/>
      <c r="I18" s="218"/>
      <c r="J18" s="204"/>
      <c r="K18" s="220"/>
      <c r="L18" s="211"/>
      <c r="M18" s="211"/>
      <c r="N18" s="211"/>
      <c r="O18" s="211"/>
      <c r="P18" s="206"/>
      <c r="Q18" s="212"/>
    </row>
    <row r="19" spans="1:17" s="213" customFormat="1" ht="24.95" customHeight="1">
      <c r="A19" s="214"/>
      <c r="B19" s="206"/>
      <c r="C19" s="206"/>
      <c r="D19" s="206"/>
      <c r="E19" s="206">
        <v>301</v>
      </c>
      <c r="F19" s="206"/>
      <c r="G19" s="207" t="s">
        <v>183</v>
      </c>
      <c r="H19" s="206" t="s">
        <v>184</v>
      </c>
      <c r="I19" s="218">
        <v>0</v>
      </c>
      <c r="J19" s="218">
        <v>0</v>
      </c>
      <c r="K19" s="219">
        <v>0</v>
      </c>
      <c r="L19" s="221">
        <v>0</v>
      </c>
      <c r="M19" s="221">
        <v>0</v>
      </c>
      <c r="N19" s="221">
        <v>0</v>
      </c>
      <c r="O19" s="221">
        <v>0</v>
      </c>
      <c r="P19" s="221">
        <v>0</v>
      </c>
      <c r="Q19" s="221">
        <v>0</v>
      </c>
    </row>
    <row r="20" spans="1:17" s="213" customFormat="1" ht="15" customHeight="1">
      <c r="A20" s="214"/>
      <c r="B20" s="206"/>
      <c r="C20" s="206"/>
      <c r="D20" s="206"/>
      <c r="E20" s="206"/>
      <c r="F20" s="206"/>
      <c r="G20" s="207"/>
      <c r="H20" s="206"/>
      <c r="I20" s="218"/>
      <c r="J20" s="204"/>
      <c r="K20" s="220"/>
      <c r="L20" s="211"/>
      <c r="M20" s="211"/>
      <c r="N20" s="211"/>
      <c r="O20" s="211"/>
      <c r="P20" s="206"/>
      <c r="Q20" s="212"/>
    </row>
    <row r="21" spans="1:17" s="213" customFormat="1" ht="24.95" customHeight="1">
      <c r="A21" s="214">
        <v>3</v>
      </c>
      <c r="B21" s="206"/>
      <c r="C21" s="206"/>
      <c r="D21" s="206"/>
      <c r="E21" s="206"/>
      <c r="F21" s="206"/>
      <c r="G21" s="207" t="s">
        <v>185</v>
      </c>
      <c r="H21" s="206"/>
      <c r="I21" s="218"/>
      <c r="J21" s="204"/>
      <c r="K21" s="220"/>
      <c r="L21" s="211"/>
      <c r="M21" s="211"/>
      <c r="N21" s="211"/>
      <c r="O21" s="211"/>
      <c r="P21" s="206"/>
      <c r="Q21" s="212"/>
    </row>
    <row r="22" spans="1:17" s="213" customFormat="1" ht="24.95" customHeight="1">
      <c r="A22" s="214"/>
      <c r="B22" s="206">
        <v>2</v>
      </c>
      <c r="C22" s="206"/>
      <c r="D22" s="206"/>
      <c r="E22" s="206"/>
      <c r="F22" s="206"/>
      <c r="G22" s="207" t="s">
        <v>174</v>
      </c>
      <c r="H22" s="206"/>
      <c r="I22" s="218"/>
      <c r="J22" s="204"/>
      <c r="K22" s="220"/>
      <c r="L22" s="211"/>
      <c r="M22" s="211"/>
      <c r="N22" s="211"/>
      <c r="O22" s="211"/>
      <c r="P22" s="206"/>
      <c r="Q22" s="212"/>
    </row>
    <row r="23" spans="1:17" s="213" customFormat="1" ht="24.95" customHeight="1">
      <c r="A23" s="214"/>
      <c r="B23" s="206"/>
      <c r="C23" s="206">
        <v>1</v>
      </c>
      <c r="D23" s="206"/>
      <c r="E23" s="206"/>
      <c r="F23" s="206"/>
      <c r="G23" s="207" t="s">
        <v>186</v>
      </c>
      <c r="H23" s="206"/>
      <c r="I23" s="218"/>
      <c r="J23" s="204"/>
      <c r="K23" s="220"/>
      <c r="L23" s="211"/>
      <c r="M23" s="211"/>
      <c r="N23" s="211"/>
      <c r="O23" s="211"/>
      <c r="P23" s="206"/>
      <c r="Q23" s="212"/>
    </row>
    <row r="24" spans="1:17" s="213" customFormat="1" ht="24.95" customHeight="1">
      <c r="A24" s="214"/>
      <c r="B24" s="206"/>
      <c r="C24" s="206"/>
      <c r="D24" s="206">
        <v>6</v>
      </c>
      <c r="E24" s="206"/>
      <c r="F24" s="206"/>
      <c r="G24" s="207" t="s">
        <v>187</v>
      </c>
      <c r="H24" s="206"/>
      <c r="I24" s="218"/>
      <c r="J24" s="204"/>
      <c r="K24" s="220"/>
      <c r="L24" s="211"/>
      <c r="M24" s="211"/>
      <c r="N24" s="211"/>
      <c r="O24" s="211"/>
      <c r="P24" s="206"/>
      <c r="Q24" s="212"/>
    </row>
    <row r="25" spans="1:17" s="213" customFormat="1" ht="24.95" customHeight="1">
      <c r="A25" s="214"/>
      <c r="B25" s="206"/>
      <c r="C25" s="206"/>
      <c r="D25" s="206"/>
      <c r="E25" s="206">
        <v>331</v>
      </c>
      <c r="F25" s="206"/>
      <c r="G25" s="207" t="s">
        <v>188</v>
      </c>
      <c r="H25" s="206" t="s">
        <v>189</v>
      </c>
      <c r="I25" s="218">
        <v>5</v>
      </c>
      <c r="J25" s="218">
        <v>5</v>
      </c>
      <c r="K25" s="219">
        <f>+J25/I25*100</f>
        <v>100</v>
      </c>
      <c r="L25" s="223">
        <v>5825536.0100000007</v>
      </c>
      <c r="M25" s="223">
        <v>5724952.080000001</v>
      </c>
      <c r="N25" s="223">
        <v>5724952.080000001</v>
      </c>
      <c r="O25" s="223">
        <v>5724952.080000001</v>
      </c>
      <c r="P25" s="216">
        <f>+M25/L25*100</f>
        <v>98.273396133380004</v>
      </c>
      <c r="Q25" s="216">
        <f>+K25/P25*100</f>
        <v>101.75693924760327</v>
      </c>
    </row>
    <row r="26" spans="1:17" s="32" customFormat="1" ht="15" customHeight="1">
      <c r="A26" s="194"/>
      <c r="B26" s="192"/>
      <c r="C26" s="192"/>
      <c r="D26" s="192"/>
      <c r="E26" s="192"/>
      <c r="F26" s="192"/>
      <c r="G26" s="192"/>
      <c r="H26" s="192"/>
      <c r="I26" s="190"/>
      <c r="J26" s="190"/>
      <c r="K26" s="190"/>
      <c r="L26" s="191"/>
      <c r="M26" s="191"/>
      <c r="N26" s="191"/>
      <c r="O26" s="191"/>
      <c r="P26" s="192"/>
      <c r="Q26" s="193"/>
    </row>
    <row r="27" spans="1:17" s="32" customFormat="1" ht="15" customHeight="1">
      <c r="A27" s="194"/>
      <c r="B27" s="192"/>
      <c r="C27" s="192"/>
      <c r="D27" s="192"/>
      <c r="E27" s="192"/>
      <c r="F27" s="192"/>
      <c r="G27" s="192"/>
      <c r="H27" s="192"/>
      <c r="I27" s="190"/>
      <c r="J27" s="190"/>
      <c r="K27" s="190"/>
      <c r="L27" s="191"/>
      <c r="M27" s="191"/>
      <c r="N27" s="191"/>
      <c r="O27" s="191"/>
      <c r="P27" s="192"/>
      <c r="Q27" s="193"/>
    </row>
    <row r="28" spans="1:17" s="32" customFormat="1" ht="15" customHeight="1">
      <c r="A28" s="194"/>
      <c r="B28" s="192"/>
      <c r="C28" s="192"/>
      <c r="D28" s="192"/>
      <c r="E28" s="192"/>
      <c r="F28" s="192"/>
      <c r="G28" s="192"/>
      <c r="H28" s="192"/>
      <c r="I28" s="190"/>
      <c r="J28" s="190"/>
      <c r="K28" s="190"/>
      <c r="L28" s="191">
        <f>+L25+L19+L13</f>
        <v>6085805.6600000011</v>
      </c>
      <c r="M28" s="191">
        <f t="shared" ref="M28:O28" si="0">+M25+M19+M13</f>
        <v>5985221.7300000014</v>
      </c>
      <c r="N28" s="191">
        <f t="shared" si="0"/>
        <v>5985221.7300000014</v>
      </c>
      <c r="O28" s="191">
        <f t="shared" si="0"/>
        <v>5985221.7300000014</v>
      </c>
      <c r="P28" s="192"/>
      <c r="Q28" s="193"/>
    </row>
    <row r="29" spans="1:17" s="32" customFormat="1" ht="15" customHeight="1">
      <c r="A29" s="194"/>
      <c r="B29" s="192"/>
      <c r="C29" s="192"/>
      <c r="D29" s="192"/>
      <c r="E29" s="192"/>
      <c r="F29" s="192"/>
      <c r="G29" s="195" t="s">
        <v>89</v>
      </c>
      <c r="H29" s="192"/>
      <c r="I29" s="190"/>
      <c r="J29" s="190"/>
      <c r="K29" s="190"/>
      <c r="L29" s="191"/>
      <c r="M29" s="191"/>
      <c r="N29" s="191"/>
      <c r="O29" s="191"/>
      <c r="P29" s="192"/>
      <c r="Q29" s="193"/>
    </row>
    <row r="30" spans="1:17" s="32" customFormat="1" ht="15" customHeight="1">
      <c r="A30" s="196"/>
      <c r="B30" s="197"/>
      <c r="C30" s="197"/>
      <c r="D30" s="197"/>
      <c r="E30" s="197"/>
      <c r="F30" s="197"/>
      <c r="G30" s="197"/>
      <c r="H30" s="197"/>
      <c r="I30" s="198"/>
      <c r="J30" s="198"/>
      <c r="K30" s="198"/>
      <c r="L30" s="199"/>
      <c r="M30" s="199"/>
      <c r="N30" s="199"/>
      <c r="O30" s="199"/>
      <c r="P30" s="197"/>
      <c r="Q30" s="200"/>
    </row>
    <row r="31" spans="1:17">
      <c r="B31" s="17"/>
      <c r="C31" s="17"/>
    </row>
    <row r="32" spans="1:17">
      <c r="B32" s="7"/>
      <c r="C32" s="7"/>
      <c r="L32" s="9"/>
      <c r="M32" s="9"/>
    </row>
    <row r="33" spans="2:13">
      <c r="B33" s="10"/>
      <c r="C33" s="10"/>
      <c r="L33" s="12"/>
      <c r="M33" s="12"/>
    </row>
  </sheetData>
  <mergeCells count="15">
    <mergeCell ref="A5:A7"/>
    <mergeCell ref="A1:Q1"/>
    <mergeCell ref="A3:Q3"/>
    <mergeCell ref="A4:Q4"/>
    <mergeCell ref="L6:O6"/>
    <mergeCell ref="B5:B7"/>
    <mergeCell ref="E5:E7"/>
    <mergeCell ref="Q6:Q7"/>
    <mergeCell ref="H5:H7"/>
    <mergeCell ref="D5:D7"/>
    <mergeCell ref="F5:F7"/>
    <mergeCell ref="G5:G7"/>
    <mergeCell ref="P6:P7"/>
    <mergeCell ref="K6:K7"/>
    <mergeCell ref="C5:C7"/>
  </mergeCells>
  <phoneticPr fontId="0" type="noConversion"/>
  <pageMargins left="0.19685039370078741" right="0.19685039370078741" top="1.6535433070866143" bottom="0.47244094488188981" header="0.19685039370078741" footer="0.19685039370078741"/>
  <pageSetup scale="70" orientation="landscape" r:id="rId1"/>
  <headerFooter scaleWithDoc="0">
    <oddHeader>&amp;C&amp;G</oddHeader>
    <oddFooter>&amp;C&amp;G</oddFooter>
  </headerFooter>
  <ignoredErrors>
    <ignoredError sqref="A8" numberStoredAsText="1"/>
  </ignoredError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zoomScale="77" zoomScaleNormal="77" workbookViewId="0">
      <selection activeCell="G34" sqref="G34:G35"/>
    </sheetView>
  </sheetViews>
  <sheetFormatPr baseColWidth="10" defaultColWidth="11.42578125" defaultRowHeight="13.5"/>
  <cols>
    <col min="1" max="1" width="4.28515625" style="1" customWidth="1"/>
    <col min="2" max="3" width="3.42578125" style="1" customWidth="1"/>
    <col min="4" max="4" width="4.5703125" style="1" customWidth="1"/>
    <col min="5" max="5" width="5" style="1" customWidth="1"/>
    <col min="6" max="6" width="47" style="1" customWidth="1"/>
    <col min="7" max="7" width="110.42578125" style="1" customWidth="1"/>
    <col min="8" max="16384" width="11.42578125" style="1"/>
  </cols>
  <sheetData>
    <row r="1" spans="1:7" ht="35.1" customHeight="1">
      <c r="A1" s="283" t="s">
        <v>100</v>
      </c>
      <c r="B1" s="284"/>
      <c r="C1" s="284"/>
      <c r="D1" s="284"/>
      <c r="E1" s="284"/>
      <c r="F1" s="284"/>
      <c r="G1" s="285"/>
    </row>
    <row r="2" spans="1:7" ht="6" customHeight="1">
      <c r="G2" s="88"/>
    </row>
    <row r="3" spans="1:7" ht="29.25" customHeight="1">
      <c r="A3" s="286" t="s">
        <v>167</v>
      </c>
      <c r="B3" s="287"/>
      <c r="C3" s="287"/>
      <c r="D3" s="287"/>
      <c r="E3" s="287"/>
      <c r="F3" s="287"/>
      <c r="G3" s="288"/>
    </row>
    <row r="4" spans="1:7" ht="32.25" customHeight="1">
      <c r="A4" s="286" t="s">
        <v>168</v>
      </c>
      <c r="B4" s="287"/>
      <c r="C4" s="287"/>
      <c r="D4" s="287"/>
      <c r="E4" s="287"/>
      <c r="F4" s="287"/>
      <c r="G4" s="288"/>
    </row>
    <row r="5" spans="1:7" ht="34.15" customHeight="1">
      <c r="A5" s="281" t="s">
        <v>98</v>
      </c>
      <c r="B5" s="281" t="s">
        <v>43</v>
      </c>
      <c r="C5" s="281" t="s">
        <v>40</v>
      </c>
      <c r="D5" s="281" t="s">
        <v>41</v>
      </c>
      <c r="E5" s="281" t="s">
        <v>12</v>
      </c>
      <c r="F5" s="281" t="s">
        <v>13</v>
      </c>
      <c r="G5" s="314" t="s">
        <v>145</v>
      </c>
    </row>
    <row r="6" spans="1:7" ht="20.45" customHeight="1">
      <c r="A6" s="282"/>
      <c r="B6" s="282"/>
      <c r="C6" s="282"/>
      <c r="D6" s="282"/>
      <c r="E6" s="282"/>
      <c r="F6" s="282"/>
      <c r="G6" s="315"/>
    </row>
    <row r="7" spans="1:7" s="68" customFormat="1" ht="15" customHeight="1">
      <c r="A7" s="58"/>
      <c r="B7" s="58"/>
      <c r="C7" s="58"/>
      <c r="D7" s="58"/>
      <c r="E7" s="58"/>
      <c r="F7" s="58"/>
      <c r="G7" s="60"/>
    </row>
    <row r="8" spans="1:7" s="68" customFormat="1" ht="21" customHeight="1">
      <c r="A8" s="202">
        <v>3</v>
      </c>
      <c r="B8" s="201"/>
      <c r="C8" s="201"/>
      <c r="D8" s="201"/>
      <c r="E8" s="201"/>
      <c r="F8" s="224" t="s">
        <v>185</v>
      </c>
      <c r="G8" s="69"/>
    </row>
    <row r="9" spans="1:7" s="68" customFormat="1" ht="21" customHeight="1">
      <c r="A9" s="202"/>
      <c r="B9" s="203">
        <v>2</v>
      </c>
      <c r="C9" s="201"/>
      <c r="D9" s="201"/>
      <c r="E9" s="201"/>
      <c r="F9" s="224" t="s">
        <v>174</v>
      </c>
      <c r="G9" s="69"/>
    </row>
    <row r="10" spans="1:7" s="68" customFormat="1" ht="21" customHeight="1">
      <c r="A10" s="202"/>
      <c r="B10" s="203"/>
      <c r="C10" s="203">
        <v>1</v>
      </c>
      <c r="D10" s="201"/>
      <c r="E10" s="202"/>
      <c r="F10" s="224" t="s">
        <v>186</v>
      </c>
      <c r="G10" s="70"/>
    </row>
    <row r="11" spans="1:7" s="68" customFormat="1" ht="21" customHeight="1">
      <c r="A11" s="202"/>
      <c r="B11" s="202"/>
      <c r="C11" s="203"/>
      <c r="D11" s="203">
        <v>6</v>
      </c>
      <c r="E11" s="201"/>
      <c r="F11" s="224" t="s">
        <v>187</v>
      </c>
    </row>
    <row r="12" spans="1:7" s="68" customFormat="1" ht="21" customHeight="1">
      <c r="A12" s="202"/>
      <c r="B12" s="202"/>
      <c r="C12" s="202"/>
      <c r="D12" s="202"/>
      <c r="E12" s="202">
        <v>331</v>
      </c>
      <c r="F12" s="224" t="s">
        <v>188</v>
      </c>
      <c r="G12" s="312" t="s">
        <v>190</v>
      </c>
    </row>
    <row r="13" spans="1:7" s="68" customFormat="1" ht="15" customHeight="1">
      <c r="A13" s="70"/>
      <c r="B13" s="70"/>
      <c r="C13" s="70"/>
      <c r="D13" s="70"/>
      <c r="E13" s="70"/>
      <c r="F13" s="70"/>
      <c r="G13" s="313"/>
    </row>
    <row r="14" spans="1:7" s="68" customFormat="1" ht="15" customHeight="1">
      <c r="A14" s="70"/>
      <c r="B14" s="70"/>
      <c r="C14" s="70"/>
      <c r="D14" s="70"/>
      <c r="E14" s="70"/>
      <c r="F14" s="70"/>
      <c r="G14" s="313"/>
    </row>
    <row r="15" spans="1:7" s="68" customFormat="1" ht="15" customHeight="1">
      <c r="A15" s="70"/>
      <c r="B15" s="70"/>
      <c r="C15" s="70"/>
      <c r="D15" s="70"/>
      <c r="E15" s="70"/>
      <c r="F15" s="70"/>
      <c r="G15" s="313"/>
    </row>
    <row r="16" spans="1:7" s="68" customFormat="1" ht="15" customHeight="1">
      <c r="A16" s="70"/>
      <c r="B16" s="70"/>
      <c r="C16" s="70"/>
      <c r="D16" s="70"/>
      <c r="E16" s="70"/>
      <c r="F16" s="70"/>
      <c r="G16" s="313"/>
    </row>
    <row r="17" spans="1:7" s="68" customFormat="1" ht="15" customHeight="1">
      <c r="A17" s="70"/>
      <c r="B17" s="70"/>
      <c r="C17" s="70"/>
      <c r="D17" s="70"/>
      <c r="E17" s="70"/>
      <c r="F17" s="70"/>
      <c r="G17" s="313"/>
    </row>
    <row r="18" spans="1:7" s="68" customFormat="1" ht="15" customHeight="1">
      <c r="A18" s="70"/>
      <c r="B18" s="70"/>
      <c r="C18" s="70"/>
      <c r="D18" s="70"/>
      <c r="E18" s="70"/>
      <c r="F18" s="70"/>
      <c r="G18" s="313"/>
    </row>
    <row r="19" spans="1:7" s="68" customFormat="1" ht="15" customHeight="1">
      <c r="A19" s="70"/>
      <c r="B19" s="70"/>
      <c r="C19" s="70"/>
      <c r="D19" s="70"/>
      <c r="E19" s="70"/>
      <c r="F19" s="70"/>
      <c r="G19" s="313"/>
    </row>
    <row r="20" spans="1:7" s="68" customFormat="1" ht="15" customHeight="1">
      <c r="A20" s="70"/>
      <c r="B20" s="70"/>
      <c r="C20" s="70"/>
      <c r="D20" s="70"/>
      <c r="E20" s="70"/>
      <c r="F20" s="70"/>
      <c r="G20" s="70"/>
    </row>
    <row r="21" spans="1:7" s="68" customFormat="1" ht="15" customHeight="1">
      <c r="A21" s="70"/>
      <c r="B21" s="70"/>
      <c r="C21" s="70"/>
      <c r="D21" s="70"/>
      <c r="E21" s="70"/>
      <c r="F21" s="70"/>
      <c r="G21" s="70"/>
    </row>
    <row r="22" spans="1:7" s="68" customFormat="1" ht="15" customHeight="1">
      <c r="A22" s="70"/>
      <c r="B22" s="70"/>
      <c r="C22" s="70"/>
      <c r="D22" s="70"/>
      <c r="E22" s="70"/>
      <c r="F22" s="70"/>
      <c r="G22" s="70"/>
    </row>
    <row r="23" spans="1:7" s="68" customFormat="1" ht="15" customHeight="1">
      <c r="A23" s="70"/>
      <c r="B23" s="70"/>
      <c r="C23" s="70"/>
      <c r="D23" s="70"/>
      <c r="E23" s="70"/>
      <c r="F23" s="70"/>
      <c r="G23" s="70"/>
    </row>
    <row r="24" spans="1:7" s="68" customFormat="1" ht="15" customHeight="1">
      <c r="A24" s="70"/>
      <c r="B24" s="70"/>
      <c r="C24" s="70"/>
      <c r="D24" s="70"/>
      <c r="E24" s="70"/>
      <c r="F24" s="70"/>
      <c r="G24" s="70"/>
    </row>
    <row r="25" spans="1:7" s="68" customFormat="1" ht="15" customHeight="1">
      <c r="A25" s="70"/>
      <c r="B25" s="70"/>
      <c r="C25" s="70"/>
      <c r="D25" s="70"/>
      <c r="E25" s="70"/>
      <c r="F25" s="70"/>
      <c r="G25" s="70"/>
    </row>
    <row r="26" spans="1:7" s="68" customFormat="1" ht="15" customHeight="1">
      <c r="A26" s="70"/>
      <c r="B26" s="70"/>
      <c r="C26" s="70"/>
      <c r="D26" s="70"/>
      <c r="E26" s="70"/>
      <c r="F26" s="70"/>
      <c r="G26" s="70"/>
    </row>
    <row r="27" spans="1:7" s="68" customFormat="1" ht="15" customHeight="1">
      <c r="A27" s="70"/>
      <c r="B27" s="70"/>
      <c r="C27" s="70"/>
      <c r="D27" s="70"/>
      <c r="E27" s="70"/>
      <c r="F27" s="70"/>
      <c r="G27" s="70"/>
    </row>
    <row r="28" spans="1:7" s="68" customFormat="1" ht="15" customHeight="1">
      <c r="A28" s="70"/>
      <c r="B28" s="70"/>
      <c r="C28" s="70"/>
      <c r="D28" s="70"/>
      <c r="E28" s="70"/>
      <c r="F28" s="70"/>
      <c r="G28" s="70"/>
    </row>
    <row r="29" spans="1:7" s="68" customFormat="1" ht="15" customHeight="1">
      <c r="A29" s="70"/>
      <c r="B29" s="70"/>
      <c r="C29" s="70"/>
      <c r="D29" s="70"/>
      <c r="E29" s="70"/>
      <c r="F29" s="70"/>
      <c r="G29" s="70"/>
    </row>
    <row r="30" spans="1:7" s="68" customFormat="1" ht="15" customHeight="1">
      <c r="A30" s="70"/>
      <c r="B30" s="70"/>
      <c r="C30" s="70"/>
      <c r="D30" s="70"/>
      <c r="E30" s="70"/>
      <c r="F30" s="70"/>
      <c r="G30" s="70"/>
    </row>
    <row r="31" spans="1:7" s="68" customFormat="1" ht="15" customHeight="1">
      <c r="A31" s="70"/>
      <c r="B31" s="70"/>
      <c r="C31" s="70"/>
      <c r="D31" s="70"/>
      <c r="E31" s="70"/>
      <c r="F31" s="70"/>
      <c r="G31" s="70"/>
    </row>
    <row r="32" spans="1:7" s="68" customFormat="1" ht="15" customHeight="1">
      <c r="A32" s="71"/>
      <c r="B32" s="71"/>
      <c r="C32" s="71"/>
      <c r="D32" s="71"/>
      <c r="E32" s="71"/>
      <c r="F32" s="71"/>
      <c r="G32" s="71"/>
    </row>
    <row r="33" spans="2:7">
      <c r="B33" s="17"/>
      <c r="C33" s="17"/>
    </row>
    <row r="34" spans="2:7">
      <c r="B34" s="7"/>
      <c r="C34" s="7"/>
      <c r="F34" s="34"/>
      <c r="G34" s="9"/>
    </row>
    <row r="35" spans="2:7">
      <c r="B35" s="11"/>
      <c r="C35" s="11"/>
      <c r="F35" s="35"/>
      <c r="G35" s="12"/>
    </row>
  </sheetData>
  <mergeCells count="11">
    <mergeCell ref="G12:G19"/>
    <mergeCell ref="A5:A6"/>
    <mergeCell ref="A3:G3"/>
    <mergeCell ref="A4:G4"/>
    <mergeCell ref="A1:G1"/>
    <mergeCell ref="B5:B6"/>
    <mergeCell ref="C5:C6"/>
    <mergeCell ref="D5:D6"/>
    <mergeCell ref="E5:E6"/>
    <mergeCell ref="F5:F6"/>
    <mergeCell ref="G5:G6"/>
  </mergeCells>
  <pageMargins left="0.31496062992125984" right="0.19685039370078741" top="1.6535433070866143" bottom="0.47244094488188981" header="0.19685039370078741" footer="0.19685039370078741"/>
  <pageSetup scale="75" orientation="landscape" r:id="rId1"/>
  <headerFooter scaleWithDoc="0">
    <oddHeader>&amp;C&amp;G</oddHead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3"/>
  <sheetViews>
    <sheetView showGridLines="0" view="pageBreakPreview" zoomScale="70" zoomScaleNormal="60" zoomScaleSheetLayoutView="70" workbookViewId="0">
      <selection activeCell="Q28" sqref="Q28"/>
    </sheetView>
  </sheetViews>
  <sheetFormatPr baseColWidth="10" defaultColWidth="11.42578125" defaultRowHeight="13.5"/>
  <cols>
    <col min="1" max="1" width="3.85546875" style="36" customWidth="1"/>
    <col min="2" max="4" width="3.140625" style="36" customWidth="1"/>
    <col min="5" max="5" width="4" style="36" customWidth="1"/>
    <col min="6" max="6" width="29.140625" style="36" customWidth="1"/>
    <col min="7" max="7" width="8" style="36" customWidth="1"/>
    <col min="8" max="10" width="12.7109375" style="36" customWidth="1"/>
    <col min="11" max="12" width="6.7109375" style="36" customWidth="1"/>
    <col min="13" max="14" width="12.7109375" style="36" customWidth="1"/>
    <col min="15" max="15" width="11.7109375" style="36" customWidth="1"/>
    <col min="16" max="17" width="12.7109375" style="36" customWidth="1"/>
    <col min="18" max="21" width="6.7109375" style="36" customWidth="1"/>
    <col min="22" max="16384" width="11.42578125" style="36"/>
  </cols>
  <sheetData>
    <row r="1" spans="1:21" ht="25.15" customHeight="1">
      <c r="A1" s="316" t="s">
        <v>102</v>
      </c>
      <c r="B1" s="317"/>
      <c r="C1" s="317"/>
      <c r="D1" s="317"/>
      <c r="E1" s="317"/>
      <c r="F1" s="317"/>
      <c r="G1" s="317"/>
      <c r="H1" s="317"/>
      <c r="I1" s="317"/>
      <c r="J1" s="317"/>
      <c r="K1" s="317"/>
      <c r="L1" s="317"/>
      <c r="M1" s="317"/>
      <c r="N1" s="317"/>
      <c r="O1" s="317"/>
      <c r="P1" s="317"/>
      <c r="Q1" s="317"/>
      <c r="R1" s="317"/>
      <c r="S1" s="317"/>
      <c r="T1" s="317"/>
      <c r="U1" s="318"/>
    </row>
    <row r="2" spans="1:21" ht="25.15" customHeight="1">
      <c r="A2" s="319" t="s">
        <v>105</v>
      </c>
      <c r="B2" s="320"/>
      <c r="C2" s="320"/>
      <c r="D2" s="320"/>
      <c r="E2" s="320"/>
      <c r="F2" s="320"/>
      <c r="G2" s="320"/>
      <c r="H2" s="320"/>
      <c r="I2" s="320"/>
      <c r="J2" s="320"/>
      <c r="K2" s="320"/>
      <c r="L2" s="320"/>
      <c r="M2" s="320"/>
      <c r="N2" s="320"/>
      <c r="O2" s="320"/>
      <c r="P2" s="320"/>
      <c r="Q2" s="320"/>
      <c r="R2" s="320"/>
      <c r="S2" s="320"/>
      <c r="T2" s="320"/>
      <c r="U2" s="321"/>
    </row>
    <row r="3" spans="1:21" ht="6" customHeight="1">
      <c r="U3" s="112"/>
    </row>
    <row r="4" spans="1:21" ht="26.25" customHeight="1">
      <c r="A4" s="286" t="s">
        <v>167</v>
      </c>
      <c r="B4" s="325"/>
      <c r="C4" s="325"/>
      <c r="D4" s="325"/>
      <c r="E4" s="325"/>
      <c r="F4" s="325"/>
      <c r="G4" s="325"/>
      <c r="H4" s="325"/>
      <c r="I4" s="325"/>
      <c r="J4" s="325"/>
      <c r="K4" s="325"/>
      <c r="L4" s="325"/>
      <c r="M4" s="325"/>
      <c r="N4" s="325"/>
      <c r="O4" s="325"/>
      <c r="P4" s="325"/>
      <c r="Q4" s="325"/>
      <c r="R4" s="325"/>
      <c r="S4" s="325"/>
      <c r="T4" s="325"/>
      <c r="U4" s="326"/>
    </row>
    <row r="5" spans="1:21" ht="30" customHeight="1">
      <c r="A5" s="327" t="s">
        <v>168</v>
      </c>
      <c r="B5" s="328"/>
      <c r="C5" s="328"/>
      <c r="D5" s="328"/>
      <c r="E5" s="328"/>
      <c r="F5" s="328"/>
      <c r="G5" s="328"/>
      <c r="H5" s="328"/>
      <c r="I5" s="328"/>
      <c r="J5" s="328"/>
      <c r="K5" s="328"/>
      <c r="L5" s="328"/>
      <c r="M5" s="328"/>
      <c r="N5" s="328"/>
      <c r="O5" s="328"/>
      <c r="P5" s="328"/>
      <c r="Q5" s="328"/>
      <c r="R5" s="328"/>
      <c r="S5" s="328"/>
      <c r="T5" s="328"/>
      <c r="U5" s="329"/>
    </row>
    <row r="6" spans="1:21" ht="15" customHeight="1">
      <c r="A6" s="330" t="s">
        <v>98</v>
      </c>
      <c r="B6" s="322" t="s">
        <v>43</v>
      </c>
      <c r="C6" s="322" t="s">
        <v>40</v>
      </c>
      <c r="D6" s="322" t="s">
        <v>41</v>
      </c>
      <c r="E6" s="322" t="s">
        <v>12</v>
      </c>
      <c r="F6" s="322" t="s">
        <v>13</v>
      </c>
      <c r="G6" s="322" t="s">
        <v>31</v>
      </c>
      <c r="H6" s="130" t="s">
        <v>15</v>
      </c>
      <c r="I6" s="130"/>
      <c r="J6" s="130"/>
      <c r="K6" s="130"/>
      <c r="L6" s="130"/>
      <c r="M6" s="130"/>
      <c r="N6" s="130"/>
      <c r="O6" s="130"/>
      <c r="P6" s="130"/>
      <c r="Q6" s="130"/>
      <c r="R6" s="130"/>
      <c r="S6" s="130"/>
      <c r="T6" s="130"/>
      <c r="U6" s="131"/>
    </row>
    <row r="7" spans="1:21" ht="15" customHeight="1">
      <c r="A7" s="331"/>
      <c r="B7" s="323"/>
      <c r="C7" s="323"/>
      <c r="D7" s="323"/>
      <c r="E7" s="323"/>
      <c r="F7" s="323"/>
      <c r="G7" s="323"/>
      <c r="H7" s="333" t="s">
        <v>14</v>
      </c>
      <c r="I7" s="334"/>
      <c r="J7" s="335"/>
      <c r="K7" s="336" t="s">
        <v>47</v>
      </c>
      <c r="L7" s="337"/>
      <c r="M7" s="333" t="s">
        <v>111</v>
      </c>
      <c r="N7" s="334"/>
      <c r="O7" s="334"/>
      <c r="P7" s="334"/>
      <c r="Q7" s="335"/>
      <c r="R7" s="338" t="s">
        <v>47</v>
      </c>
      <c r="S7" s="339"/>
      <c r="T7" s="339"/>
      <c r="U7" s="340"/>
    </row>
    <row r="8" spans="1:21" ht="33" customHeight="1">
      <c r="A8" s="332"/>
      <c r="B8" s="324"/>
      <c r="C8" s="324"/>
      <c r="D8" s="324"/>
      <c r="E8" s="324"/>
      <c r="F8" s="324"/>
      <c r="G8" s="324"/>
      <c r="H8" s="132" t="s">
        <v>143</v>
      </c>
      <c r="I8" s="132" t="s">
        <v>150</v>
      </c>
      <c r="J8" s="132" t="s">
        <v>46</v>
      </c>
      <c r="K8" s="133" t="s">
        <v>48</v>
      </c>
      <c r="L8" s="133" t="s">
        <v>49</v>
      </c>
      <c r="M8" s="132" t="s">
        <v>138</v>
      </c>
      <c r="N8" s="132" t="s">
        <v>137</v>
      </c>
      <c r="O8" s="132" t="s">
        <v>50</v>
      </c>
      <c r="P8" s="132" t="s">
        <v>51</v>
      </c>
      <c r="Q8" s="132" t="s">
        <v>126</v>
      </c>
      <c r="R8" s="133" t="s">
        <v>129</v>
      </c>
      <c r="S8" s="133" t="s">
        <v>130</v>
      </c>
      <c r="T8" s="133" t="s">
        <v>131</v>
      </c>
      <c r="U8" s="133" t="s">
        <v>132</v>
      </c>
    </row>
    <row r="9" spans="1:21" s="95" customFormat="1" ht="15" customHeight="1">
      <c r="A9" s="92" t="s">
        <v>1</v>
      </c>
      <c r="B9" s="92"/>
      <c r="C9" s="93"/>
      <c r="D9" s="93"/>
      <c r="E9" s="93"/>
      <c r="F9" s="93"/>
      <c r="G9" s="94"/>
      <c r="H9" s="94"/>
      <c r="I9" s="94"/>
      <c r="J9" s="94"/>
      <c r="K9" s="94"/>
      <c r="L9" s="94"/>
      <c r="M9" s="94"/>
      <c r="N9" s="94"/>
      <c r="O9" s="94"/>
      <c r="P9" s="94"/>
      <c r="Q9" s="94"/>
      <c r="R9" s="94"/>
      <c r="S9" s="94"/>
      <c r="T9" s="94"/>
      <c r="U9" s="94"/>
    </row>
    <row r="10" spans="1:21" s="95" customFormat="1" ht="15" customHeight="1">
      <c r="A10" s="97"/>
      <c r="B10" s="94" t="s">
        <v>1</v>
      </c>
      <c r="C10" s="94"/>
      <c r="D10" s="94"/>
      <c r="E10" s="94"/>
      <c r="F10" s="94"/>
      <c r="G10" s="94"/>
      <c r="H10" s="94"/>
      <c r="I10" s="94"/>
      <c r="J10" s="94"/>
      <c r="K10" s="94"/>
      <c r="L10" s="94"/>
      <c r="M10" s="96"/>
      <c r="N10" s="96"/>
      <c r="O10" s="96"/>
      <c r="P10" s="94"/>
      <c r="Q10" s="94"/>
      <c r="R10" s="94"/>
      <c r="S10" s="94"/>
      <c r="T10" s="94"/>
      <c r="U10" s="94"/>
    </row>
    <row r="11" spans="1:21" s="95" customFormat="1" ht="15" customHeight="1">
      <c r="A11" s="97"/>
      <c r="B11" s="93"/>
      <c r="C11" s="94" t="s">
        <v>1</v>
      </c>
      <c r="D11" s="94"/>
      <c r="E11" s="94"/>
      <c r="F11" s="97"/>
      <c r="G11" s="93"/>
      <c r="H11" s="93"/>
      <c r="I11" s="98"/>
      <c r="J11" s="98"/>
      <c r="K11" s="98"/>
      <c r="L11" s="99"/>
      <c r="M11" s="99"/>
      <c r="N11" s="100"/>
      <c r="O11" s="100"/>
      <c r="P11" s="100"/>
      <c r="Q11" s="100"/>
      <c r="R11" s="100"/>
      <c r="S11" s="100"/>
      <c r="T11" s="97"/>
      <c r="U11" s="101"/>
    </row>
    <row r="12" spans="1:21" s="95" customFormat="1" ht="15" customHeight="1">
      <c r="A12" s="97"/>
      <c r="B12" s="93"/>
      <c r="C12" s="93"/>
      <c r="D12" s="94" t="s">
        <v>1</v>
      </c>
      <c r="E12" s="94"/>
      <c r="F12" s="97"/>
      <c r="G12" s="93"/>
      <c r="H12" s="93"/>
      <c r="I12" s="99"/>
      <c r="J12" s="99"/>
      <c r="K12" s="99"/>
      <c r="L12" s="101"/>
      <c r="M12" s="102"/>
      <c r="N12" s="102"/>
      <c r="O12" s="103"/>
      <c r="P12" s="104"/>
      <c r="Q12" s="104"/>
      <c r="R12" s="100"/>
      <c r="S12" s="100"/>
      <c r="T12" s="101"/>
      <c r="U12" s="101"/>
    </row>
    <row r="13" spans="1:21" s="95" customFormat="1" ht="15" customHeight="1">
      <c r="A13" s="97"/>
      <c r="B13" s="97"/>
      <c r="C13" s="97"/>
      <c r="D13" s="93"/>
      <c r="E13" s="94" t="s">
        <v>1</v>
      </c>
      <c r="F13" s="94" t="s">
        <v>1</v>
      </c>
      <c r="G13" s="94" t="s">
        <v>1</v>
      </c>
      <c r="H13" s="94" t="s">
        <v>2</v>
      </c>
      <c r="I13" s="94" t="s">
        <v>6</v>
      </c>
      <c r="J13" s="94" t="s">
        <v>3</v>
      </c>
      <c r="K13" s="96" t="s">
        <v>4</v>
      </c>
      <c r="L13" s="96" t="s">
        <v>5</v>
      </c>
      <c r="M13" s="96" t="s">
        <v>7</v>
      </c>
      <c r="N13" s="94" t="s">
        <v>8</v>
      </c>
      <c r="O13" s="94" t="s">
        <v>9</v>
      </c>
      <c r="P13" s="94" t="s">
        <v>10</v>
      </c>
      <c r="Q13" s="94" t="s">
        <v>11</v>
      </c>
      <c r="R13" s="94" t="s">
        <v>87</v>
      </c>
      <c r="S13" s="94" t="s">
        <v>94</v>
      </c>
      <c r="T13" s="94" t="s">
        <v>95</v>
      </c>
      <c r="U13" s="94" t="s">
        <v>128</v>
      </c>
    </row>
    <row r="14" spans="1:21" s="95" customFormat="1" ht="15" customHeight="1">
      <c r="A14" s="97"/>
      <c r="B14" s="97"/>
      <c r="C14" s="97"/>
      <c r="D14" s="97"/>
      <c r="E14" s="93"/>
      <c r="F14" s="94"/>
      <c r="G14" s="94"/>
      <c r="H14" s="94"/>
      <c r="I14" s="94"/>
      <c r="J14" s="94"/>
      <c r="K14" s="96"/>
      <c r="L14" s="96"/>
      <c r="M14" s="96"/>
      <c r="N14" s="94"/>
      <c r="O14" s="94"/>
      <c r="P14" s="94"/>
      <c r="Q14" s="94"/>
      <c r="R14" s="94"/>
      <c r="S14" s="94"/>
      <c r="T14" s="94"/>
      <c r="U14" s="94"/>
    </row>
    <row r="15" spans="1:21" s="95" customFormat="1" ht="15" customHeight="1">
      <c r="A15" s="97"/>
      <c r="B15" s="97"/>
      <c r="C15" s="97"/>
      <c r="D15" s="97"/>
      <c r="E15" s="97"/>
      <c r="F15" s="97"/>
      <c r="G15" s="97"/>
      <c r="H15" s="97"/>
      <c r="I15" s="99"/>
      <c r="J15" s="99"/>
      <c r="K15" s="99"/>
      <c r="L15" s="99"/>
      <c r="M15" s="99"/>
      <c r="N15" s="100"/>
      <c r="O15" s="100"/>
      <c r="P15" s="100"/>
      <c r="Q15" s="100"/>
      <c r="R15" s="100"/>
      <c r="S15" s="100"/>
      <c r="T15" s="97"/>
      <c r="U15" s="101"/>
    </row>
    <row r="16" spans="1:21" s="95" customFormat="1" ht="15" customHeight="1">
      <c r="A16" s="97"/>
      <c r="B16" s="97"/>
      <c r="C16" s="97"/>
      <c r="D16" s="97"/>
      <c r="E16" s="97"/>
      <c r="F16" s="97"/>
      <c r="G16" s="97"/>
      <c r="H16" s="97"/>
      <c r="I16" s="99"/>
      <c r="J16" s="99"/>
      <c r="K16" s="99"/>
      <c r="L16" s="99"/>
      <c r="M16" s="99"/>
      <c r="N16" s="100"/>
      <c r="O16" s="100"/>
      <c r="P16" s="100"/>
      <c r="Q16" s="100"/>
      <c r="R16" s="100"/>
      <c r="S16" s="100"/>
      <c r="T16" s="97"/>
      <c r="U16" s="101"/>
    </row>
    <row r="17" spans="1:21" s="95" customFormat="1" ht="15" customHeight="1">
      <c r="A17" s="97"/>
      <c r="B17" s="97"/>
      <c r="C17" s="97"/>
      <c r="D17" s="97"/>
      <c r="E17" s="97"/>
      <c r="F17" s="97"/>
      <c r="G17" s="97"/>
      <c r="H17" s="97"/>
      <c r="I17" s="99"/>
      <c r="J17" s="99"/>
      <c r="K17" s="99"/>
      <c r="L17" s="99"/>
      <c r="M17" s="99"/>
      <c r="N17" s="100"/>
      <c r="O17" s="100"/>
      <c r="P17" s="100"/>
      <c r="Q17" s="100"/>
      <c r="R17" s="100"/>
      <c r="S17" s="100"/>
      <c r="T17" s="97"/>
      <c r="U17" s="101"/>
    </row>
    <row r="18" spans="1:21" s="95" customFormat="1" ht="15" customHeight="1">
      <c r="A18" s="97"/>
      <c r="B18" s="97"/>
      <c r="C18" s="97"/>
      <c r="D18" s="97"/>
      <c r="E18" s="97"/>
      <c r="F18" s="97"/>
      <c r="G18" s="97"/>
      <c r="H18" s="97"/>
      <c r="I18" s="99"/>
      <c r="J18" s="99"/>
      <c r="K18" s="99"/>
      <c r="L18" s="99"/>
      <c r="M18" s="99"/>
      <c r="N18" s="100"/>
      <c r="O18" s="100"/>
      <c r="P18" s="100"/>
      <c r="Q18" s="100"/>
      <c r="R18" s="100"/>
      <c r="S18" s="100"/>
      <c r="T18" s="97"/>
      <c r="U18" s="101"/>
    </row>
    <row r="19" spans="1:21" s="95" customFormat="1" ht="15" customHeight="1">
      <c r="A19" s="97"/>
      <c r="B19" s="97"/>
      <c r="C19" s="97"/>
      <c r="D19" s="97"/>
      <c r="E19" s="97"/>
      <c r="F19" s="97"/>
      <c r="G19" s="97"/>
      <c r="H19" s="97"/>
      <c r="I19" s="99"/>
      <c r="J19" s="99"/>
      <c r="K19" s="99"/>
      <c r="L19" s="99"/>
      <c r="M19" s="99"/>
      <c r="N19" s="100"/>
      <c r="O19" s="100"/>
      <c r="P19" s="100"/>
      <c r="Q19" s="100"/>
      <c r="R19" s="100"/>
      <c r="S19" s="100"/>
      <c r="T19" s="97"/>
      <c r="U19" s="101"/>
    </row>
    <row r="20" spans="1:21" s="95" customFormat="1" ht="15" customHeight="1">
      <c r="A20" s="97"/>
      <c r="B20" s="97"/>
      <c r="C20" s="97"/>
      <c r="D20" s="97"/>
      <c r="E20" s="97"/>
      <c r="F20" s="97"/>
      <c r="G20" s="97"/>
      <c r="H20" s="97"/>
      <c r="I20" s="99"/>
      <c r="J20" s="99"/>
      <c r="K20" s="99"/>
      <c r="L20" s="99"/>
      <c r="M20" s="99"/>
      <c r="N20" s="100"/>
      <c r="O20" s="100"/>
      <c r="P20" s="100"/>
      <c r="Q20" s="100"/>
      <c r="R20" s="100"/>
      <c r="S20" s="100"/>
      <c r="T20" s="97"/>
      <c r="U20" s="101"/>
    </row>
    <row r="21" spans="1:21" s="95" customFormat="1" ht="15" customHeight="1">
      <c r="A21" s="97"/>
      <c r="B21" s="97"/>
      <c r="C21" s="97"/>
      <c r="D21" s="97"/>
      <c r="E21" s="97"/>
      <c r="F21" s="97"/>
      <c r="G21" s="97"/>
      <c r="H21" s="97"/>
      <c r="I21" s="99"/>
      <c r="J21" s="99"/>
      <c r="K21" s="99"/>
      <c r="L21" s="99"/>
      <c r="M21" s="99"/>
      <c r="N21" s="100"/>
      <c r="O21" s="100"/>
      <c r="P21" s="100"/>
      <c r="Q21" s="100"/>
      <c r="R21" s="100"/>
      <c r="S21" s="100"/>
      <c r="T21" s="97"/>
      <c r="U21" s="101"/>
    </row>
    <row r="22" spans="1:21" s="95" customFormat="1" ht="15" customHeight="1">
      <c r="A22" s="97"/>
      <c r="B22" s="97"/>
      <c r="C22" s="97"/>
      <c r="D22" s="97"/>
      <c r="E22" s="97"/>
      <c r="F22" s="97"/>
      <c r="G22" s="97"/>
      <c r="H22" s="97"/>
      <c r="I22" s="99"/>
      <c r="J22" s="99"/>
      <c r="K22" s="99"/>
      <c r="L22" s="99"/>
      <c r="M22" s="99"/>
      <c r="N22" s="100"/>
      <c r="O22" s="100"/>
      <c r="P22" s="100"/>
      <c r="Q22" s="100"/>
      <c r="R22" s="100"/>
      <c r="S22" s="100"/>
      <c r="T22" s="97"/>
      <c r="U22" s="101"/>
    </row>
    <row r="23" spans="1:21" s="95" customFormat="1" ht="15" customHeight="1">
      <c r="A23" s="97"/>
      <c r="B23" s="97"/>
      <c r="C23" s="97"/>
      <c r="D23" s="97"/>
      <c r="E23" s="97"/>
      <c r="F23" s="97"/>
      <c r="G23" s="97"/>
      <c r="H23" s="97"/>
      <c r="I23" s="99"/>
      <c r="J23" s="99"/>
      <c r="K23" s="99"/>
      <c r="L23" s="99"/>
      <c r="M23" s="99"/>
      <c r="N23" s="100"/>
      <c r="O23" s="100"/>
      <c r="P23" s="100"/>
      <c r="Q23" s="100"/>
      <c r="R23" s="100"/>
      <c r="S23" s="100"/>
      <c r="T23" s="97"/>
      <c r="U23" s="101"/>
    </row>
    <row r="24" spans="1:21" s="95" customFormat="1" ht="15" customHeight="1">
      <c r="A24" s="97"/>
      <c r="B24" s="97"/>
      <c r="C24" s="97"/>
      <c r="D24" s="97"/>
      <c r="E24" s="97"/>
      <c r="F24" s="97"/>
      <c r="G24" s="97"/>
      <c r="H24" s="97"/>
      <c r="I24" s="99"/>
      <c r="J24" s="99"/>
      <c r="K24" s="99"/>
      <c r="L24" s="99"/>
      <c r="M24" s="99"/>
      <c r="N24" s="100"/>
      <c r="O24" s="100"/>
      <c r="P24" s="100"/>
      <c r="Q24" s="100"/>
      <c r="R24" s="100"/>
      <c r="S24" s="100"/>
      <c r="T24" s="97"/>
      <c r="U24" s="101"/>
    </row>
    <row r="25" spans="1:21" s="95" customFormat="1" ht="15" customHeight="1">
      <c r="A25" s="97"/>
      <c r="B25" s="97"/>
      <c r="C25" s="97"/>
      <c r="D25" s="97"/>
      <c r="E25" s="97"/>
      <c r="F25" s="97"/>
      <c r="G25" s="97"/>
      <c r="H25" s="97"/>
      <c r="I25" s="99"/>
      <c r="J25" s="99"/>
      <c r="K25" s="99"/>
      <c r="L25" s="99"/>
      <c r="M25" s="99"/>
      <c r="N25" s="100"/>
      <c r="O25" s="100"/>
      <c r="P25" s="100"/>
      <c r="Q25" s="100"/>
      <c r="R25" s="100"/>
      <c r="S25" s="100"/>
      <c r="T25" s="97"/>
      <c r="U25" s="101"/>
    </row>
    <row r="26" spans="1:21" s="95" customFormat="1" ht="15" customHeight="1">
      <c r="A26" s="97"/>
      <c r="B26" s="97"/>
      <c r="C26" s="97"/>
      <c r="D26" s="97"/>
      <c r="E26" s="97"/>
      <c r="F26" s="97"/>
      <c r="G26" s="97"/>
      <c r="H26" s="97"/>
      <c r="I26" s="99"/>
      <c r="J26" s="99"/>
      <c r="K26" s="99"/>
      <c r="L26" s="99"/>
      <c r="M26" s="99"/>
      <c r="N26" s="100"/>
      <c r="O26" s="100"/>
      <c r="P26" s="100"/>
      <c r="Q26" s="100"/>
      <c r="R26" s="100"/>
      <c r="S26" s="100"/>
      <c r="T26" s="97"/>
      <c r="U26" s="101"/>
    </row>
    <row r="27" spans="1:21" s="95" customFormat="1" ht="15" customHeight="1">
      <c r="A27" s="97"/>
      <c r="B27" s="97"/>
      <c r="C27" s="97"/>
      <c r="D27" s="97"/>
      <c r="E27" s="97"/>
      <c r="F27" s="97"/>
      <c r="G27" s="97"/>
      <c r="H27" s="97"/>
      <c r="I27" s="99"/>
      <c r="J27" s="99"/>
      <c r="K27" s="99"/>
      <c r="L27" s="99"/>
      <c r="M27" s="99"/>
      <c r="N27" s="100"/>
      <c r="O27" s="100"/>
      <c r="P27" s="100"/>
      <c r="Q27" s="100"/>
      <c r="R27" s="100"/>
      <c r="S27" s="100"/>
      <c r="T27" s="97"/>
      <c r="U27" s="101"/>
    </row>
    <row r="28" spans="1:21" s="95" customFormat="1" ht="15" customHeight="1">
      <c r="A28" s="97"/>
      <c r="B28" s="97"/>
      <c r="C28" s="97"/>
      <c r="D28" s="97"/>
      <c r="E28" s="97"/>
      <c r="F28" s="97"/>
      <c r="G28" s="97"/>
      <c r="H28" s="97"/>
      <c r="I28" s="99"/>
      <c r="J28" s="99"/>
      <c r="K28" s="99"/>
      <c r="L28" s="99"/>
      <c r="M28" s="99"/>
      <c r="N28" s="100"/>
      <c r="O28" s="100"/>
      <c r="P28" s="100"/>
      <c r="Q28" s="100"/>
      <c r="R28" s="100"/>
      <c r="S28" s="100"/>
      <c r="T28" s="97"/>
      <c r="U28" s="101"/>
    </row>
    <row r="29" spans="1:21" s="95" customFormat="1" ht="15" customHeight="1">
      <c r="A29" s="97"/>
      <c r="B29" s="97"/>
      <c r="C29" s="97"/>
      <c r="D29" s="97"/>
      <c r="E29" s="97"/>
      <c r="F29" s="97"/>
      <c r="G29" s="97"/>
      <c r="H29" s="97"/>
      <c r="I29" s="99"/>
      <c r="J29" s="99"/>
      <c r="K29" s="99"/>
      <c r="L29" s="99"/>
      <c r="M29" s="99"/>
      <c r="N29" s="100"/>
      <c r="O29" s="100"/>
      <c r="P29" s="100"/>
      <c r="Q29" s="100"/>
      <c r="R29" s="100"/>
      <c r="S29" s="100"/>
      <c r="T29" s="97"/>
      <c r="U29" s="101"/>
    </row>
    <row r="30" spans="1:21" s="95" customFormat="1" ht="15" customHeight="1">
      <c r="A30" s="97"/>
      <c r="B30" s="97"/>
      <c r="C30" s="97"/>
      <c r="D30" s="97"/>
      <c r="E30" s="97"/>
      <c r="F30" s="97"/>
      <c r="G30" s="97"/>
      <c r="H30" s="97"/>
      <c r="I30" s="99"/>
      <c r="J30" s="99"/>
      <c r="K30" s="99"/>
      <c r="L30" s="99"/>
      <c r="M30" s="99"/>
      <c r="N30" s="100"/>
      <c r="O30" s="100"/>
      <c r="P30" s="100"/>
      <c r="Q30" s="100"/>
      <c r="R30" s="100"/>
      <c r="S30" s="100"/>
      <c r="T30" s="97"/>
      <c r="U30" s="101"/>
    </row>
    <row r="31" spans="1:21" s="95" customFormat="1" ht="15" customHeight="1">
      <c r="A31" s="97"/>
      <c r="B31" s="97"/>
      <c r="C31" s="97"/>
      <c r="D31" s="97"/>
      <c r="E31" s="97"/>
      <c r="F31" s="97"/>
      <c r="G31" s="97"/>
      <c r="H31" s="97"/>
      <c r="I31" s="99"/>
      <c r="J31" s="99"/>
      <c r="K31" s="99"/>
      <c r="L31" s="99"/>
      <c r="M31" s="99"/>
      <c r="N31" s="100"/>
      <c r="O31" s="100"/>
      <c r="P31" s="100"/>
      <c r="Q31" s="100"/>
      <c r="R31" s="100"/>
      <c r="S31" s="100"/>
      <c r="T31" s="97"/>
      <c r="U31" s="101"/>
    </row>
    <row r="32" spans="1:21" s="95" customFormat="1" ht="15" customHeight="1">
      <c r="A32" s="97"/>
      <c r="B32" s="97"/>
      <c r="C32" s="97"/>
      <c r="D32" s="97"/>
      <c r="E32" s="97"/>
      <c r="F32" s="97"/>
      <c r="G32" s="97"/>
      <c r="H32" s="97"/>
      <c r="I32" s="99"/>
      <c r="J32" s="99"/>
      <c r="K32" s="99"/>
      <c r="L32" s="99"/>
      <c r="M32" s="99"/>
      <c r="N32" s="100"/>
      <c r="O32" s="100"/>
      <c r="P32" s="100"/>
      <c r="Q32" s="100"/>
      <c r="R32" s="100"/>
      <c r="S32" s="100"/>
      <c r="T32" s="97"/>
      <c r="U32" s="101"/>
    </row>
    <row r="33" spans="1:21" s="95" customFormat="1" ht="15" customHeight="1">
      <c r="A33" s="97"/>
      <c r="B33" s="97"/>
      <c r="C33" s="97"/>
      <c r="D33" s="97"/>
      <c r="E33" s="97"/>
      <c r="F33" s="97"/>
      <c r="G33" s="97"/>
      <c r="H33" s="97"/>
      <c r="I33" s="99"/>
      <c r="J33" s="99"/>
      <c r="K33" s="99"/>
      <c r="L33" s="99"/>
      <c r="M33" s="99"/>
      <c r="N33" s="100"/>
      <c r="O33" s="100"/>
      <c r="P33" s="100"/>
      <c r="Q33" s="100"/>
      <c r="R33" s="100"/>
      <c r="S33" s="100"/>
      <c r="T33" s="97"/>
      <c r="U33" s="101"/>
    </row>
    <row r="34" spans="1:21" s="95" customFormat="1" ht="15" customHeight="1">
      <c r="A34" s="97"/>
      <c r="B34" s="97"/>
      <c r="C34" s="97"/>
      <c r="D34" s="97"/>
      <c r="E34" s="97"/>
      <c r="F34" s="97"/>
      <c r="G34" s="97"/>
      <c r="H34" s="97"/>
      <c r="I34" s="99"/>
      <c r="J34" s="99"/>
      <c r="K34" s="99"/>
      <c r="L34" s="99"/>
      <c r="M34" s="99"/>
      <c r="N34" s="100"/>
      <c r="O34" s="100"/>
      <c r="P34" s="100"/>
      <c r="Q34" s="100"/>
      <c r="R34" s="100"/>
      <c r="S34" s="100"/>
      <c r="T34" s="97"/>
      <c r="U34" s="101"/>
    </row>
    <row r="35" spans="1:21" s="95" customFormat="1" ht="15" customHeight="1">
      <c r="A35" s="97"/>
      <c r="B35" s="97"/>
      <c r="C35" s="97"/>
      <c r="D35" s="97"/>
      <c r="E35" s="97"/>
      <c r="F35" s="97"/>
      <c r="G35" s="97"/>
      <c r="H35" s="97"/>
      <c r="I35" s="99"/>
      <c r="J35" s="99"/>
      <c r="K35" s="99"/>
      <c r="L35" s="99"/>
      <c r="M35" s="99"/>
      <c r="N35" s="100"/>
      <c r="O35" s="100"/>
      <c r="P35" s="100"/>
      <c r="Q35" s="100"/>
      <c r="R35" s="100"/>
      <c r="S35" s="100"/>
      <c r="T35" s="97"/>
      <c r="U35" s="101"/>
    </row>
    <row r="36" spans="1:21" s="95" customFormat="1" ht="15" customHeight="1">
      <c r="A36" s="97"/>
      <c r="B36" s="97"/>
      <c r="C36" s="97"/>
      <c r="D36" s="97"/>
      <c r="E36" s="97"/>
      <c r="F36" s="97"/>
      <c r="G36" s="97"/>
      <c r="H36" s="97"/>
      <c r="I36" s="99"/>
      <c r="J36" s="99"/>
      <c r="K36" s="99"/>
      <c r="L36" s="99"/>
      <c r="M36" s="99"/>
      <c r="N36" s="100"/>
      <c r="O36" s="100"/>
      <c r="P36" s="100"/>
      <c r="Q36" s="100"/>
      <c r="R36" s="100"/>
      <c r="S36" s="100"/>
      <c r="T36" s="97"/>
      <c r="U36" s="101"/>
    </row>
    <row r="37" spans="1:21" s="95" customFormat="1" ht="15" customHeight="1">
      <c r="A37" s="97"/>
      <c r="B37" s="97"/>
      <c r="C37" s="97"/>
      <c r="D37" s="97"/>
      <c r="E37" s="97"/>
      <c r="F37" s="93"/>
      <c r="G37" s="97"/>
      <c r="H37" s="97"/>
      <c r="I37" s="99"/>
      <c r="J37" s="99"/>
      <c r="K37" s="99"/>
      <c r="L37" s="99"/>
      <c r="M37" s="99"/>
      <c r="N37" s="100"/>
      <c r="O37" s="100"/>
      <c r="P37" s="100"/>
      <c r="Q37" s="100"/>
      <c r="R37" s="100"/>
      <c r="S37" s="100"/>
      <c r="T37" s="97"/>
      <c r="U37" s="101"/>
    </row>
    <row r="38" spans="1:21" s="95" customFormat="1" ht="15" customHeight="1">
      <c r="A38" s="97"/>
      <c r="B38" s="97"/>
      <c r="C38" s="97"/>
      <c r="D38" s="97"/>
      <c r="E38" s="97"/>
      <c r="F38" s="97"/>
      <c r="G38" s="97"/>
      <c r="H38" s="97"/>
      <c r="I38" s="99"/>
      <c r="J38" s="99"/>
      <c r="K38" s="99"/>
      <c r="L38" s="99"/>
      <c r="M38" s="99"/>
      <c r="N38" s="100"/>
      <c r="O38" s="100"/>
      <c r="P38" s="100"/>
      <c r="Q38" s="100"/>
      <c r="R38" s="100"/>
      <c r="S38" s="100"/>
      <c r="T38" s="97"/>
      <c r="U38" s="101"/>
    </row>
    <row r="39" spans="1:21" s="95" customFormat="1" ht="15" customHeight="1">
      <c r="A39" s="97"/>
      <c r="B39" s="97"/>
      <c r="C39" s="97"/>
      <c r="D39" s="97"/>
      <c r="E39" s="97"/>
      <c r="F39" s="93" t="s">
        <v>127</v>
      </c>
      <c r="G39" s="97"/>
      <c r="H39" s="97"/>
      <c r="I39" s="99"/>
      <c r="J39" s="99"/>
      <c r="K39" s="99"/>
      <c r="L39" s="99"/>
      <c r="M39" s="99"/>
      <c r="N39" s="100"/>
      <c r="O39" s="100"/>
      <c r="P39" s="100"/>
      <c r="Q39" s="100"/>
      <c r="R39" s="100"/>
      <c r="S39" s="100"/>
      <c r="T39" s="97"/>
      <c r="U39" s="101"/>
    </row>
    <row r="40" spans="1:21" s="95" customFormat="1" ht="15" customHeight="1">
      <c r="A40" s="105"/>
      <c r="B40" s="105"/>
      <c r="C40" s="105"/>
      <c r="D40" s="105"/>
      <c r="E40" s="105"/>
      <c r="F40" s="105"/>
      <c r="G40" s="105"/>
      <c r="H40" s="105"/>
      <c r="I40" s="106"/>
      <c r="J40" s="106"/>
      <c r="K40" s="106"/>
      <c r="L40" s="106"/>
      <c r="M40" s="106"/>
      <c r="N40" s="107"/>
      <c r="O40" s="107"/>
      <c r="P40" s="107"/>
      <c r="Q40" s="107"/>
      <c r="R40" s="107"/>
      <c r="S40" s="107"/>
      <c r="T40" s="105"/>
      <c r="U40" s="108"/>
    </row>
    <row r="41" spans="1:21">
      <c r="A41" s="37"/>
      <c r="B41" s="87"/>
      <c r="C41" s="37"/>
      <c r="D41" s="37"/>
      <c r="F41" s="37"/>
    </row>
    <row r="42" spans="1:21">
      <c r="B42" s="38"/>
      <c r="C42" s="39"/>
      <c r="D42" s="39"/>
      <c r="N42" s="40"/>
      <c r="O42" s="40"/>
    </row>
    <row r="43" spans="1:21">
      <c r="B43" s="41"/>
      <c r="C43" s="41"/>
      <c r="D43" s="41"/>
      <c r="N43" s="42"/>
      <c r="O43" s="42"/>
    </row>
  </sheetData>
  <mergeCells count="15">
    <mergeCell ref="A1:U1"/>
    <mergeCell ref="A2:U2"/>
    <mergeCell ref="D6:D8"/>
    <mergeCell ref="E6:E8"/>
    <mergeCell ref="F6:F8"/>
    <mergeCell ref="G6:G8"/>
    <mergeCell ref="A4:U4"/>
    <mergeCell ref="A5:U5"/>
    <mergeCell ref="A6:A8"/>
    <mergeCell ref="M7:Q7"/>
    <mergeCell ref="H7:J7"/>
    <mergeCell ref="K7:L7"/>
    <mergeCell ref="R7:U7"/>
    <mergeCell ref="B6:B8"/>
    <mergeCell ref="C6:C8"/>
  </mergeCells>
  <printOptions horizontalCentered="1"/>
  <pageMargins left="0.19685039370078741" right="0.19685039370078741" top="1.6535433070866143" bottom="0.47244094488188981" header="0.19685039370078741" footer="0.19685039370078741"/>
  <pageSetup scale="65" orientation="landscape" r:id="rId1"/>
  <headerFooter scaleWithDoc="0">
    <oddHeader>&amp;C&amp;G</oddHeader>
    <oddFooter>&amp;C&amp;G</oddFooter>
  </headerFooter>
  <ignoredErrors>
    <ignoredError sqref="B10 C11:G12 A9 C15:G15 C14:D14 C13:P13" numberStoredAsText="1"/>
  </ignoredError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showGridLines="0" view="pageBreakPreview" zoomScale="70" zoomScaleNormal="80" zoomScaleSheetLayoutView="70" workbookViewId="0">
      <selection activeCell="A27" sqref="A27:C27"/>
    </sheetView>
  </sheetViews>
  <sheetFormatPr baseColWidth="10" defaultColWidth="11.42578125" defaultRowHeight="13.5"/>
  <cols>
    <col min="1" max="1" width="50" style="1" customWidth="1"/>
    <col min="2" max="2" width="6.5703125" style="1" customWidth="1"/>
    <col min="3" max="3" width="90.7109375" style="1" customWidth="1"/>
    <col min="4" max="16384" width="11.42578125" style="1"/>
  </cols>
  <sheetData>
    <row r="1" spans="1:20" ht="35.1" customHeight="1">
      <c r="A1" s="283" t="s">
        <v>103</v>
      </c>
      <c r="B1" s="284"/>
      <c r="C1" s="285"/>
    </row>
    <row r="2" spans="1:20" ht="6" customHeight="1">
      <c r="C2" s="88"/>
    </row>
    <row r="3" spans="1:20" s="88" customFormat="1" ht="38.25" customHeight="1">
      <c r="A3" s="286" t="s">
        <v>167</v>
      </c>
      <c r="B3" s="287"/>
      <c r="C3" s="288"/>
      <c r="D3" s="89"/>
      <c r="E3" s="89"/>
      <c r="F3" s="89"/>
      <c r="G3" s="89"/>
      <c r="H3" s="89"/>
      <c r="I3" s="89"/>
      <c r="J3" s="89"/>
      <c r="K3" s="89"/>
      <c r="L3" s="89"/>
      <c r="M3" s="89"/>
      <c r="N3" s="89"/>
      <c r="O3" s="89"/>
      <c r="P3" s="89"/>
      <c r="Q3" s="89"/>
      <c r="R3" s="89"/>
      <c r="S3" s="89"/>
      <c r="T3" s="89"/>
    </row>
    <row r="4" spans="1:20" s="88" customFormat="1" ht="20.100000000000001" customHeight="1">
      <c r="A4" s="286" t="s">
        <v>168</v>
      </c>
      <c r="B4" s="287"/>
      <c r="C4" s="288"/>
      <c r="D4" s="89"/>
      <c r="E4" s="89"/>
      <c r="F4" s="89"/>
      <c r="G4" s="89"/>
      <c r="H4" s="89"/>
      <c r="I4" s="89"/>
      <c r="J4" s="89"/>
      <c r="K4" s="89"/>
      <c r="L4" s="89"/>
      <c r="M4" s="89"/>
      <c r="N4" s="89"/>
      <c r="O4" s="89"/>
      <c r="P4" s="89"/>
      <c r="Q4" s="89"/>
      <c r="R4" s="89"/>
      <c r="S4" s="89"/>
      <c r="T4" s="89"/>
    </row>
    <row r="5" spans="1:20" s="88" customFormat="1" ht="20.100000000000001" customHeight="1">
      <c r="A5" s="286" t="s">
        <v>97</v>
      </c>
      <c r="B5" s="287"/>
      <c r="C5" s="288"/>
      <c r="D5" s="89"/>
      <c r="E5" s="89"/>
      <c r="F5" s="89"/>
      <c r="G5" s="89"/>
      <c r="H5" s="89"/>
      <c r="I5" s="89"/>
      <c r="J5" s="89"/>
      <c r="K5" s="89"/>
      <c r="L5" s="89"/>
      <c r="M5" s="89"/>
      <c r="N5" s="89"/>
      <c r="O5" s="89"/>
      <c r="P5" s="89"/>
      <c r="Q5" s="89"/>
      <c r="R5" s="89"/>
      <c r="S5" s="89"/>
      <c r="T5" s="89"/>
    </row>
    <row r="6" spans="1:20" ht="30" customHeight="1">
      <c r="A6" s="344" t="s">
        <v>106</v>
      </c>
      <c r="B6" s="345"/>
      <c r="C6" s="346"/>
    </row>
    <row r="7" spans="1:20" s="68" customFormat="1" ht="15" customHeight="1">
      <c r="A7" s="109"/>
      <c r="B7" s="86"/>
      <c r="C7" s="90"/>
    </row>
    <row r="8" spans="1:20" s="68" customFormat="1" ht="15" customHeight="1">
      <c r="A8" s="341"/>
      <c r="B8" s="342"/>
      <c r="C8" s="343"/>
    </row>
    <row r="9" spans="1:20" s="68" customFormat="1" ht="15" customHeight="1">
      <c r="A9" s="341"/>
      <c r="B9" s="342"/>
      <c r="C9" s="343"/>
    </row>
    <row r="10" spans="1:20" s="68" customFormat="1" ht="15" customHeight="1">
      <c r="A10" s="341"/>
      <c r="B10" s="342"/>
      <c r="C10" s="343"/>
    </row>
    <row r="11" spans="1:20" s="68" customFormat="1" ht="15" customHeight="1">
      <c r="A11" s="341"/>
      <c r="B11" s="342"/>
      <c r="C11" s="343"/>
    </row>
    <row r="12" spans="1:20" s="68" customFormat="1" ht="15" customHeight="1">
      <c r="A12" s="341"/>
      <c r="B12" s="342"/>
      <c r="C12" s="343"/>
    </row>
    <row r="13" spans="1:20" s="68" customFormat="1" ht="15" customHeight="1">
      <c r="A13" s="341"/>
      <c r="B13" s="342"/>
      <c r="C13" s="343"/>
    </row>
    <row r="14" spans="1:20" s="68" customFormat="1" ht="15" customHeight="1">
      <c r="A14" s="341"/>
      <c r="B14" s="342"/>
      <c r="C14" s="343"/>
    </row>
    <row r="15" spans="1:20" s="68" customFormat="1" ht="15" customHeight="1">
      <c r="A15" s="341"/>
      <c r="B15" s="342"/>
      <c r="C15" s="343"/>
    </row>
    <row r="16" spans="1:20" s="68" customFormat="1" ht="15" customHeight="1">
      <c r="A16" s="341"/>
      <c r="B16" s="342"/>
      <c r="C16" s="343"/>
    </row>
    <row r="17" spans="1:3" s="68" customFormat="1" ht="15" customHeight="1">
      <c r="A17" s="341"/>
      <c r="B17" s="342"/>
      <c r="C17" s="343"/>
    </row>
    <row r="18" spans="1:3" s="68" customFormat="1" ht="15" customHeight="1">
      <c r="A18" s="341"/>
      <c r="B18" s="342"/>
      <c r="C18" s="343"/>
    </row>
    <row r="19" spans="1:3" s="68" customFormat="1" ht="15" customHeight="1">
      <c r="A19" s="341"/>
      <c r="B19" s="342"/>
      <c r="C19" s="343"/>
    </row>
    <row r="20" spans="1:3" s="68" customFormat="1" ht="15" customHeight="1">
      <c r="A20" s="341"/>
      <c r="B20" s="342"/>
      <c r="C20" s="343"/>
    </row>
    <row r="21" spans="1:3" s="68" customFormat="1" ht="15" customHeight="1">
      <c r="A21" s="341"/>
      <c r="B21" s="342"/>
      <c r="C21" s="343"/>
    </row>
    <row r="22" spans="1:3" s="68" customFormat="1" ht="15" customHeight="1">
      <c r="A22" s="341"/>
      <c r="B22" s="342"/>
      <c r="C22" s="343"/>
    </row>
    <row r="23" spans="1:3" s="68" customFormat="1" ht="15" customHeight="1">
      <c r="A23" s="341"/>
      <c r="B23" s="342"/>
      <c r="C23" s="343"/>
    </row>
    <row r="24" spans="1:3" s="68" customFormat="1" ht="15" customHeight="1">
      <c r="A24" s="341"/>
      <c r="B24" s="342"/>
      <c r="C24" s="343"/>
    </row>
    <row r="25" spans="1:3" s="68" customFormat="1" ht="15" customHeight="1">
      <c r="A25" s="341"/>
      <c r="B25" s="342"/>
      <c r="C25" s="343"/>
    </row>
    <row r="26" spans="1:3" s="68" customFormat="1" ht="15" customHeight="1">
      <c r="A26" s="341"/>
      <c r="B26" s="342"/>
      <c r="C26" s="343"/>
    </row>
    <row r="27" spans="1:3" s="68" customFormat="1" ht="15" customHeight="1">
      <c r="A27" s="341"/>
      <c r="B27" s="342"/>
      <c r="C27" s="343"/>
    </row>
    <row r="28" spans="1:3" s="68" customFormat="1" ht="15" customHeight="1">
      <c r="A28" s="341"/>
      <c r="B28" s="342"/>
      <c r="C28" s="343"/>
    </row>
    <row r="29" spans="1:3" s="68" customFormat="1" ht="15" customHeight="1">
      <c r="A29" s="341"/>
      <c r="B29" s="342"/>
      <c r="C29" s="343"/>
    </row>
    <row r="30" spans="1:3" s="68" customFormat="1" ht="15" customHeight="1">
      <c r="A30" s="341"/>
      <c r="B30" s="342"/>
      <c r="C30" s="343"/>
    </row>
    <row r="31" spans="1:3" s="68" customFormat="1" ht="15" customHeight="1">
      <c r="A31" s="347"/>
      <c r="B31" s="348"/>
      <c r="C31" s="349"/>
    </row>
    <row r="33" spans="1:3">
      <c r="A33" s="34"/>
      <c r="B33" s="34"/>
      <c r="C33" s="9"/>
    </row>
    <row r="34" spans="1:3">
      <c r="A34" s="35"/>
      <c r="B34" s="35"/>
      <c r="C34" s="12"/>
    </row>
  </sheetData>
  <mergeCells count="29">
    <mergeCell ref="A29:C29"/>
    <mergeCell ref="A30:C30"/>
    <mergeCell ref="A23:C23"/>
    <mergeCell ref="A24:C24"/>
    <mergeCell ref="A31:C31"/>
    <mergeCell ref="A25:C25"/>
    <mergeCell ref="A26:C26"/>
    <mergeCell ref="A27:C27"/>
    <mergeCell ref="A28:C28"/>
    <mergeCell ref="A15:C15"/>
    <mergeCell ref="A16:C16"/>
    <mergeCell ref="A17:C17"/>
    <mergeCell ref="A18:C18"/>
    <mergeCell ref="A22:C22"/>
    <mergeCell ref="A19:C19"/>
    <mergeCell ref="A20:C20"/>
    <mergeCell ref="A21:C21"/>
    <mergeCell ref="A14:C14"/>
    <mergeCell ref="A4:C4"/>
    <mergeCell ref="A1:C1"/>
    <mergeCell ref="A3:C3"/>
    <mergeCell ref="A5:C5"/>
    <mergeCell ref="A6:C6"/>
    <mergeCell ref="A8:C8"/>
    <mergeCell ref="A9:C9"/>
    <mergeCell ref="A10:C10"/>
    <mergeCell ref="A11:C11"/>
    <mergeCell ref="A12:C12"/>
    <mergeCell ref="A13:C13"/>
  </mergeCells>
  <pageMargins left="0.59055118110236227" right="0.59055118110236227" top="1.6535433070866143" bottom="0.47244094488188981" header="0.19685039370078741" footer="0.19685039370078741"/>
  <pageSetup scale="85" orientation="landscape" r:id="rId1"/>
  <headerFooter scaleWithDoc="0">
    <oddHeader>&amp;C&amp;G</oddHeader>
    <oddFooter>&amp;C&amp;G</oddFooter>
  </headerFooter>
  <ignoredErrors>
    <ignoredError sqref="C11 A11" numberStoredAsText="1"/>
  </ignoredErrors>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5"/>
  <sheetViews>
    <sheetView showGridLines="0" topLeftCell="A15" zoomScale="70" zoomScaleNormal="70" workbookViewId="0">
      <selection activeCell="B23" sqref="B23"/>
    </sheetView>
  </sheetViews>
  <sheetFormatPr baseColWidth="10" defaultColWidth="11.42578125" defaultRowHeight="13.5"/>
  <cols>
    <col min="1" max="1" width="6.42578125" style="1" customWidth="1"/>
    <col min="2" max="7" width="5" style="1" customWidth="1"/>
    <col min="8" max="8" width="57.140625" style="1" customWidth="1"/>
    <col min="9" max="9" width="17.85546875" style="1" customWidth="1"/>
    <col min="10" max="10" width="11.140625" style="1" customWidth="1"/>
    <col min="11" max="11" width="16.7109375" style="1" customWidth="1"/>
    <col min="12" max="12" width="15.140625" style="1" customWidth="1"/>
    <col min="13" max="13" width="21.42578125" style="1" customWidth="1"/>
    <col min="14" max="14" width="19.42578125" style="1" customWidth="1"/>
    <col min="15" max="15" width="31.5703125" style="1" customWidth="1"/>
    <col min="16" max="16384" width="11.42578125" style="1"/>
  </cols>
  <sheetData>
    <row r="1" spans="1:15" ht="34.9" customHeight="1">
      <c r="A1" s="283" t="s">
        <v>156</v>
      </c>
      <c r="B1" s="284"/>
      <c r="C1" s="284"/>
      <c r="D1" s="284"/>
      <c r="E1" s="284"/>
      <c r="F1" s="284"/>
      <c r="G1" s="284"/>
      <c r="H1" s="284"/>
      <c r="I1" s="284"/>
      <c r="J1" s="284"/>
      <c r="K1" s="284"/>
      <c r="L1" s="284"/>
      <c r="M1" s="284"/>
      <c r="N1" s="284"/>
      <c r="O1" s="285"/>
    </row>
    <row r="2" spans="1:15" ht="7.9" customHeight="1">
      <c r="A2" s="146"/>
      <c r="B2" s="146"/>
      <c r="C2" s="146"/>
      <c r="D2" s="146"/>
      <c r="E2" s="146"/>
      <c r="F2" s="146"/>
      <c r="G2" s="146"/>
      <c r="H2" s="146"/>
      <c r="I2" s="146"/>
      <c r="J2" s="146"/>
      <c r="K2" s="146"/>
      <c r="L2" s="146"/>
      <c r="M2" s="146"/>
      <c r="N2" s="146"/>
      <c r="O2" s="146"/>
    </row>
    <row r="3" spans="1:15" ht="19.149999999999999" customHeight="1">
      <c r="A3" s="367" t="s">
        <v>167</v>
      </c>
      <c r="B3" s="368"/>
      <c r="C3" s="368"/>
      <c r="D3" s="368"/>
      <c r="E3" s="368"/>
      <c r="F3" s="368"/>
      <c r="G3" s="368"/>
      <c r="H3" s="368"/>
      <c r="I3" s="368"/>
      <c r="J3" s="368"/>
      <c r="K3" s="368"/>
      <c r="L3" s="368"/>
      <c r="M3" s="368"/>
      <c r="N3" s="368"/>
      <c r="O3" s="369"/>
    </row>
    <row r="4" spans="1:15" ht="19.149999999999999" customHeight="1">
      <c r="A4" s="367" t="s">
        <v>168</v>
      </c>
      <c r="B4" s="368"/>
      <c r="C4" s="368"/>
      <c r="D4" s="368"/>
      <c r="E4" s="368"/>
      <c r="F4" s="368"/>
      <c r="G4" s="368"/>
      <c r="H4" s="368"/>
      <c r="I4" s="368"/>
      <c r="J4" s="368"/>
      <c r="K4" s="368"/>
      <c r="L4" s="368"/>
      <c r="M4" s="368"/>
      <c r="N4" s="368"/>
      <c r="O4" s="369"/>
    </row>
    <row r="5" spans="1:15" s="227" customFormat="1" ht="19.899999999999999" customHeight="1">
      <c r="A5" s="381" t="s">
        <v>98</v>
      </c>
      <c r="B5" s="381" t="s">
        <v>157</v>
      </c>
      <c r="C5" s="381" t="s">
        <v>43</v>
      </c>
      <c r="D5" s="381" t="s">
        <v>40</v>
      </c>
      <c r="E5" s="381" t="s">
        <v>41</v>
      </c>
      <c r="F5" s="381" t="s">
        <v>12</v>
      </c>
      <c r="G5" s="381" t="s">
        <v>83</v>
      </c>
      <c r="H5" s="387" t="s">
        <v>13</v>
      </c>
      <c r="I5" s="381" t="s">
        <v>158</v>
      </c>
      <c r="J5" s="383" t="s">
        <v>159</v>
      </c>
      <c r="K5" s="384"/>
      <c r="L5" s="385"/>
      <c r="M5" s="383" t="s">
        <v>160</v>
      </c>
      <c r="N5" s="384"/>
      <c r="O5" s="385"/>
    </row>
    <row r="6" spans="1:15" s="227" customFormat="1" ht="21" customHeight="1">
      <c r="A6" s="382"/>
      <c r="B6" s="382"/>
      <c r="C6" s="382"/>
      <c r="D6" s="382"/>
      <c r="E6" s="382"/>
      <c r="F6" s="382"/>
      <c r="G6" s="382"/>
      <c r="H6" s="388"/>
      <c r="I6" s="382"/>
      <c r="J6" s="228" t="s">
        <v>161</v>
      </c>
      <c r="K6" s="228" t="s">
        <v>163</v>
      </c>
      <c r="L6" s="228" t="s">
        <v>162</v>
      </c>
      <c r="M6" s="228" t="s">
        <v>107</v>
      </c>
      <c r="N6" s="228" t="s">
        <v>151</v>
      </c>
      <c r="O6" s="228" t="s">
        <v>21</v>
      </c>
    </row>
    <row r="7" spans="1:15" s="234" customFormat="1" ht="42" customHeight="1">
      <c r="A7" s="229" t="s">
        <v>202</v>
      </c>
      <c r="B7" s="230" t="s">
        <v>203</v>
      </c>
      <c r="C7" s="230" t="s">
        <v>204</v>
      </c>
      <c r="D7" s="230" t="s">
        <v>203</v>
      </c>
      <c r="E7" s="230" t="s">
        <v>204</v>
      </c>
      <c r="F7" s="230" t="s">
        <v>201</v>
      </c>
      <c r="G7" s="231"/>
      <c r="H7" s="232" t="s">
        <v>177</v>
      </c>
      <c r="I7" s="231" t="s">
        <v>178</v>
      </c>
      <c r="J7" s="231" t="s">
        <v>205</v>
      </c>
      <c r="K7" s="231" t="s">
        <v>206</v>
      </c>
      <c r="L7" s="231" t="s">
        <v>206</v>
      </c>
      <c r="M7" s="233">
        <v>12518791</v>
      </c>
      <c r="N7" s="233">
        <v>260269.65</v>
      </c>
      <c r="O7" s="233">
        <v>260269.65</v>
      </c>
    </row>
    <row r="8" spans="1:15">
      <c r="A8" s="376"/>
      <c r="B8" s="377"/>
      <c r="C8" s="377"/>
      <c r="D8" s="377"/>
      <c r="E8" s="377"/>
      <c r="F8" s="377"/>
      <c r="G8" s="377"/>
      <c r="H8" s="377"/>
      <c r="I8" s="377"/>
      <c r="J8" s="377"/>
      <c r="K8" s="377"/>
      <c r="L8" s="377"/>
      <c r="M8" s="377"/>
      <c r="N8" s="377"/>
      <c r="O8" s="378"/>
    </row>
    <row r="9" spans="1:15" ht="39.75" customHeight="1">
      <c r="A9" s="353" t="s">
        <v>200</v>
      </c>
      <c r="B9" s="379"/>
      <c r="C9" s="379"/>
      <c r="D9" s="379"/>
      <c r="E9" s="379"/>
      <c r="F9" s="379"/>
      <c r="G9" s="379"/>
      <c r="H9" s="379"/>
      <c r="I9" s="379"/>
      <c r="J9" s="379"/>
      <c r="K9" s="379"/>
      <c r="L9" s="379"/>
      <c r="M9" s="379"/>
      <c r="N9" s="379"/>
      <c r="O9" s="380"/>
    </row>
    <row r="10" spans="1:15">
      <c r="A10" s="140"/>
      <c r="B10" s="141"/>
      <c r="C10" s="141"/>
      <c r="D10" s="141"/>
      <c r="E10" s="141"/>
      <c r="F10" s="141"/>
      <c r="G10" s="141"/>
      <c r="H10" s="141"/>
      <c r="I10" s="141"/>
      <c r="J10" s="141"/>
      <c r="K10" s="141"/>
      <c r="L10" s="141"/>
      <c r="M10" s="141"/>
      <c r="N10" s="141"/>
      <c r="O10" s="142"/>
    </row>
    <row r="11" spans="1:15" s="239" customFormat="1" ht="20.25" customHeight="1">
      <c r="A11" s="373" t="s">
        <v>212</v>
      </c>
      <c r="B11" s="374"/>
      <c r="C11" s="374"/>
      <c r="D11" s="374"/>
      <c r="E11" s="374"/>
      <c r="F11" s="374"/>
      <c r="G11" s="374"/>
      <c r="H11" s="374"/>
      <c r="I11" s="374"/>
      <c r="J11" s="374"/>
      <c r="K11" s="374"/>
      <c r="L11" s="374"/>
      <c r="M11" s="374"/>
      <c r="N11" s="374"/>
      <c r="O11" s="375"/>
    </row>
    <row r="12" spans="1:15" s="239" customFormat="1" ht="24.75" customHeight="1">
      <c r="A12" s="350" t="s">
        <v>207</v>
      </c>
      <c r="B12" s="389"/>
      <c r="C12" s="389"/>
      <c r="D12" s="389"/>
      <c r="E12" s="389"/>
      <c r="F12" s="389"/>
      <c r="G12" s="389"/>
      <c r="H12" s="389"/>
      <c r="I12" s="389"/>
      <c r="J12" s="389"/>
      <c r="K12" s="389"/>
      <c r="L12" s="389"/>
      <c r="M12" s="389"/>
      <c r="N12" s="389"/>
      <c r="O12" s="352"/>
    </row>
    <row r="13" spans="1:15" s="239" customFormat="1" ht="24.75" customHeight="1">
      <c r="A13" s="350" t="s">
        <v>208</v>
      </c>
      <c r="B13" s="389"/>
      <c r="C13" s="389"/>
      <c r="D13" s="389"/>
      <c r="E13" s="389"/>
      <c r="F13" s="389"/>
      <c r="G13" s="389"/>
      <c r="H13" s="389"/>
      <c r="I13" s="389"/>
      <c r="J13" s="389"/>
      <c r="K13" s="389"/>
      <c r="L13" s="389"/>
      <c r="M13" s="389"/>
      <c r="N13" s="389"/>
      <c r="O13" s="352"/>
    </row>
    <row r="14" spans="1:15" s="239" customFormat="1" ht="39.75" customHeight="1">
      <c r="A14" s="350" t="s">
        <v>209</v>
      </c>
      <c r="B14" s="389"/>
      <c r="C14" s="389"/>
      <c r="D14" s="389"/>
      <c r="E14" s="389"/>
      <c r="F14" s="389"/>
      <c r="G14" s="389"/>
      <c r="H14" s="389"/>
      <c r="I14" s="389"/>
      <c r="J14" s="389"/>
      <c r="K14" s="389"/>
      <c r="L14" s="389"/>
      <c r="M14" s="389"/>
      <c r="N14" s="389"/>
      <c r="O14" s="352"/>
    </row>
    <row r="15" spans="1:15" s="239" customFormat="1" ht="60" customHeight="1">
      <c r="A15" s="350" t="s">
        <v>210</v>
      </c>
      <c r="B15" s="389"/>
      <c r="C15" s="389"/>
      <c r="D15" s="389"/>
      <c r="E15" s="389"/>
      <c r="F15" s="389"/>
      <c r="G15" s="389"/>
      <c r="H15" s="389"/>
      <c r="I15" s="389"/>
      <c r="J15" s="389"/>
      <c r="K15" s="389"/>
      <c r="L15" s="389"/>
      <c r="M15" s="389"/>
      <c r="N15" s="389"/>
      <c r="O15" s="352"/>
    </row>
    <row r="16" spans="1:15" s="239" customFormat="1" ht="47.25" customHeight="1">
      <c r="A16" s="350" t="s">
        <v>211</v>
      </c>
      <c r="B16" s="389"/>
      <c r="C16" s="389"/>
      <c r="D16" s="389"/>
      <c r="E16" s="389"/>
      <c r="F16" s="389"/>
      <c r="G16" s="389"/>
      <c r="H16" s="389"/>
      <c r="I16" s="389"/>
      <c r="J16" s="389"/>
      <c r="K16" s="389"/>
      <c r="L16" s="389"/>
      <c r="M16" s="389"/>
      <c r="N16" s="389"/>
      <c r="O16" s="352"/>
    </row>
    <row r="17" spans="1:15" s="239" customFormat="1" ht="30" customHeight="1">
      <c r="A17" s="373" t="s">
        <v>199</v>
      </c>
      <c r="B17" s="374"/>
      <c r="C17" s="374"/>
      <c r="D17" s="374"/>
      <c r="E17" s="374"/>
      <c r="F17" s="374"/>
      <c r="G17" s="374"/>
      <c r="H17" s="374"/>
      <c r="I17" s="374"/>
      <c r="J17" s="374"/>
      <c r="K17" s="374"/>
      <c r="L17" s="374"/>
      <c r="M17" s="374"/>
      <c r="N17" s="374"/>
      <c r="O17" s="375"/>
    </row>
    <row r="18" spans="1:15" s="235" customFormat="1" ht="38.25" customHeight="1">
      <c r="A18" s="271" t="s">
        <v>192</v>
      </c>
      <c r="B18" s="271" t="s">
        <v>193</v>
      </c>
      <c r="C18" s="271" t="s">
        <v>194</v>
      </c>
      <c r="D18" s="271" t="s">
        <v>193</v>
      </c>
      <c r="E18" s="271" t="s">
        <v>195</v>
      </c>
      <c r="F18" s="271" t="s">
        <v>196</v>
      </c>
      <c r="G18" s="271"/>
      <c r="H18" s="271" t="s">
        <v>197</v>
      </c>
      <c r="I18" s="271" t="s">
        <v>189</v>
      </c>
      <c r="J18" s="271" t="s">
        <v>198</v>
      </c>
      <c r="K18" s="271" t="s">
        <v>206</v>
      </c>
      <c r="L18" s="271" t="s">
        <v>206</v>
      </c>
      <c r="M18" s="272">
        <v>29000000</v>
      </c>
      <c r="N18" s="272">
        <v>5825536.0100000007</v>
      </c>
      <c r="O18" s="272">
        <v>5724952.080000001</v>
      </c>
    </row>
    <row r="19" spans="1:15">
      <c r="A19" s="376"/>
      <c r="B19" s="377"/>
      <c r="C19" s="377"/>
      <c r="D19" s="377"/>
      <c r="E19" s="377"/>
      <c r="F19" s="377"/>
      <c r="G19" s="377"/>
      <c r="H19" s="377"/>
      <c r="I19" s="377"/>
      <c r="J19" s="377"/>
      <c r="K19" s="377"/>
      <c r="L19" s="377"/>
      <c r="M19" s="377"/>
      <c r="N19" s="377"/>
      <c r="O19" s="378"/>
    </row>
    <row r="20" spans="1:15" s="226" customFormat="1" ht="33.75" customHeight="1">
      <c r="A20" s="353" t="s">
        <v>191</v>
      </c>
      <c r="B20" s="379"/>
      <c r="C20" s="379"/>
      <c r="D20" s="379"/>
      <c r="E20" s="379"/>
      <c r="F20" s="379"/>
      <c r="G20" s="379"/>
      <c r="H20" s="379"/>
      <c r="I20" s="379"/>
      <c r="J20" s="379"/>
      <c r="K20" s="379"/>
      <c r="L20" s="379"/>
      <c r="M20" s="379"/>
      <c r="N20" s="379"/>
      <c r="O20" s="380"/>
    </row>
    <row r="21" spans="1:15" s="226" customFormat="1" ht="15.75">
      <c r="A21" s="265"/>
      <c r="B21" s="266"/>
      <c r="C21" s="266"/>
      <c r="D21" s="266"/>
      <c r="E21" s="266"/>
      <c r="F21" s="266"/>
      <c r="G21" s="266"/>
      <c r="H21" s="266"/>
      <c r="I21" s="266"/>
      <c r="J21" s="266"/>
      <c r="K21" s="266"/>
      <c r="L21" s="266"/>
      <c r="M21" s="266"/>
      <c r="N21" s="266"/>
      <c r="O21" s="267"/>
    </row>
    <row r="22" spans="1:15" s="240" customFormat="1" ht="42.75" customHeight="1">
      <c r="A22" s="373" t="s">
        <v>217</v>
      </c>
      <c r="B22" s="374"/>
      <c r="C22" s="374"/>
      <c r="D22" s="374"/>
      <c r="E22" s="374"/>
      <c r="F22" s="374"/>
      <c r="G22" s="374"/>
      <c r="H22" s="374"/>
      <c r="I22" s="374"/>
      <c r="J22" s="374"/>
      <c r="K22" s="374"/>
      <c r="L22" s="374"/>
      <c r="M22" s="374"/>
      <c r="N22" s="374"/>
      <c r="O22" s="375"/>
    </row>
    <row r="23" spans="1:15" s="240" customFormat="1" ht="30" customHeight="1">
      <c r="A23" s="268" t="s">
        <v>219</v>
      </c>
      <c r="B23" s="269"/>
      <c r="C23" s="269"/>
      <c r="D23" s="269"/>
      <c r="E23" s="269"/>
      <c r="F23" s="269"/>
      <c r="G23" s="269"/>
      <c r="H23" s="269"/>
      <c r="I23" s="269"/>
      <c r="J23" s="269"/>
      <c r="K23" s="269"/>
      <c r="L23" s="269"/>
      <c r="M23" s="269"/>
      <c r="N23" s="269"/>
      <c r="O23" s="270"/>
    </row>
    <row r="24" spans="1:15" s="240" customFormat="1" ht="30" customHeight="1">
      <c r="A24" s="268" t="s">
        <v>218</v>
      </c>
      <c r="B24" s="269"/>
      <c r="C24" s="269"/>
      <c r="D24" s="269"/>
      <c r="E24" s="269"/>
      <c r="F24" s="269"/>
      <c r="G24" s="269"/>
      <c r="H24" s="269"/>
      <c r="I24" s="269"/>
      <c r="J24" s="269"/>
      <c r="K24" s="269"/>
      <c r="L24" s="269"/>
      <c r="M24" s="269"/>
      <c r="N24" s="269"/>
      <c r="O24" s="270"/>
    </row>
    <row r="25" spans="1:15" s="240" customFormat="1" ht="30" customHeight="1">
      <c r="A25" s="268" t="s">
        <v>220</v>
      </c>
      <c r="B25" s="269"/>
      <c r="C25" s="269"/>
      <c r="D25" s="269"/>
      <c r="E25" s="269"/>
      <c r="F25" s="269"/>
      <c r="G25" s="269"/>
      <c r="H25" s="269"/>
      <c r="I25" s="269"/>
      <c r="J25" s="269"/>
      <c r="K25" s="269"/>
      <c r="L25" s="269"/>
      <c r="M25" s="269"/>
      <c r="N25" s="269"/>
      <c r="O25" s="270"/>
    </row>
    <row r="26" spans="1:15" s="240" customFormat="1" ht="17.25" customHeight="1">
      <c r="A26" s="350" t="s">
        <v>221</v>
      </c>
      <c r="B26" s="351"/>
      <c r="C26" s="351"/>
      <c r="D26" s="351"/>
      <c r="E26" s="351"/>
      <c r="F26" s="351"/>
      <c r="G26" s="351"/>
      <c r="H26" s="351"/>
      <c r="I26" s="351"/>
      <c r="J26" s="351"/>
      <c r="K26" s="351"/>
      <c r="L26" s="351"/>
      <c r="M26" s="351"/>
      <c r="N26" s="351"/>
      <c r="O26" s="352"/>
    </row>
    <row r="27" spans="1:15" s="240" customFormat="1" ht="30" customHeight="1">
      <c r="A27" s="386"/>
      <c r="B27" s="351"/>
      <c r="C27" s="351"/>
      <c r="D27" s="351"/>
      <c r="E27" s="351"/>
      <c r="F27" s="351"/>
      <c r="G27" s="351"/>
      <c r="H27" s="351"/>
      <c r="I27" s="351"/>
      <c r="J27" s="351"/>
      <c r="K27" s="351"/>
      <c r="L27" s="351"/>
      <c r="M27" s="351"/>
      <c r="N27" s="351"/>
      <c r="O27" s="352"/>
    </row>
    <row r="28" spans="1:15" s="240" customFormat="1" ht="48" customHeight="1">
      <c r="A28" s="350" t="s">
        <v>213</v>
      </c>
      <c r="B28" s="351"/>
      <c r="C28" s="351"/>
      <c r="D28" s="351"/>
      <c r="E28" s="351"/>
      <c r="F28" s="351"/>
      <c r="G28" s="351"/>
      <c r="H28" s="351"/>
      <c r="I28" s="351"/>
      <c r="J28" s="351"/>
      <c r="K28" s="351"/>
      <c r="L28" s="351"/>
      <c r="M28" s="351"/>
      <c r="N28" s="351"/>
      <c r="O28" s="352"/>
    </row>
    <row r="29" spans="1:15" s="240" customFormat="1" ht="57" customHeight="1">
      <c r="A29" s="356" t="s">
        <v>214</v>
      </c>
      <c r="B29" s="357"/>
      <c r="C29" s="357"/>
      <c r="D29" s="357"/>
      <c r="E29" s="357"/>
      <c r="F29" s="357"/>
      <c r="G29" s="357"/>
      <c r="H29" s="357"/>
      <c r="I29" s="357"/>
      <c r="J29" s="357"/>
      <c r="K29" s="357"/>
      <c r="L29" s="357"/>
      <c r="M29" s="357"/>
      <c r="N29" s="357"/>
      <c r="O29" s="358"/>
    </row>
    <row r="30" spans="1:15" s="240" customFormat="1" ht="66.75" customHeight="1">
      <c r="A30" s="359" t="s">
        <v>222</v>
      </c>
      <c r="B30" s="360"/>
      <c r="C30" s="360"/>
      <c r="D30" s="360"/>
      <c r="E30" s="360"/>
      <c r="F30" s="360"/>
      <c r="G30" s="360"/>
      <c r="H30" s="360"/>
      <c r="I30" s="360"/>
      <c r="J30" s="360"/>
      <c r="K30" s="360"/>
      <c r="L30" s="360"/>
      <c r="M30" s="360"/>
      <c r="N30" s="360"/>
      <c r="O30" s="361"/>
    </row>
    <row r="31" spans="1:15" s="240" customFormat="1" ht="30" customHeight="1">
      <c r="A31" s="350" t="s">
        <v>215</v>
      </c>
      <c r="B31" s="351"/>
      <c r="C31" s="351"/>
      <c r="D31" s="351"/>
      <c r="E31" s="351"/>
      <c r="F31" s="351"/>
      <c r="G31" s="351"/>
      <c r="H31" s="351"/>
      <c r="I31" s="351"/>
      <c r="J31" s="351"/>
      <c r="K31" s="351"/>
      <c r="L31" s="351"/>
      <c r="M31" s="351"/>
      <c r="N31" s="351"/>
      <c r="O31" s="352"/>
    </row>
    <row r="32" spans="1:15" s="240" customFormat="1" ht="30" customHeight="1">
      <c r="A32" s="350" t="s">
        <v>216</v>
      </c>
      <c r="B32" s="351"/>
      <c r="C32" s="351"/>
      <c r="D32" s="351"/>
      <c r="E32" s="351"/>
      <c r="F32" s="351"/>
      <c r="G32" s="351"/>
      <c r="H32" s="351"/>
      <c r="I32" s="351"/>
      <c r="J32" s="351"/>
      <c r="K32" s="351"/>
      <c r="L32" s="351"/>
      <c r="M32" s="351"/>
      <c r="N32" s="351"/>
      <c r="O32" s="352"/>
    </row>
    <row r="33" spans="1:16" s="226" customFormat="1" ht="30" customHeight="1">
      <c r="A33" s="353"/>
      <c r="B33" s="354"/>
      <c r="C33" s="354"/>
      <c r="D33" s="354"/>
      <c r="E33" s="354"/>
      <c r="F33" s="354"/>
      <c r="G33" s="354"/>
      <c r="H33" s="354"/>
      <c r="I33" s="354"/>
      <c r="J33" s="354"/>
      <c r="K33" s="354"/>
      <c r="L33" s="354"/>
      <c r="M33" s="354"/>
      <c r="N33" s="354"/>
      <c r="O33" s="355"/>
    </row>
    <row r="34" spans="1:16" s="226" customFormat="1" ht="30" customHeight="1">
      <c r="A34" s="370" t="s">
        <v>199</v>
      </c>
      <c r="B34" s="371"/>
      <c r="C34" s="371"/>
      <c r="D34" s="371"/>
      <c r="E34" s="371"/>
      <c r="F34" s="371"/>
      <c r="G34" s="371"/>
      <c r="H34" s="371"/>
      <c r="I34" s="371"/>
      <c r="J34" s="371"/>
      <c r="K34" s="371"/>
      <c r="L34" s="371"/>
      <c r="M34" s="371"/>
      <c r="N34" s="371"/>
      <c r="O34" s="372"/>
    </row>
    <row r="35" spans="1:16" s="237" customFormat="1">
      <c r="A35" s="241"/>
      <c r="B35" s="236"/>
      <c r="C35" s="236"/>
      <c r="D35" s="236"/>
      <c r="E35" s="236"/>
      <c r="F35" s="236"/>
      <c r="G35" s="236"/>
      <c r="H35" s="236"/>
      <c r="I35" s="236"/>
      <c r="J35" s="236"/>
      <c r="K35" s="236"/>
      <c r="L35" s="236"/>
      <c r="M35" s="236"/>
      <c r="N35" s="236"/>
      <c r="O35" s="238"/>
    </row>
    <row r="36" spans="1:16">
      <c r="A36" s="362"/>
      <c r="B36" s="363"/>
      <c r="C36" s="363"/>
      <c r="D36" s="363"/>
      <c r="E36" s="363"/>
      <c r="F36" s="363"/>
      <c r="G36" s="363"/>
      <c r="H36" s="363"/>
      <c r="I36" s="363"/>
      <c r="J36" s="363"/>
      <c r="K36" s="363"/>
      <c r="L36" s="363"/>
      <c r="M36" s="363"/>
      <c r="N36" s="363"/>
      <c r="O36" s="364"/>
    </row>
    <row r="37" spans="1:16" ht="12.75" customHeight="1">
      <c r="A37" s="242"/>
      <c r="B37" s="243"/>
      <c r="C37" s="243"/>
      <c r="D37" s="243"/>
      <c r="E37" s="262"/>
      <c r="F37" s="262"/>
      <c r="G37" s="262"/>
      <c r="H37" s="262"/>
      <c r="I37" s="262"/>
      <c r="J37" s="262"/>
      <c r="K37" s="262"/>
      <c r="L37" s="262"/>
      <c r="M37" s="262"/>
      <c r="N37" s="262"/>
      <c r="O37" s="263"/>
    </row>
    <row r="38" spans="1:16" ht="13.5" customHeight="1">
      <c r="A38" s="244"/>
      <c r="B38" s="245"/>
      <c r="C38" s="245"/>
      <c r="D38" s="246"/>
      <c r="E38" s="247"/>
      <c r="F38" s="88"/>
      <c r="G38" s="88"/>
      <c r="H38" s="88"/>
      <c r="I38" s="248"/>
      <c r="J38" s="248"/>
      <c r="K38" s="248"/>
      <c r="L38" s="248"/>
      <c r="M38" s="248"/>
      <c r="N38" s="248"/>
      <c r="O38" s="249"/>
      <c r="P38" s="143"/>
    </row>
    <row r="39" spans="1:16" s="15" customFormat="1" ht="14.25" customHeight="1">
      <c r="A39" s="250"/>
      <c r="B39" s="251"/>
      <c r="C39" s="251"/>
      <c r="D39" s="252"/>
      <c r="E39" s="253"/>
      <c r="F39" s="144"/>
      <c r="G39" s="144"/>
      <c r="H39" s="144"/>
      <c r="I39" s="365"/>
      <c r="J39" s="365"/>
      <c r="K39" s="365"/>
      <c r="L39" s="365"/>
      <c r="M39" s="264"/>
      <c r="N39" s="254"/>
      <c r="O39" s="255"/>
      <c r="P39" s="145"/>
    </row>
    <row r="40" spans="1:16" s="15" customFormat="1">
      <c r="A40" s="366"/>
      <c r="B40" s="365"/>
      <c r="C40" s="365"/>
      <c r="D40" s="365"/>
      <c r="E40" s="365"/>
      <c r="F40" s="365"/>
      <c r="G40" s="365"/>
      <c r="H40" s="365"/>
      <c r="I40" s="365"/>
      <c r="J40" s="365"/>
      <c r="K40" s="365"/>
      <c r="L40" s="365"/>
      <c r="M40" s="264"/>
      <c r="N40" s="144"/>
      <c r="O40" s="256"/>
    </row>
    <row r="41" spans="1:16">
      <c r="A41" s="257"/>
      <c r="B41" s="88"/>
      <c r="C41" s="88"/>
      <c r="D41" s="88"/>
      <c r="E41" s="88"/>
      <c r="F41" s="88"/>
      <c r="G41" s="88"/>
      <c r="H41" s="88"/>
      <c r="I41" s="88"/>
      <c r="J41" s="88"/>
      <c r="K41" s="88"/>
      <c r="L41" s="88"/>
      <c r="M41" s="88"/>
      <c r="N41" s="88"/>
      <c r="O41" s="258"/>
    </row>
    <row r="42" spans="1:16">
      <c r="A42" s="257"/>
      <c r="B42" s="88"/>
      <c r="C42" s="88"/>
      <c r="D42" s="88"/>
      <c r="E42" s="88"/>
      <c r="F42" s="88"/>
      <c r="G42" s="88"/>
      <c r="H42" s="88"/>
      <c r="I42" s="88"/>
      <c r="J42" s="88"/>
      <c r="K42" s="88"/>
      <c r="L42" s="88"/>
      <c r="M42" s="88"/>
      <c r="N42" s="88"/>
      <c r="O42" s="258"/>
    </row>
    <row r="43" spans="1:16">
      <c r="A43" s="257"/>
      <c r="B43" s="88"/>
      <c r="C43" s="88"/>
      <c r="D43" s="88"/>
      <c r="E43" s="88"/>
      <c r="F43" s="88"/>
      <c r="G43" s="88"/>
      <c r="H43" s="88"/>
      <c r="I43" s="88"/>
      <c r="J43" s="88"/>
      <c r="K43" s="88"/>
      <c r="L43" s="88"/>
      <c r="M43" s="88"/>
      <c r="N43" s="88"/>
      <c r="O43" s="258"/>
    </row>
    <row r="44" spans="1:16">
      <c r="A44" s="257"/>
      <c r="B44" s="88"/>
      <c r="C44" s="88"/>
      <c r="D44" s="88"/>
      <c r="E44" s="88"/>
      <c r="F44" s="88"/>
      <c r="G44" s="88"/>
      <c r="H44" s="88"/>
      <c r="I44" s="88"/>
      <c r="J44" s="88"/>
      <c r="K44" s="88"/>
      <c r="L44" s="88"/>
      <c r="M44" s="88"/>
      <c r="N44" s="88"/>
      <c r="O44" s="258"/>
    </row>
    <row r="45" spans="1:16">
      <c r="A45" s="257"/>
      <c r="B45" s="88"/>
      <c r="C45" s="88"/>
      <c r="D45" s="88"/>
      <c r="E45" s="88"/>
      <c r="F45" s="88"/>
      <c r="G45" s="88"/>
      <c r="H45" s="88"/>
      <c r="I45" s="88"/>
      <c r="J45" s="88"/>
      <c r="K45" s="88"/>
      <c r="L45" s="88"/>
      <c r="M45" s="88"/>
      <c r="N45" s="88"/>
      <c r="O45" s="258"/>
    </row>
    <row r="46" spans="1:16">
      <c r="A46" s="257"/>
      <c r="B46" s="88"/>
      <c r="C46" s="88"/>
      <c r="D46" s="88"/>
      <c r="E46" s="88"/>
      <c r="F46" s="88"/>
      <c r="G46" s="88"/>
      <c r="H46" s="88"/>
      <c r="I46" s="88"/>
      <c r="J46" s="88"/>
      <c r="K46" s="88"/>
      <c r="L46" s="88"/>
      <c r="M46" s="88"/>
      <c r="N46" s="88"/>
      <c r="O46" s="258"/>
    </row>
    <row r="47" spans="1:16">
      <c r="A47" s="257"/>
      <c r="B47" s="88"/>
      <c r="C47" s="88"/>
      <c r="D47" s="88"/>
      <c r="E47" s="88"/>
      <c r="F47" s="88"/>
      <c r="G47" s="88"/>
      <c r="H47" s="88"/>
      <c r="I47" s="88"/>
      <c r="J47" s="88"/>
      <c r="K47" s="88"/>
      <c r="L47" s="88"/>
      <c r="M47" s="88"/>
      <c r="N47" s="88"/>
      <c r="O47" s="258"/>
    </row>
    <row r="48" spans="1:16">
      <c r="A48" s="257"/>
      <c r="B48" s="88"/>
      <c r="C48" s="88"/>
      <c r="D48" s="88"/>
      <c r="E48" s="88"/>
      <c r="F48" s="88"/>
      <c r="G48" s="88"/>
      <c r="H48" s="88"/>
      <c r="I48" s="88"/>
      <c r="J48" s="88"/>
      <c r="K48" s="88"/>
      <c r="L48" s="88"/>
      <c r="M48" s="88"/>
      <c r="N48" s="88"/>
      <c r="O48" s="258"/>
    </row>
    <row r="49" spans="1:15">
      <c r="A49" s="257"/>
      <c r="B49" s="88"/>
      <c r="C49" s="88"/>
      <c r="D49" s="88"/>
      <c r="E49" s="88"/>
      <c r="F49" s="88"/>
      <c r="G49" s="88"/>
      <c r="H49" s="88"/>
      <c r="I49" s="88"/>
      <c r="J49" s="88"/>
      <c r="K49" s="88"/>
      <c r="L49" s="88"/>
      <c r="M49" s="88"/>
      <c r="N49" s="88"/>
      <c r="O49" s="258"/>
    </row>
    <row r="50" spans="1:15">
      <c r="A50" s="257"/>
      <c r="B50" s="88"/>
      <c r="C50" s="88"/>
      <c r="D50" s="88"/>
      <c r="E50" s="88"/>
      <c r="F50" s="88"/>
      <c r="G50" s="88"/>
      <c r="H50" s="88"/>
      <c r="I50" s="88"/>
      <c r="J50" s="88"/>
      <c r="K50" s="88"/>
      <c r="L50" s="88"/>
      <c r="M50" s="88"/>
      <c r="N50" s="88"/>
      <c r="O50" s="258"/>
    </row>
    <row r="51" spans="1:15">
      <c r="A51" s="257"/>
      <c r="B51" s="88"/>
      <c r="C51" s="88"/>
      <c r="D51" s="88"/>
      <c r="E51" s="88"/>
      <c r="F51" s="88"/>
      <c r="G51" s="88"/>
      <c r="H51" s="88"/>
      <c r="I51" s="88"/>
      <c r="J51" s="88"/>
      <c r="K51" s="88"/>
      <c r="L51" s="88"/>
      <c r="M51" s="88"/>
      <c r="N51" s="88"/>
      <c r="O51" s="258"/>
    </row>
    <row r="52" spans="1:15">
      <c r="A52" s="257"/>
      <c r="B52" s="88"/>
      <c r="C52" s="88"/>
      <c r="D52" s="88"/>
      <c r="E52" s="88"/>
      <c r="F52" s="88"/>
      <c r="G52" s="88"/>
      <c r="H52" s="88"/>
      <c r="I52" s="88"/>
      <c r="J52" s="88"/>
      <c r="K52" s="88"/>
      <c r="L52" s="88"/>
      <c r="M52" s="88"/>
      <c r="N52" s="88"/>
      <c r="O52" s="258"/>
    </row>
    <row r="53" spans="1:15">
      <c r="A53" s="257"/>
      <c r="B53" s="88"/>
      <c r="C53" s="88"/>
      <c r="D53" s="88"/>
      <c r="E53" s="88"/>
      <c r="F53" s="88"/>
      <c r="G53" s="88"/>
      <c r="H53" s="88"/>
      <c r="I53" s="88"/>
      <c r="J53" s="88"/>
      <c r="K53" s="88"/>
      <c r="L53" s="88"/>
      <c r="M53" s="88"/>
      <c r="N53" s="88"/>
      <c r="O53" s="258"/>
    </row>
    <row r="54" spans="1:15">
      <c r="A54" s="257"/>
      <c r="B54" s="88"/>
      <c r="C54" s="88"/>
      <c r="D54" s="88"/>
      <c r="E54" s="88"/>
      <c r="F54" s="88"/>
      <c r="G54" s="88"/>
      <c r="H54" s="88"/>
      <c r="I54" s="88"/>
      <c r="J54" s="88"/>
      <c r="K54" s="88"/>
      <c r="L54" s="88"/>
      <c r="M54" s="88"/>
      <c r="N54" s="88"/>
      <c r="O54" s="258"/>
    </row>
    <row r="55" spans="1:15">
      <c r="A55" s="257"/>
      <c r="B55" s="88"/>
      <c r="C55" s="88"/>
      <c r="D55" s="88"/>
      <c r="E55" s="88"/>
      <c r="F55" s="88"/>
      <c r="G55" s="88"/>
      <c r="H55" s="88"/>
      <c r="I55" s="88"/>
      <c r="J55" s="88"/>
      <c r="K55" s="88"/>
      <c r="L55" s="88"/>
      <c r="M55" s="88"/>
      <c r="N55" s="88"/>
      <c r="O55" s="258"/>
    </row>
    <row r="56" spans="1:15">
      <c r="A56" s="257"/>
      <c r="B56" s="88"/>
      <c r="C56" s="88"/>
      <c r="D56" s="88"/>
      <c r="E56" s="88"/>
      <c r="F56" s="88"/>
      <c r="G56" s="88"/>
      <c r="H56" s="88"/>
      <c r="I56" s="88"/>
      <c r="J56" s="88"/>
      <c r="K56" s="88"/>
      <c r="L56" s="88"/>
      <c r="M56" s="88"/>
      <c r="N56" s="88"/>
      <c r="O56" s="258"/>
    </row>
    <row r="57" spans="1:15">
      <c r="A57" s="257"/>
      <c r="B57" s="88"/>
      <c r="C57" s="88"/>
      <c r="D57" s="88"/>
      <c r="E57" s="88"/>
      <c r="F57" s="88"/>
      <c r="G57" s="88"/>
      <c r="H57" s="88"/>
      <c r="I57" s="88"/>
      <c r="J57" s="88"/>
      <c r="K57" s="88"/>
      <c r="L57" s="88"/>
      <c r="M57" s="88"/>
      <c r="N57" s="88"/>
      <c r="O57" s="258"/>
    </row>
    <row r="58" spans="1:15">
      <c r="A58" s="257"/>
      <c r="B58" s="88"/>
      <c r="C58" s="88"/>
      <c r="D58" s="88"/>
      <c r="E58" s="88"/>
      <c r="F58" s="88"/>
      <c r="G58" s="88"/>
      <c r="H58" s="88"/>
      <c r="I58" s="88"/>
      <c r="J58" s="88"/>
      <c r="K58" s="88"/>
      <c r="L58" s="88"/>
      <c r="M58" s="88"/>
      <c r="N58" s="88"/>
      <c r="O58" s="258"/>
    </row>
    <row r="59" spans="1:15">
      <c r="A59" s="257"/>
      <c r="B59" s="88"/>
      <c r="C59" s="88"/>
      <c r="D59" s="88"/>
      <c r="E59" s="88"/>
      <c r="F59" s="88"/>
      <c r="G59" s="88"/>
      <c r="H59" s="88"/>
      <c r="I59" s="88"/>
      <c r="J59" s="88"/>
      <c r="K59" s="88"/>
      <c r="L59" s="88"/>
      <c r="M59" s="88"/>
      <c r="N59" s="88"/>
      <c r="O59" s="258"/>
    </row>
    <row r="60" spans="1:15">
      <c r="A60" s="257"/>
      <c r="B60" s="88"/>
      <c r="C60" s="88"/>
      <c r="D60" s="88"/>
      <c r="E60" s="88"/>
      <c r="F60" s="88"/>
      <c r="G60" s="88"/>
      <c r="H60" s="88"/>
      <c r="I60" s="88"/>
      <c r="J60" s="88"/>
      <c r="K60" s="88"/>
      <c r="L60" s="88"/>
      <c r="M60" s="88"/>
      <c r="N60" s="88"/>
      <c r="O60" s="258"/>
    </row>
    <row r="61" spans="1:15">
      <c r="A61" s="257"/>
      <c r="B61" s="88"/>
      <c r="C61" s="88"/>
      <c r="D61" s="88"/>
      <c r="E61" s="88"/>
      <c r="F61" s="88"/>
      <c r="G61" s="88"/>
      <c r="H61" s="88"/>
      <c r="I61" s="88"/>
      <c r="J61" s="88"/>
      <c r="K61" s="88"/>
      <c r="L61" s="88"/>
      <c r="M61" s="88"/>
      <c r="N61" s="88"/>
      <c r="O61" s="258"/>
    </row>
    <row r="62" spans="1:15">
      <c r="A62" s="257"/>
      <c r="B62" s="88"/>
      <c r="C62" s="88"/>
      <c r="D62" s="88"/>
      <c r="E62" s="88"/>
      <c r="F62" s="88"/>
      <c r="G62" s="88"/>
      <c r="H62" s="88"/>
      <c r="I62" s="88"/>
      <c r="J62" s="88"/>
      <c r="K62" s="88"/>
      <c r="L62" s="88"/>
      <c r="M62" s="88"/>
      <c r="N62" s="88"/>
      <c r="O62" s="258"/>
    </row>
    <row r="63" spans="1:15">
      <c r="A63" s="257"/>
      <c r="B63" s="88"/>
      <c r="C63" s="88"/>
      <c r="D63" s="88"/>
      <c r="E63" s="88"/>
      <c r="F63" s="88"/>
      <c r="G63" s="88"/>
      <c r="H63" s="88"/>
      <c r="I63" s="88"/>
      <c r="J63" s="88"/>
      <c r="K63" s="88"/>
      <c r="L63" s="88"/>
      <c r="M63" s="88"/>
      <c r="N63" s="88"/>
      <c r="O63" s="258"/>
    </row>
    <row r="64" spans="1:15">
      <c r="A64" s="257"/>
      <c r="B64" s="88"/>
      <c r="C64" s="88"/>
      <c r="D64" s="88"/>
      <c r="E64" s="88"/>
      <c r="F64" s="88"/>
      <c r="G64" s="88"/>
      <c r="H64" s="88"/>
      <c r="I64" s="88"/>
      <c r="J64" s="88"/>
      <c r="K64" s="88"/>
      <c r="L64" s="88"/>
      <c r="M64" s="88"/>
      <c r="N64" s="88"/>
      <c r="O64" s="258"/>
    </row>
    <row r="65" spans="1:15">
      <c r="A65" s="257"/>
      <c r="B65" s="88"/>
      <c r="C65" s="88"/>
      <c r="D65" s="88"/>
      <c r="E65" s="88"/>
      <c r="F65" s="88"/>
      <c r="G65" s="88"/>
      <c r="H65" s="88"/>
      <c r="I65" s="88"/>
      <c r="J65" s="88"/>
      <c r="K65" s="88"/>
      <c r="L65" s="88"/>
      <c r="M65" s="88"/>
      <c r="N65" s="88"/>
      <c r="O65" s="258"/>
    </row>
    <row r="66" spans="1:15">
      <c r="A66" s="257"/>
      <c r="B66" s="88"/>
      <c r="C66" s="88"/>
      <c r="D66" s="88"/>
      <c r="E66" s="88"/>
      <c r="F66" s="88"/>
      <c r="G66" s="88"/>
      <c r="H66" s="88"/>
      <c r="I66" s="88"/>
      <c r="J66" s="88"/>
      <c r="K66" s="88"/>
      <c r="L66" s="88"/>
      <c r="M66" s="88"/>
      <c r="N66" s="88"/>
      <c r="O66" s="258"/>
    </row>
    <row r="67" spans="1:15">
      <c r="A67" s="257"/>
      <c r="B67" s="88"/>
      <c r="C67" s="88"/>
      <c r="D67" s="88"/>
      <c r="E67" s="88"/>
      <c r="F67" s="88"/>
      <c r="G67" s="88"/>
      <c r="H67" s="88"/>
      <c r="I67" s="88"/>
      <c r="J67" s="88"/>
      <c r="K67" s="88"/>
      <c r="L67" s="88"/>
      <c r="M67" s="88"/>
      <c r="N67" s="88"/>
      <c r="O67" s="258"/>
    </row>
    <row r="68" spans="1:15">
      <c r="A68" s="257"/>
      <c r="B68" s="88"/>
      <c r="C68" s="88"/>
      <c r="D68" s="88"/>
      <c r="E68" s="88"/>
      <c r="F68" s="88"/>
      <c r="G68" s="88"/>
      <c r="H68" s="88"/>
      <c r="I68" s="88"/>
      <c r="J68" s="88"/>
      <c r="K68" s="88"/>
      <c r="L68" s="88"/>
      <c r="M68" s="88"/>
      <c r="N68" s="88"/>
      <c r="O68" s="258"/>
    </row>
    <row r="69" spans="1:15">
      <c r="A69" s="257"/>
      <c r="B69" s="88"/>
      <c r="C69" s="88"/>
      <c r="D69" s="88"/>
      <c r="E69" s="88"/>
      <c r="F69" s="88"/>
      <c r="G69" s="88"/>
      <c r="H69" s="88"/>
      <c r="I69" s="88"/>
      <c r="J69" s="88"/>
      <c r="K69" s="88"/>
      <c r="L69" s="88"/>
      <c r="M69" s="88"/>
      <c r="N69" s="88"/>
      <c r="O69" s="258"/>
    </row>
    <row r="70" spans="1:15">
      <c r="A70" s="257"/>
      <c r="B70" s="88"/>
      <c r="C70" s="88"/>
      <c r="D70" s="88"/>
      <c r="E70" s="88"/>
      <c r="F70" s="88"/>
      <c r="G70" s="88"/>
      <c r="H70" s="88"/>
      <c r="I70" s="88"/>
      <c r="J70" s="88"/>
      <c r="K70" s="88"/>
      <c r="L70" s="88"/>
      <c r="M70" s="88"/>
      <c r="N70" s="88"/>
      <c r="O70" s="258"/>
    </row>
    <row r="71" spans="1:15">
      <c r="A71" s="257"/>
      <c r="B71" s="88"/>
      <c r="C71" s="88"/>
      <c r="D71" s="88"/>
      <c r="E71" s="88"/>
      <c r="F71" s="88"/>
      <c r="G71" s="88"/>
      <c r="H71" s="88"/>
      <c r="I71" s="88"/>
      <c r="J71" s="88"/>
      <c r="K71" s="88"/>
      <c r="L71" s="88"/>
      <c r="M71" s="88"/>
      <c r="N71" s="88"/>
      <c r="O71" s="258"/>
    </row>
    <row r="72" spans="1:15">
      <c r="A72" s="257"/>
      <c r="B72" s="88"/>
      <c r="C72" s="88"/>
      <c r="D72" s="88"/>
      <c r="E72" s="88"/>
      <c r="F72" s="88"/>
      <c r="G72" s="88"/>
      <c r="H72" s="88"/>
      <c r="I72" s="88"/>
      <c r="J72" s="88"/>
      <c r="K72" s="88"/>
      <c r="L72" s="88"/>
      <c r="M72" s="88"/>
      <c r="N72" s="88"/>
      <c r="O72" s="258"/>
    </row>
    <row r="73" spans="1:15">
      <c r="A73" s="257"/>
      <c r="B73" s="88"/>
      <c r="C73" s="88"/>
      <c r="D73" s="88"/>
      <c r="E73" s="88"/>
      <c r="F73" s="88"/>
      <c r="G73" s="88"/>
      <c r="H73" s="88"/>
      <c r="I73" s="88"/>
      <c r="J73" s="88"/>
      <c r="K73" s="88"/>
      <c r="L73" s="88"/>
      <c r="M73" s="88"/>
      <c r="N73" s="88"/>
      <c r="O73" s="258"/>
    </row>
    <row r="74" spans="1:15">
      <c r="A74" s="257"/>
      <c r="B74" s="88"/>
      <c r="C74" s="88"/>
      <c r="D74" s="88"/>
      <c r="E74" s="88"/>
      <c r="F74" s="88"/>
      <c r="G74" s="88"/>
      <c r="H74" s="88"/>
      <c r="I74" s="88"/>
      <c r="J74" s="88"/>
      <c r="K74" s="88"/>
      <c r="L74" s="88"/>
      <c r="M74" s="88"/>
      <c r="N74" s="88"/>
      <c r="O74" s="258"/>
    </row>
    <row r="75" spans="1:15">
      <c r="A75" s="257"/>
      <c r="B75" s="88"/>
      <c r="C75" s="88"/>
      <c r="D75" s="88"/>
      <c r="E75" s="88"/>
      <c r="F75" s="88"/>
      <c r="G75" s="88"/>
      <c r="H75" s="88"/>
      <c r="I75" s="88"/>
      <c r="J75" s="88"/>
      <c r="K75" s="88"/>
      <c r="L75" s="88"/>
      <c r="M75" s="88"/>
      <c r="N75" s="88"/>
      <c r="O75" s="258"/>
    </row>
    <row r="76" spans="1:15">
      <c r="A76" s="259"/>
      <c r="B76" s="260"/>
      <c r="C76" s="260"/>
      <c r="D76" s="260"/>
      <c r="E76" s="260"/>
      <c r="F76" s="260"/>
      <c r="G76" s="260"/>
      <c r="H76" s="260"/>
      <c r="I76" s="260"/>
      <c r="J76" s="260"/>
      <c r="K76" s="260"/>
      <c r="L76" s="260"/>
      <c r="M76" s="260"/>
      <c r="N76" s="260"/>
      <c r="O76" s="261"/>
    </row>
    <row r="77" spans="1:15">
      <c r="A77" s="257"/>
      <c r="B77" s="88"/>
      <c r="C77" s="88"/>
      <c r="D77" s="88"/>
      <c r="E77" s="88"/>
      <c r="F77" s="88"/>
      <c r="G77" s="88"/>
      <c r="H77" s="88"/>
      <c r="I77" s="88"/>
      <c r="J77" s="88"/>
      <c r="K77" s="88"/>
      <c r="L77" s="88"/>
      <c r="M77" s="88"/>
      <c r="N77" s="88"/>
      <c r="O77" s="258"/>
    </row>
    <row r="78" spans="1:15">
      <c r="A78" s="257"/>
      <c r="B78" s="88"/>
      <c r="C78" s="88"/>
      <c r="D78" s="88"/>
      <c r="E78" s="88"/>
      <c r="F78" s="88"/>
      <c r="G78" s="88"/>
      <c r="H78" s="88"/>
      <c r="I78" s="88"/>
      <c r="J78" s="88"/>
      <c r="K78" s="88"/>
      <c r="L78" s="88"/>
      <c r="M78" s="88"/>
      <c r="N78" s="88"/>
      <c r="O78" s="258"/>
    </row>
    <row r="79" spans="1:15">
      <c r="A79" s="257"/>
      <c r="B79" s="88"/>
      <c r="C79" s="88"/>
      <c r="D79" s="88"/>
      <c r="E79" s="88"/>
      <c r="F79" s="88"/>
      <c r="G79" s="88"/>
      <c r="H79" s="88"/>
      <c r="I79" s="88"/>
      <c r="J79" s="88"/>
      <c r="K79" s="88"/>
      <c r="L79" s="88"/>
      <c r="M79" s="88"/>
      <c r="N79" s="88"/>
      <c r="O79" s="258"/>
    </row>
    <row r="80" spans="1:15">
      <c r="A80" s="257"/>
      <c r="B80" s="88"/>
      <c r="C80" s="88"/>
      <c r="D80" s="88"/>
      <c r="E80" s="88"/>
      <c r="F80" s="88"/>
      <c r="G80" s="88"/>
      <c r="H80" s="88"/>
      <c r="I80" s="88"/>
      <c r="J80" s="88"/>
      <c r="K80" s="88"/>
      <c r="L80" s="88"/>
      <c r="M80" s="88"/>
      <c r="N80" s="88"/>
      <c r="O80" s="258"/>
    </row>
    <row r="81" spans="1:15">
      <c r="A81" s="257"/>
      <c r="B81" s="88"/>
      <c r="C81" s="88"/>
      <c r="D81" s="88"/>
      <c r="E81" s="88"/>
      <c r="F81" s="88"/>
      <c r="G81" s="88"/>
      <c r="H81" s="88"/>
      <c r="I81" s="88"/>
      <c r="J81" s="88"/>
      <c r="K81" s="88"/>
      <c r="L81" s="88"/>
      <c r="M81" s="88"/>
      <c r="N81" s="88"/>
      <c r="O81" s="258"/>
    </row>
    <row r="82" spans="1:15">
      <c r="A82" s="257"/>
      <c r="B82" s="88"/>
      <c r="C82" s="88"/>
      <c r="D82" s="88"/>
      <c r="E82" s="88"/>
      <c r="F82" s="88"/>
      <c r="G82" s="88"/>
      <c r="H82" s="88"/>
      <c r="I82" s="88"/>
      <c r="J82" s="88"/>
      <c r="K82" s="88"/>
      <c r="L82" s="88"/>
      <c r="M82" s="88"/>
      <c r="N82" s="88"/>
      <c r="O82" s="258"/>
    </row>
    <row r="83" spans="1:15">
      <c r="A83" s="257"/>
      <c r="B83" s="88"/>
      <c r="C83" s="88"/>
      <c r="D83" s="88"/>
      <c r="E83" s="88"/>
      <c r="F83" s="88"/>
      <c r="G83" s="88"/>
      <c r="H83" s="88"/>
      <c r="I83" s="88"/>
      <c r="J83" s="88"/>
      <c r="K83" s="88"/>
      <c r="L83" s="88"/>
      <c r="M83" s="88"/>
      <c r="N83" s="88"/>
      <c r="O83" s="258"/>
    </row>
    <row r="84" spans="1:15">
      <c r="A84" s="257"/>
      <c r="B84" s="88"/>
      <c r="C84" s="88"/>
      <c r="D84" s="88"/>
      <c r="E84" s="88"/>
      <c r="F84" s="88"/>
      <c r="G84" s="88"/>
      <c r="H84" s="88"/>
      <c r="I84" s="88"/>
      <c r="J84" s="88"/>
      <c r="K84" s="88"/>
      <c r="L84" s="88"/>
      <c r="M84" s="88"/>
      <c r="N84" s="88"/>
      <c r="O84" s="258"/>
    </row>
    <row r="85" spans="1:15">
      <c r="A85" s="259"/>
      <c r="B85" s="260"/>
      <c r="C85" s="260"/>
      <c r="D85" s="260"/>
      <c r="E85" s="260"/>
      <c r="F85" s="260"/>
      <c r="G85" s="260"/>
      <c r="H85" s="260"/>
      <c r="I85" s="260"/>
      <c r="J85" s="260"/>
      <c r="K85" s="260"/>
      <c r="L85" s="260"/>
      <c r="M85" s="260"/>
      <c r="N85" s="260"/>
      <c r="O85" s="261"/>
    </row>
  </sheetData>
  <mergeCells count="38">
    <mergeCell ref="A26:O27"/>
    <mergeCell ref="A1:O1"/>
    <mergeCell ref="A4:O4"/>
    <mergeCell ref="A5:A6"/>
    <mergeCell ref="B5:B6"/>
    <mergeCell ref="C5:C6"/>
    <mergeCell ref="D5:D6"/>
    <mergeCell ref="E5:E6"/>
    <mergeCell ref="F5:F6"/>
    <mergeCell ref="G5:G6"/>
    <mergeCell ref="H5:H6"/>
    <mergeCell ref="A12:O12"/>
    <mergeCell ref="A13:O13"/>
    <mergeCell ref="A14:O14"/>
    <mergeCell ref="A15:O15"/>
    <mergeCell ref="A16:O16"/>
    <mergeCell ref="A36:O36"/>
    <mergeCell ref="I39:L39"/>
    <mergeCell ref="A40:H40"/>
    <mergeCell ref="I40:L40"/>
    <mergeCell ref="A3:O3"/>
    <mergeCell ref="A34:O34"/>
    <mergeCell ref="A11:O11"/>
    <mergeCell ref="A17:O17"/>
    <mergeCell ref="A19:O19"/>
    <mergeCell ref="A20:O20"/>
    <mergeCell ref="A22:O22"/>
    <mergeCell ref="I5:I6"/>
    <mergeCell ref="J5:L5"/>
    <mergeCell ref="M5:O5"/>
    <mergeCell ref="A8:O8"/>
    <mergeCell ref="A9:O9"/>
    <mergeCell ref="A31:O31"/>
    <mergeCell ref="A33:O33"/>
    <mergeCell ref="A28:O28"/>
    <mergeCell ref="A29:O29"/>
    <mergeCell ref="A30:O30"/>
    <mergeCell ref="A32:O32"/>
  </mergeCells>
  <pageMargins left="0.27559055118110237" right="0.19685039370078741" top="0.98425196850393704" bottom="0.39370078740157483" header="0.19685039370078741" footer="0.19685039370078741"/>
  <pageSetup scale="60" orientation="landscape" r:id="rId1"/>
  <headerFooter alignWithMargins="0">
    <oddHeader>&amp;C&amp;G</oddHeader>
    <oddFooter>&amp;C&amp;G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view="pageBreakPreview" zoomScale="60" zoomScaleNormal="80" workbookViewId="0">
      <selection activeCell="G10" sqref="G10"/>
    </sheetView>
  </sheetViews>
  <sheetFormatPr baseColWidth="10" defaultColWidth="8.7109375" defaultRowHeight="13.5"/>
  <cols>
    <col min="1" max="1" width="30.7109375" style="43" customWidth="1"/>
    <col min="2" max="5" width="15.7109375" style="56" customWidth="1"/>
    <col min="6" max="8" width="18.7109375" style="56" customWidth="1"/>
    <col min="9" max="16384" width="8.7109375" style="43"/>
  </cols>
  <sheetData>
    <row r="1" spans="1:9" ht="35.1" customHeight="1">
      <c r="A1" s="383" t="s">
        <v>164</v>
      </c>
      <c r="B1" s="284"/>
      <c r="C1" s="284"/>
      <c r="D1" s="284"/>
      <c r="E1" s="284"/>
      <c r="F1" s="284"/>
      <c r="G1" s="284"/>
      <c r="H1" s="285"/>
    </row>
    <row r="2" spans="1:9" ht="7.5" customHeight="1">
      <c r="A2" s="44"/>
      <c r="B2" s="44"/>
      <c r="C2" s="44"/>
      <c r="D2" s="44"/>
      <c r="E2" s="44"/>
      <c r="F2" s="44"/>
      <c r="G2" s="44"/>
      <c r="H2" s="44"/>
    </row>
    <row r="3" spans="1:9" ht="34.5" customHeight="1">
      <c r="A3" s="286" t="s">
        <v>167</v>
      </c>
      <c r="B3" s="287"/>
      <c r="C3" s="287"/>
      <c r="D3" s="287"/>
      <c r="E3" s="287"/>
      <c r="F3" s="287"/>
      <c r="G3" s="287"/>
      <c r="H3" s="288"/>
    </row>
    <row r="4" spans="1:9" ht="32.25" customHeight="1">
      <c r="A4" s="393" t="s">
        <v>169</v>
      </c>
      <c r="B4" s="394"/>
      <c r="C4" s="394"/>
      <c r="D4" s="394"/>
      <c r="E4" s="394"/>
      <c r="F4" s="394"/>
      <c r="G4" s="394"/>
      <c r="H4" s="395"/>
    </row>
    <row r="5" spans="1:9" ht="6" customHeight="1">
      <c r="A5" s="46"/>
      <c r="B5" s="45"/>
      <c r="C5" s="45"/>
      <c r="D5" s="45"/>
      <c r="E5" s="45"/>
      <c r="F5" s="45"/>
      <c r="G5" s="45"/>
      <c r="H5" s="45"/>
    </row>
    <row r="6" spans="1:9" ht="22.9" customHeight="1">
      <c r="A6" s="390" t="s">
        <v>96</v>
      </c>
      <c r="B6" s="391"/>
      <c r="C6" s="391"/>
      <c r="D6" s="391"/>
      <c r="E6" s="391"/>
      <c r="F6" s="391"/>
      <c r="G6" s="391"/>
      <c r="H6" s="392"/>
      <c r="I6" s="47"/>
    </row>
    <row r="7" spans="1:9" ht="22.9" customHeight="1">
      <c r="A7" s="390" t="s">
        <v>53</v>
      </c>
      <c r="B7" s="391"/>
      <c r="C7" s="391"/>
      <c r="D7" s="391"/>
      <c r="E7" s="391"/>
      <c r="F7" s="391"/>
      <c r="G7" s="391"/>
      <c r="H7" s="392"/>
      <c r="I7" s="47"/>
    </row>
    <row r="8" spans="1:9" ht="6.75" customHeight="1">
      <c r="A8" s="48"/>
      <c r="B8" s="48"/>
      <c r="C8" s="48"/>
      <c r="D8" s="48"/>
      <c r="E8" s="48"/>
      <c r="F8" s="48"/>
      <c r="G8" s="48"/>
      <c r="H8" s="48"/>
    </row>
    <row r="9" spans="1:9" ht="69" customHeight="1">
      <c r="A9" s="134" t="s">
        <v>54</v>
      </c>
      <c r="B9" s="135" t="s">
        <v>55</v>
      </c>
      <c r="C9" s="135" t="s">
        <v>56</v>
      </c>
      <c r="D9" s="135" t="s">
        <v>57</v>
      </c>
      <c r="E9" s="135" t="s">
        <v>58</v>
      </c>
      <c r="F9" s="135" t="s">
        <v>59</v>
      </c>
      <c r="G9" s="135" t="s">
        <v>60</v>
      </c>
      <c r="H9" s="135" t="s">
        <v>61</v>
      </c>
      <c r="I9" s="49"/>
    </row>
    <row r="10" spans="1:9" s="52" customFormat="1" ht="67.150000000000006" customHeight="1">
      <c r="A10" s="50" t="s">
        <v>30</v>
      </c>
      <c r="B10" s="77"/>
      <c r="C10" s="77"/>
      <c r="D10" s="77"/>
      <c r="E10" s="77"/>
      <c r="F10" s="77"/>
      <c r="G10" s="77"/>
      <c r="H10" s="77"/>
      <c r="I10" s="51"/>
    </row>
    <row r="11" spans="1:9" ht="67.150000000000006" customHeight="1">
      <c r="A11" s="50" t="s">
        <v>29</v>
      </c>
      <c r="B11" s="77"/>
      <c r="C11" s="77"/>
      <c r="D11" s="77"/>
      <c r="E11" s="77"/>
      <c r="F11" s="77"/>
      <c r="G11" s="77"/>
      <c r="H11" s="77"/>
      <c r="I11" s="51"/>
    </row>
    <row r="12" spans="1:9" ht="67.150000000000006" customHeight="1">
      <c r="A12" s="53" t="s">
        <v>27</v>
      </c>
      <c r="B12" s="77"/>
      <c r="C12" s="77"/>
      <c r="D12" s="77"/>
      <c r="E12" s="77"/>
      <c r="F12" s="77"/>
      <c r="G12" s="77"/>
      <c r="H12" s="77"/>
      <c r="I12" s="51"/>
    </row>
    <row r="13" spans="1:9" ht="70.900000000000006" customHeight="1">
      <c r="A13" s="50" t="s">
        <v>28</v>
      </c>
      <c r="B13" s="78"/>
      <c r="C13" s="78"/>
      <c r="D13" s="78"/>
      <c r="E13" s="78"/>
      <c r="F13" s="78"/>
      <c r="G13" s="78"/>
      <c r="H13" s="78"/>
      <c r="I13" s="54"/>
    </row>
    <row r="14" spans="1:9">
      <c r="A14" s="55"/>
    </row>
    <row r="15" spans="1:9">
      <c r="A15" s="7"/>
      <c r="C15" s="9"/>
      <c r="G15" s="8"/>
    </row>
    <row r="16" spans="1:9">
      <c r="A16" s="10"/>
      <c r="C16" s="12"/>
      <c r="G16" s="11"/>
    </row>
    <row r="17" spans="1:9" ht="15">
      <c r="A17" s="57"/>
    </row>
    <row r="18" spans="1:9" ht="15">
      <c r="A18" s="57"/>
    </row>
    <row r="19" spans="1:9" ht="15">
      <c r="A19" s="57"/>
    </row>
    <row r="20" spans="1:9" ht="15">
      <c r="A20" s="57"/>
    </row>
    <row r="21" spans="1:9" ht="15">
      <c r="A21" s="57"/>
    </row>
    <row r="22" spans="1:9" ht="15">
      <c r="A22" s="57"/>
    </row>
    <row r="23" spans="1:9" ht="15">
      <c r="A23" s="57"/>
    </row>
    <row r="24" spans="1:9" ht="15">
      <c r="A24" s="57"/>
    </row>
    <row r="25" spans="1:9" ht="15">
      <c r="A25" s="57"/>
    </row>
    <row r="26" spans="1:9" ht="15">
      <c r="A26" s="57"/>
    </row>
    <row r="27" spans="1:9" s="56" customFormat="1" ht="15">
      <c r="A27" s="57"/>
      <c r="I27" s="43"/>
    </row>
    <row r="28" spans="1:9" s="56" customFormat="1" ht="15">
      <c r="A28" s="57"/>
      <c r="I28" s="43"/>
    </row>
  </sheetData>
  <mergeCells count="5">
    <mergeCell ref="A6:H6"/>
    <mergeCell ref="A7:H7"/>
    <mergeCell ref="A3:H3"/>
    <mergeCell ref="A4:H4"/>
    <mergeCell ref="A1:H1"/>
  </mergeCells>
  <phoneticPr fontId="0" type="noConversion"/>
  <conditionalFormatting sqref="A4:A5">
    <cfRule type="cellIs" dxfId="4" priority="1" stopIfTrue="1" operator="equal">
      <formula>"VAYA A LA HOJA INICIO Y SELECIONE EL PERIODO CORRESPONDIENTE A ESTE INFORME"</formula>
    </cfRule>
  </conditionalFormatting>
  <pageMargins left="0.98425196850393704" right="0.39370078740157483" top="1.6535433070866143" bottom="0.47244094488188981" header="0.19685039370078741" footer="0.19685039370078741"/>
  <pageSetup scale="80" orientation="landscape" r:id="rId1"/>
  <headerFooter scaleWithDoc="0">
    <oddHeader>&amp;C&amp;G</oddHeader>
    <oddFooter>&amp;C&amp;G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15</vt:i4>
      </vt:variant>
    </vt:vector>
  </HeadingPairs>
  <TitlesOfParts>
    <vt:vector size="30" baseType="lpstr">
      <vt:lpstr>Caratula</vt:lpstr>
      <vt:lpstr>ECG-1</vt:lpstr>
      <vt:lpstr>ECG-2</vt:lpstr>
      <vt:lpstr>APP-1</vt:lpstr>
      <vt:lpstr>APP-2</vt:lpstr>
      <vt:lpstr>APP-3</vt:lpstr>
      <vt:lpstr>ARF</vt:lpstr>
      <vt:lpstr>AR</vt:lpstr>
      <vt:lpstr>IPP</vt:lpstr>
      <vt:lpstr>EAP</vt:lpstr>
      <vt:lpstr>ADS-1</vt:lpstr>
      <vt:lpstr>ADS-2</vt:lpstr>
      <vt:lpstr>SAP</vt:lpstr>
      <vt:lpstr>FIC</vt:lpstr>
      <vt:lpstr>AUR</vt:lpstr>
      <vt:lpstr>'APP-3'!Área_de_impresión</vt:lpstr>
      <vt:lpstr>'ADS-1'!Títulos_a_imprimir</vt:lpstr>
      <vt:lpstr>'ADS-2'!Títulos_a_imprimir</vt:lpstr>
      <vt:lpstr>'APP-1'!Títulos_a_imprimir</vt:lpstr>
      <vt:lpstr>'APP-2'!Títulos_a_imprimir</vt:lpstr>
      <vt:lpstr>'APP-3'!Títulos_a_imprimir</vt:lpstr>
      <vt:lpstr>AR!Títulos_a_imprimir</vt:lpstr>
      <vt:lpstr>ARF!Títulos_a_imprimir</vt:lpstr>
      <vt:lpstr>AUR!Títulos_a_imprimir</vt:lpstr>
      <vt:lpstr>EAP!Títulos_a_imprimir</vt:lpstr>
      <vt:lpstr>'ECG-1'!Títulos_a_imprimir</vt:lpstr>
      <vt:lpstr>'ECG-2'!Títulos_a_imprimir</vt:lpstr>
      <vt:lpstr>FIC!Títulos_a_imprimir</vt:lpstr>
      <vt:lpstr>IPP!Títulos_a_imprimir</vt:lpstr>
      <vt:lpstr>SAP!Títulos_a_imprimir</vt:lpstr>
    </vt:vector>
  </TitlesOfParts>
  <Company>Subsecretaría de Egresos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Jibarra</dc:creator>
  <cp:lastModifiedBy>equipo 11</cp:lastModifiedBy>
  <cp:lastPrinted>2016-08-04T17:51:53Z</cp:lastPrinted>
  <dcterms:created xsi:type="dcterms:W3CDTF">2007-06-29T21:15:18Z</dcterms:created>
  <dcterms:modified xsi:type="dcterms:W3CDTF">2018-01-23T18:57:52Z</dcterms:modified>
</cp:coreProperties>
</file>