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600" windowHeight="10770" activeTab="0"/>
  </bookViews>
  <sheets>
    <sheet name="Art. 121 XXI " sheetId="1" r:id="rId1"/>
  </sheets>
  <definedNames>
    <definedName name="_xlnm.Print_Area" localSheetId="0">'Art. 121 XXI '!$A$1:$I$144</definedName>
    <definedName name="_xlnm.Print_Titles" localSheetId="0">'Art. 121 XXI '!$1:$10</definedName>
  </definedNames>
  <calcPr fullCalcOnLoad="1"/>
</workbook>
</file>

<file path=xl/sharedStrings.xml><?xml version="1.0" encoding="utf-8"?>
<sst xmlns="http://schemas.openxmlformats.org/spreadsheetml/2006/main" count="304" uniqueCount="42">
  <si>
    <t>Presupuesto por capítulo de gasto</t>
  </si>
  <si>
    <t>Programado</t>
  </si>
  <si>
    <t>Ejercido</t>
  </si>
  <si>
    <t>TOTAL</t>
  </si>
  <si>
    <t>Ejecicio</t>
  </si>
  <si>
    <t>HIPERVÍNCULO</t>
  </si>
  <si>
    <t xml:space="preserve">enero-diciembre
</t>
  </si>
  <si>
    <t>enero-diciembre</t>
  </si>
  <si>
    <t>Objeto o concepto del capítulo de gasto</t>
  </si>
  <si>
    <t>Clave del capítulo de gasto</t>
  </si>
  <si>
    <t xml:space="preserve">Servicios Personales               </t>
  </si>
  <si>
    <t xml:space="preserve">Materiales y Suministros  </t>
  </si>
  <si>
    <t>Servicios Generales</t>
  </si>
  <si>
    <t>Presupuesto o monto reintegrado a la Secretaría de Finanzas de la Ciudad de México</t>
  </si>
  <si>
    <t>NO APLICA</t>
  </si>
  <si>
    <t>Hipervínculo al informe trimestral sobre la ejecución del presupuesto</t>
  </si>
  <si>
    <t>Área(s) o unidad(es) administrativa(s) que genera (n) o posee (n) la información:  Subgerencia de Planeación y Presupuesto</t>
  </si>
  <si>
    <t>Periodo de actualización de la información: trimestral</t>
  </si>
  <si>
    <t>Denominación de cada capítulo de gasto</t>
  </si>
  <si>
    <t xml:space="preserve">Clasificación del estado analítico del ejercicio del presupuesto de egresos por objeto del gasto 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</si>
  <si>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</si>
  <si>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</si>
  <si>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</si>
  <si>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</si>
  <si>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</si>
  <si>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</si>
  <si>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</si>
  <si>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</si>
  <si>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
de bienes muebles e inmuebles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</si>
  <si>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pre-inversión y preparación del proyecto.</t>
  </si>
  <si>
    <t>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
obligaciones del Gobierno.</t>
  </si>
  <si>
    <t>Información financiera (Informes trimestrales de gasto) de la CAPREPOL</t>
  </si>
  <si>
    <t>Periodo que se informa</t>
  </si>
  <si>
    <t>enero a marzo</t>
  </si>
  <si>
    <t>enero a junio</t>
  </si>
  <si>
    <t>enero a septiembre</t>
  </si>
  <si>
    <t xml:space="preserve">enero a marzo
</t>
  </si>
  <si>
    <t xml:space="preserve">enero a junio
</t>
  </si>
  <si>
    <t xml:space="preserve">enero a septiembre
</t>
  </si>
  <si>
    <t>enero a diciembre</t>
  </si>
  <si>
    <t>Fecha de actualización: 2/feberero/2018</t>
  </si>
  <si>
    <t>Fecha de validación: 2/febrero/2018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</si>
</sst>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0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2E"/>
        <bgColor indexed="64"/>
      </patternFill>
    </fill>
    <fill>
      <patternFill patternType="solid">
        <fgColor rgb="FFFF99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ck"/>
    </border>
    <border>
      <left style="thin"/>
      <right style="thin"/>
      <top style="hair"/>
      <bottom/>
    </border>
    <border>
      <left style="thin"/>
      <right style="thin"/>
      <top style="thick"/>
      <bottom style="thick"/>
    </border>
    <border>
      <left style="thin"/>
      <right style="thin"/>
      <top style="medium"/>
      <bottom style="hair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medium"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thin"/>
      <top style="thick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 style="thin"/>
      <right style="medium"/>
      <top style="thick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thick"/>
      <bottom style="medium"/>
    </border>
    <border>
      <left style="thin"/>
      <right style="medium"/>
      <top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/>
      <bottom style="thick"/>
    </border>
    <border>
      <left style="medium"/>
      <right style="thin"/>
      <top/>
      <bottom style="thick"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wrapText="1"/>
    </xf>
    <xf numFmtId="0" fontId="47" fillId="34" borderId="12" xfId="0" applyFont="1" applyFill="1" applyBorder="1" applyAlignment="1">
      <alignment horizontal="left" vertical="center" wrapText="1"/>
    </xf>
    <xf numFmtId="4" fontId="46" fillId="34" borderId="12" xfId="0" applyNumberFormat="1" applyFont="1" applyFill="1" applyBorder="1" applyAlignment="1">
      <alignment wrapText="1"/>
    </xf>
    <xf numFmtId="0" fontId="47" fillId="34" borderId="13" xfId="0" applyFont="1" applyFill="1" applyBorder="1" applyAlignment="1">
      <alignment horizontal="left" vertical="center" wrapText="1"/>
    </xf>
    <xf numFmtId="4" fontId="46" fillId="34" borderId="13" xfId="0" applyNumberFormat="1" applyFont="1" applyFill="1" applyBorder="1" applyAlignment="1">
      <alignment wrapText="1"/>
    </xf>
    <xf numFmtId="0" fontId="47" fillId="34" borderId="14" xfId="0" applyFont="1" applyFill="1" applyBorder="1" applyAlignment="1">
      <alignment horizontal="left" vertical="center" wrapText="1"/>
    </xf>
    <xf numFmtId="4" fontId="46" fillId="34" borderId="14" xfId="0" applyNumberFormat="1" applyFont="1" applyFill="1" applyBorder="1" applyAlignment="1">
      <alignment wrapText="1"/>
    </xf>
    <xf numFmtId="4" fontId="47" fillId="34" borderId="15" xfId="0" applyNumberFormat="1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left" vertical="center" wrapText="1"/>
    </xf>
    <xf numFmtId="4" fontId="46" fillId="34" borderId="16" xfId="0" applyNumberFormat="1" applyFont="1" applyFill="1" applyBorder="1" applyAlignment="1">
      <alignment wrapText="1"/>
    </xf>
    <xf numFmtId="4" fontId="47" fillId="34" borderId="17" xfId="0" applyNumberFormat="1" applyFont="1" applyFill="1" applyBorder="1" applyAlignment="1">
      <alignment wrapText="1"/>
    </xf>
    <xf numFmtId="0" fontId="47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justify" vertical="center" wrapText="1"/>
    </xf>
    <xf numFmtId="0" fontId="47" fillId="34" borderId="12" xfId="0" applyFont="1" applyFill="1" applyBorder="1" applyAlignment="1">
      <alignment horizontal="justify" vertical="center" wrapText="1"/>
    </xf>
    <xf numFmtId="0" fontId="47" fillId="34" borderId="13" xfId="0" applyFont="1" applyFill="1" applyBorder="1" applyAlignment="1">
      <alignment horizontal="justify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33" fillId="34" borderId="27" xfId="45" applyFill="1" applyBorder="1" applyAlignment="1" applyProtection="1">
      <alignment horizontal="center" vertical="center" wrapText="1"/>
      <protection locked="0"/>
    </xf>
    <xf numFmtId="0" fontId="33" fillId="34" borderId="28" xfId="45" applyFill="1" applyBorder="1" applyAlignment="1" applyProtection="1">
      <alignment horizontal="center" vertical="center" wrapText="1"/>
      <protection locked="0"/>
    </xf>
    <xf numFmtId="0" fontId="33" fillId="34" borderId="29" xfId="45" applyFill="1" applyBorder="1" applyAlignment="1" applyProtection="1">
      <alignment horizontal="center" vertical="center" wrapText="1"/>
      <protection locked="0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33" fillId="34" borderId="31" xfId="45" applyFill="1" applyBorder="1" applyAlignment="1" applyProtection="1">
      <alignment horizontal="center" vertical="center" wrapText="1"/>
      <protection locked="0"/>
    </xf>
    <xf numFmtId="0" fontId="47" fillId="34" borderId="32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33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37" xfId="0" applyFont="1" applyFill="1" applyBorder="1" applyAlignment="1">
      <alignment horizontal="center" vertical="center" wrapText="1"/>
    </xf>
    <xf numFmtId="0" fontId="33" fillId="34" borderId="38" xfId="45" applyFill="1" applyBorder="1" applyAlignment="1" applyProtection="1">
      <alignment horizontal="center" vertical="center" wrapText="1"/>
      <protection locked="0"/>
    </xf>
    <xf numFmtId="0" fontId="45" fillId="33" borderId="39" xfId="0" applyFont="1" applyFill="1" applyBorder="1" applyAlignment="1">
      <alignment horizontal="center" vertical="center" wrapText="1"/>
    </xf>
    <xf numFmtId="0" fontId="45" fillId="33" borderId="40" xfId="0" applyFont="1" applyFill="1" applyBorder="1" applyAlignment="1">
      <alignment horizontal="center" vertical="center" wrapText="1"/>
    </xf>
    <xf numFmtId="0" fontId="45" fillId="33" borderId="4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0</xdr:rowOff>
    </xdr:from>
    <xdr:to>
      <xdr:col>8</xdr:col>
      <xdr:colOff>1562100</xdr:colOff>
      <xdr:row>3</xdr:row>
      <xdr:rowOff>114300</xdr:rowOff>
    </xdr:to>
    <xdr:pic>
      <xdr:nvPicPr>
        <xdr:cNvPr id="1" name="3 Imagen" descr="nuevo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0"/>
          <a:ext cx="3076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aprepol.cdmx.gob.mx/archivos/2015/14/X/inf_trim_avance_resultados_ene_jun_2014.pdf" TargetMode="External" /><Relationship Id="rId2" Type="http://schemas.openxmlformats.org/officeDocument/2006/relationships/hyperlink" Target="http://data.caprepol.cdmx.gob.mx/archivos/2015/14/X/inf_trim_avance_resultados_ene_sep_2014.pdf" TargetMode="External" /><Relationship Id="rId3" Type="http://schemas.openxmlformats.org/officeDocument/2006/relationships/hyperlink" Target="http://data.caprepol.cdmx.gob.mx/archivos/2014/14/X/inf_trim_avance_resultados_ene_mzo_2014.pdf" TargetMode="External" /><Relationship Id="rId4" Type="http://schemas.openxmlformats.org/officeDocument/2006/relationships/hyperlink" Target="http://data.caprepol.cdmx.gob.mx/archivos/2015/14/X/inf_trim_avance_resultados_ene_mzo_2014.pdf" TargetMode="External" /><Relationship Id="rId5" Type="http://schemas.openxmlformats.org/officeDocument/2006/relationships/hyperlink" Target="http://data.caprepol.cdmx.gob.mx/archivos/2015/14/X/inf_trim_avance_resultados_ene_dic_2014.pdf" TargetMode="External" /><Relationship Id="rId6" Type="http://schemas.openxmlformats.org/officeDocument/2006/relationships/hyperlink" Target="http://data.caprepol.cdmx.gob.mx/archivos/2015/14/X/inf_trim_ene_mzo_2015.pdf" TargetMode="External" /><Relationship Id="rId7" Type="http://schemas.openxmlformats.org/officeDocument/2006/relationships/hyperlink" Target="http://data.caprepol.cdmx.gob.mx/archivos/2015/14/X/9_informe_trimestral_avance_ene-jun_2015.pdf" TargetMode="External" /><Relationship Id="rId8" Type="http://schemas.openxmlformats.org/officeDocument/2006/relationships/hyperlink" Target="http://data.caprepol.cdmx.gob.mx/archivos/2015/14/X/informe_trimestral_de_avance_de_resultados_ene-sep_2015.pdf" TargetMode="External" /><Relationship Id="rId9" Type="http://schemas.openxmlformats.org/officeDocument/2006/relationships/hyperlink" Target="http://data.caprepol.cdmx.gob.mx/archivos/2015/14/X/02_informe_trimestral_de_avance_de_resultados_ene-dic_2015.pdf" TargetMode="External" /><Relationship Id="rId10" Type="http://schemas.openxmlformats.org/officeDocument/2006/relationships/hyperlink" Target="http://data.caprepol.cdmx.gob.mx/archivos/2016/14/X/05_Informe_Trimestral_de_Avance_de_Resultados_ene-mar_2016.pdf" TargetMode="External" /><Relationship Id="rId11" Type="http://schemas.openxmlformats.org/officeDocument/2006/relationships/hyperlink" Target="http://data.caprepol.cdmx.gob.mx/archivos/2016/14/X/9_informe_trimestral_avance_de_resultados_ene-jun_2016.pdf" TargetMode="External" /><Relationship Id="rId12" Type="http://schemas.openxmlformats.org/officeDocument/2006/relationships/hyperlink" Target="http://data.caprepol.cdmx.gob.mx/archivos/2016/14/X/10_Informe_Trimestral_Avance_de_Resultados_ene-sep_2016.pdf" TargetMode="External" /><Relationship Id="rId13" Type="http://schemas.openxmlformats.org/officeDocument/2006/relationships/hyperlink" Target="http://transparencia.cdmx.gob.mx/storage/app/uploads/public/inf/orm/e_a/informe_avance_trimestral_ene-dic_2016.pdf" TargetMode="External" /><Relationship Id="rId14" Type="http://schemas.openxmlformats.org/officeDocument/2006/relationships/hyperlink" Target="http://transparencia.cdmx.gob.mx/storage/app/uploads/public/594/803/21b/59480321bf42c290934534.pdf" TargetMode="External" /><Relationship Id="rId15" Type="http://schemas.openxmlformats.org/officeDocument/2006/relationships/hyperlink" Target="http://transparencia.cdmx.gob.mx/storage/app/uploads/public/59a/07a/fb0/59a07afb04a70519409602.pdf" TargetMode="External" /><Relationship Id="rId16" Type="http://schemas.openxmlformats.org/officeDocument/2006/relationships/hyperlink" Target="http://transparencia.cdmx.gob.mx/storage/app/uploads/public/5a0/4b6/e1e/5a04b6e1e5799568911499.pdf" TargetMode="External" /><Relationship Id="rId17" Type="http://schemas.openxmlformats.org/officeDocument/2006/relationships/hyperlink" Target="http://transparencia.cdmx.gob.mx/storage/app/uploads/public/5a6/a49/0f7/5a6a490f7c0fc029502567.pdf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144"/>
  <sheetViews>
    <sheetView tabSelected="1" view="pageBreakPreview" zoomScale="85" zoomScaleNormal="70" zoomScaleSheetLayoutView="85" zoomScalePageLayoutView="0" workbookViewId="0" topLeftCell="A9">
      <pane ySplit="1875" topLeftCell="A1" activePane="bottomLeft" state="split"/>
      <selection pane="topLeft" activeCell="I9" sqref="I9:I18"/>
      <selection pane="bottomLeft" activeCell="I131" sqref="I131:I138"/>
    </sheetView>
  </sheetViews>
  <sheetFormatPr defaultColWidth="11.421875" defaultRowHeight="15"/>
  <cols>
    <col min="1" max="1" width="13.421875" style="0" customWidth="1"/>
    <col min="2" max="2" width="15.8515625" style="0" customWidth="1"/>
    <col min="3" max="3" width="17.28125" style="0" customWidth="1"/>
    <col min="4" max="4" width="100.57421875" style="0" customWidth="1"/>
    <col min="5" max="5" width="30.140625" style="0" customWidth="1"/>
    <col min="6" max="6" width="17.28125" style="0" customWidth="1"/>
    <col min="7" max="7" width="17.57421875" style="0" customWidth="1"/>
    <col min="8" max="8" width="25.28125" style="0" customWidth="1"/>
    <col min="9" max="9" width="24.57421875" style="0" customWidth="1"/>
    <col min="10" max="10" width="13.57421875" style="0" bestFit="1" customWidth="1"/>
  </cols>
  <sheetData>
    <row r="1" ht="15" customHeight="1"/>
    <row r="2" spans="2:6" ht="15" customHeight="1">
      <c r="B2" s="1"/>
      <c r="F2" s="1"/>
    </row>
    <row r="3" spans="2:6" ht="15" customHeight="1">
      <c r="B3" s="2"/>
      <c r="F3" s="2"/>
    </row>
    <row r="4" spans="2:6" ht="15" customHeight="1">
      <c r="B4" s="2"/>
      <c r="F4" s="2"/>
    </row>
    <row r="5" ht="15" customHeight="1"/>
    <row r="6" ht="15" customHeight="1"/>
    <row r="7" spans="1:11" ht="20.25" customHeight="1">
      <c r="A7" s="56" t="s">
        <v>31</v>
      </c>
      <c r="B7" s="57"/>
      <c r="C7" s="57"/>
      <c r="D7" s="57"/>
      <c r="E7" s="57"/>
      <c r="F7" s="57"/>
      <c r="G7" s="57"/>
      <c r="H7" s="57"/>
      <c r="I7" s="57"/>
      <c r="J7" s="3"/>
      <c r="K7" s="3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1:9" ht="42" customHeight="1">
      <c r="A9" s="58" t="s">
        <v>4</v>
      </c>
      <c r="B9" s="58" t="s">
        <v>32</v>
      </c>
      <c r="C9" s="61" t="s">
        <v>19</v>
      </c>
      <c r="D9" s="62"/>
      <c r="E9" s="63"/>
      <c r="F9" s="61" t="s">
        <v>0</v>
      </c>
      <c r="G9" s="63"/>
      <c r="H9" s="58" t="s">
        <v>13</v>
      </c>
      <c r="I9" s="58" t="s">
        <v>15</v>
      </c>
    </row>
    <row r="10" spans="1:9" ht="54" customHeight="1" thickBot="1">
      <c r="A10" s="59"/>
      <c r="B10" s="59"/>
      <c r="C10" s="27" t="s">
        <v>9</v>
      </c>
      <c r="D10" s="27" t="s">
        <v>8</v>
      </c>
      <c r="E10" s="27" t="s">
        <v>18</v>
      </c>
      <c r="F10" s="5" t="s">
        <v>1</v>
      </c>
      <c r="G10" s="5" t="s">
        <v>2</v>
      </c>
      <c r="H10" s="59"/>
      <c r="I10" s="59"/>
    </row>
    <row r="11" spans="1:9" ht="38.25">
      <c r="A11" s="55">
        <v>2014</v>
      </c>
      <c r="B11" s="44" t="s">
        <v>33</v>
      </c>
      <c r="C11" s="22">
        <v>1000</v>
      </c>
      <c r="D11" s="30" t="s">
        <v>24</v>
      </c>
      <c r="E11" s="23" t="s">
        <v>10</v>
      </c>
      <c r="F11" s="24">
        <v>14691846.5</v>
      </c>
      <c r="G11" s="24">
        <v>10644028.74</v>
      </c>
      <c r="H11" s="44" t="s">
        <v>14</v>
      </c>
      <c r="I11" s="60" t="s">
        <v>5</v>
      </c>
    </row>
    <row r="12" spans="1:9" ht="25.5">
      <c r="A12" s="39"/>
      <c r="B12" s="42"/>
      <c r="C12" s="19">
        <v>2000</v>
      </c>
      <c r="D12" s="31" t="s">
        <v>25</v>
      </c>
      <c r="E12" s="7" t="s">
        <v>11</v>
      </c>
      <c r="F12" s="8">
        <v>437013.14</v>
      </c>
      <c r="G12" s="8">
        <v>72759.18</v>
      </c>
      <c r="H12" s="42"/>
      <c r="I12" s="46"/>
    </row>
    <row r="13" spans="1:9" ht="38.25">
      <c r="A13" s="39"/>
      <c r="B13" s="42"/>
      <c r="C13" s="19">
        <v>3000</v>
      </c>
      <c r="D13" s="31" t="s">
        <v>26</v>
      </c>
      <c r="E13" s="7" t="s">
        <v>12</v>
      </c>
      <c r="F13" s="8">
        <v>5595750.82</v>
      </c>
      <c r="G13" s="8">
        <v>2440208.94</v>
      </c>
      <c r="H13" s="42"/>
      <c r="I13" s="46"/>
    </row>
    <row r="14" spans="1:9" ht="38.25">
      <c r="A14" s="39"/>
      <c r="B14" s="42"/>
      <c r="C14" s="19">
        <v>4000</v>
      </c>
      <c r="D14" s="31" t="s">
        <v>27</v>
      </c>
      <c r="E14" s="7" t="s">
        <v>20</v>
      </c>
      <c r="F14" s="8">
        <v>461322036</v>
      </c>
      <c r="G14" s="8">
        <v>452880541.39</v>
      </c>
      <c r="H14" s="42"/>
      <c r="I14" s="46"/>
    </row>
    <row r="15" spans="1:9" ht="51">
      <c r="A15" s="39"/>
      <c r="B15" s="42"/>
      <c r="C15" s="19">
        <v>5000</v>
      </c>
      <c r="D15" s="31" t="s">
        <v>28</v>
      </c>
      <c r="E15" s="7" t="s">
        <v>21</v>
      </c>
      <c r="F15" s="8">
        <v>300000</v>
      </c>
      <c r="G15" s="8">
        <v>0</v>
      </c>
      <c r="H15" s="42"/>
      <c r="I15" s="46"/>
    </row>
    <row r="16" spans="1:9" ht="25.5">
      <c r="A16" s="39"/>
      <c r="B16" s="42"/>
      <c r="C16" s="20">
        <v>6000</v>
      </c>
      <c r="D16" s="31" t="s">
        <v>29</v>
      </c>
      <c r="E16" s="11" t="s">
        <v>22</v>
      </c>
      <c r="F16" s="12">
        <v>0</v>
      </c>
      <c r="G16" s="12">
        <v>0</v>
      </c>
      <c r="H16" s="42"/>
      <c r="I16" s="46"/>
    </row>
    <row r="17" spans="1:9" ht="64.5" thickBot="1">
      <c r="A17" s="39"/>
      <c r="B17" s="42"/>
      <c r="C17" s="21">
        <v>7000</v>
      </c>
      <c r="D17" s="32" t="s">
        <v>30</v>
      </c>
      <c r="E17" s="9" t="s">
        <v>23</v>
      </c>
      <c r="F17" s="10">
        <v>0</v>
      </c>
      <c r="G17" s="10">
        <v>0</v>
      </c>
      <c r="H17" s="42"/>
      <c r="I17" s="46"/>
    </row>
    <row r="18" spans="1:9" ht="16.5" thickBot="1" thickTop="1">
      <c r="A18" s="54"/>
      <c r="B18" s="53"/>
      <c r="C18" s="51" t="s">
        <v>3</v>
      </c>
      <c r="D18" s="52"/>
      <c r="E18" s="28"/>
      <c r="F18" s="13">
        <f>SUM(F11:F17)</f>
        <v>482346646.46</v>
      </c>
      <c r="G18" s="13">
        <f>SUM(G11:G17)</f>
        <v>466037538.25</v>
      </c>
      <c r="H18" s="53"/>
      <c r="I18" s="50"/>
    </row>
    <row r="19" spans="1:9" ht="39" thickTop="1">
      <c r="A19" s="38">
        <v>2014</v>
      </c>
      <c r="B19" s="41" t="s">
        <v>34</v>
      </c>
      <c r="C19" s="18">
        <v>1000</v>
      </c>
      <c r="D19" s="30" t="s">
        <v>24</v>
      </c>
      <c r="E19" s="23" t="s">
        <v>10</v>
      </c>
      <c r="F19" s="6">
        <v>26946334.88</v>
      </c>
      <c r="G19" s="6">
        <v>24962525.82</v>
      </c>
      <c r="H19" s="44" t="s">
        <v>14</v>
      </c>
      <c r="I19" s="45" t="s">
        <v>5</v>
      </c>
    </row>
    <row r="20" spans="1:9" ht="25.5">
      <c r="A20" s="39"/>
      <c r="B20" s="42"/>
      <c r="C20" s="19">
        <v>2000</v>
      </c>
      <c r="D20" s="31" t="s">
        <v>25</v>
      </c>
      <c r="E20" s="7" t="s">
        <v>11</v>
      </c>
      <c r="F20" s="8">
        <v>641760.6</v>
      </c>
      <c r="G20" s="8">
        <v>433039.13</v>
      </c>
      <c r="H20" s="42"/>
      <c r="I20" s="46"/>
    </row>
    <row r="21" spans="1:9" ht="38.25">
      <c r="A21" s="39"/>
      <c r="B21" s="42"/>
      <c r="C21" s="19">
        <v>3000</v>
      </c>
      <c r="D21" s="31" t="s">
        <v>26</v>
      </c>
      <c r="E21" s="7" t="s">
        <v>12</v>
      </c>
      <c r="F21" s="8">
        <v>10478859.35</v>
      </c>
      <c r="G21" s="8">
        <v>6456544.65</v>
      </c>
      <c r="H21" s="42"/>
      <c r="I21" s="46"/>
    </row>
    <row r="22" spans="1:9" ht="38.25">
      <c r="A22" s="39"/>
      <c r="B22" s="42"/>
      <c r="C22" s="19">
        <v>4000</v>
      </c>
      <c r="D22" s="31" t="s">
        <v>27</v>
      </c>
      <c r="E22" s="7" t="s">
        <v>20</v>
      </c>
      <c r="F22" s="8">
        <v>955334228.42</v>
      </c>
      <c r="G22" s="8">
        <v>936207299.08</v>
      </c>
      <c r="H22" s="42"/>
      <c r="I22" s="46"/>
    </row>
    <row r="23" spans="1:9" ht="51">
      <c r="A23" s="39"/>
      <c r="B23" s="42"/>
      <c r="C23" s="19">
        <v>5000</v>
      </c>
      <c r="D23" s="31" t="s">
        <v>28</v>
      </c>
      <c r="E23" s="7" t="s">
        <v>21</v>
      </c>
      <c r="F23" s="8">
        <v>60000</v>
      </c>
      <c r="G23" s="8">
        <v>0</v>
      </c>
      <c r="H23" s="42"/>
      <c r="I23" s="46"/>
    </row>
    <row r="24" spans="1:9" ht="25.5">
      <c r="A24" s="39"/>
      <c r="B24" s="42"/>
      <c r="C24" s="20">
        <v>6000</v>
      </c>
      <c r="D24" s="31" t="s">
        <v>29</v>
      </c>
      <c r="E24" s="11" t="s">
        <v>22</v>
      </c>
      <c r="F24" s="12"/>
      <c r="G24" s="12"/>
      <c r="H24" s="42"/>
      <c r="I24" s="46"/>
    </row>
    <row r="25" spans="1:9" ht="64.5" thickBot="1">
      <c r="A25" s="39"/>
      <c r="B25" s="42"/>
      <c r="C25" s="21">
        <v>7000</v>
      </c>
      <c r="D25" s="32" t="s">
        <v>30</v>
      </c>
      <c r="E25" s="9" t="s">
        <v>23</v>
      </c>
      <c r="F25" s="10">
        <v>32395242.48</v>
      </c>
      <c r="G25" s="10">
        <v>31609242.48</v>
      </c>
      <c r="H25" s="42"/>
      <c r="I25" s="46"/>
    </row>
    <row r="26" spans="1:9" ht="16.5" thickBot="1" thickTop="1">
      <c r="A26" s="54"/>
      <c r="B26" s="53"/>
      <c r="C26" s="51" t="s">
        <v>3</v>
      </c>
      <c r="D26" s="52"/>
      <c r="E26" s="28"/>
      <c r="F26" s="13">
        <f>SUM(F19:F25)</f>
        <v>1025856425.73</v>
      </c>
      <c r="G26" s="13">
        <f>SUM(G19:G25)</f>
        <v>999668651.1600001</v>
      </c>
      <c r="H26" s="53"/>
      <c r="I26" s="50"/>
    </row>
    <row r="27" spans="1:9" ht="39" thickTop="1">
      <c r="A27" s="38">
        <v>2014</v>
      </c>
      <c r="B27" s="41" t="s">
        <v>35</v>
      </c>
      <c r="C27" s="18">
        <v>1000</v>
      </c>
      <c r="D27" s="30" t="s">
        <v>24</v>
      </c>
      <c r="E27" s="23" t="s">
        <v>10</v>
      </c>
      <c r="F27" s="6">
        <v>49318589.87</v>
      </c>
      <c r="G27" s="6">
        <v>41548039.25</v>
      </c>
      <c r="H27" s="44" t="s">
        <v>14</v>
      </c>
      <c r="I27" s="45" t="s">
        <v>5</v>
      </c>
    </row>
    <row r="28" spans="1:9" ht="25.5">
      <c r="A28" s="39"/>
      <c r="B28" s="42"/>
      <c r="C28" s="19">
        <v>2000</v>
      </c>
      <c r="D28" s="31" t="s">
        <v>25</v>
      </c>
      <c r="E28" s="7" t="s">
        <v>11</v>
      </c>
      <c r="F28" s="8">
        <v>4540000</v>
      </c>
      <c r="G28" s="8">
        <v>1116433.08</v>
      </c>
      <c r="H28" s="42"/>
      <c r="I28" s="46"/>
    </row>
    <row r="29" spans="1:9" ht="38.25">
      <c r="A29" s="39"/>
      <c r="B29" s="42"/>
      <c r="C29" s="19">
        <v>3000</v>
      </c>
      <c r="D29" s="31" t="s">
        <v>26</v>
      </c>
      <c r="E29" s="7" t="s">
        <v>12</v>
      </c>
      <c r="F29" s="8">
        <v>21681076.39</v>
      </c>
      <c r="G29" s="8">
        <v>11399139.36</v>
      </c>
      <c r="H29" s="42"/>
      <c r="I29" s="46"/>
    </row>
    <row r="30" spans="1:9" ht="38.25">
      <c r="A30" s="39"/>
      <c r="B30" s="42"/>
      <c r="C30" s="19">
        <v>4000</v>
      </c>
      <c r="D30" s="31" t="s">
        <v>27</v>
      </c>
      <c r="E30" s="7" t="s">
        <v>20</v>
      </c>
      <c r="F30" s="8">
        <v>1420225882.23</v>
      </c>
      <c r="G30" s="8">
        <v>1412893717.71</v>
      </c>
      <c r="H30" s="42"/>
      <c r="I30" s="46"/>
    </row>
    <row r="31" spans="1:9" ht="51">
      <c r="A31" s="39"/>
      <c r="B31" s="42"/>
      <c r="C31" s="19">
        <v>5000</v>
      </c>
      <c r="D31" s="31" t="s">
        <v>28</v>
      </c>
      <c r="E31" s="7" t="s">
        <v>21</v>
      </c>
      <c r="F31" s="8">
        <v>2043200</v>
      </c>
      <c r="G31" s="8">
        <v>45100.66</v>
      </c>
      <c r="H31" s="42"/>
      <c r="I31" s="46"/>
    </row>
    <row r="32" spans="1:9" ht="25.5">
      <c r="A32" s="39"/>
      <c r="B32" s="42"/>
      <c r="C32" s="20">
        <v>6000</v>
      </c>
      <c r="D32" s="31" t="s">
        <v>29</v>
      </c>
      <c r="E32" s="11" t="s">
        <v>22</v>
      </c>
      <c r="F32" s="12"/>
      <c r="G32" s="12"/>
      <c r="H32" s="42"/>
      <c r="I32" s="46"/>
    </row>
    <row r="33" spans="1:9" ht="64.5" thickBot="1">
      <c r="A33" s="39"/>
      <c r="B33" s="42"/>
      <c r="C33" s="21">
        <v>7000</v>
      </c>
      <c r="D33" s="32" t="s">
        <v>30</v>
      </c>
      <c r="E33" s="9" t="s">
        <v>23</v>
      </c>
      <c r="F33" s="10">
        <v>112284681.38</v>
      </c>
      <c r="G33" s="10">
        <v>108134661.54</v>
      </c>
      <c r="H33" s="42"/>
      <c r="I33" s="46"/>
    </row>
    <row r="34" spans="1:9" ht="16.5" thickBot="1" thickTop="1">
      <c r="A34" s="54"/>
      <c r="B34" s="53"/>
      <c r="C34" s="51" t="s">
        <v>3</v>
      </c>
      <c r="D34" s="52"/>
      <c r="E34" s="28"/>
      <c r="F34" s="13">
        <f>SUM(F27:F33)</f>
        <v>1610093429.87</v>
      </c>
      <c r="G34" s="13">
        <f>SUM(G27:G33)</f>
        <v>1575137091.6000001</v>
      </c>
      <c r="H34" s="53"/>
      <c r="I34" s="50"/>
    </row>
    <row r="35" spans="1:9" ht="39" thickTop="1">
      <c r="A35" s="38">
        <v>2014</v>
      </c>
      <c r="B35" s="41" t="s">
        <v>6</v>
      </c>
      <c r="C35" s="18">
        <v>1000</v>
      </c>
      <c r="D35" s="30" t="s">
        <v>24</v>
      </c>
      <c r="E35" s="23" t="s">
        <v>10</v>
      </c>
      <c r="F35" s="6">
        <v>66126212.05</v>
      </c>
      <c r="G35" s="6">
        <v>61364499.37</v>
      </c>
      <c r="H35" s="44" t="s">
        <v>14</v>
      </c>
      <c r="I35" s="45" t="s">
        <v>5</v>
      </c>
    </row>
    <row r="36" spans="1:9" ht="25.5">
      <c r="A36" s="39"/>
      <c r="B36" s="42"/>
      <c r="C36" s="19">
        <v>2000</v>
      </c>
      <c r="D36" s="31" t="s">
        <v>25</v>
      </c>
      <c r="E36" s="7" t="s">
        <v>11</v>
      </c>
      <c r="F36" s="8">
        <v>4420785.5</v>
      </c>
      <c r="G36" s="8">
        <v>4073566</v>
      </c>
      <c r="H36" s="42"/>
      <c r="I36" s="46"/>
    </row>
    <row r="37" spans="1:9" ht="38.25">
      <c r="A37" s="39"/>
      <c r="B37" s="42"/>
      <c r="C37" s="19">
        <v>3000</v>
      </c>
      <c r="D37" s="31" t="s">
        <v>26</v>
      </c>
      <c r="E37" s="7" t="s">
        <v>12</v>
      </c>
      <c r="F37" s="8">
        <v>25765648.51</v>
      </c>
      <c r="G37" s="8">
        <v>20060726.42</v>
      </c>
      <c r="H37" s="42"/>
      <c r="I37" s="46"/>
    </row>
    <row r="38" spans="1:9" ht="38.25">
      <c r="A38" s="39"/>
      <c r="B38" s="42"/>
      <c r="C38" s="19">
        <v>4000</v>
      </c>
      <c r="D38" s="31" t="s">
        <v>27</v>
      </c>
      <c r="E38" s="7" t="s">
        <v>20</v>
      </c>
      <c r="F38" s="8">
        <v>2082435589.15</v>
      </c>
      <c r="G38" s="8">
        <v>2073094874.73</v>
      </c>
      <c r="H38" s="42"/>
      <c r="I38" s="46"/>
    </row>
    <row r="39" spans="1:9" ht="51">
      <c r="A39" s="39"/>
      <c r="B39" s="42"/>
      <c r="C39" s="19">
        <v>5000</v>
      </c>
      <c r="D39" s="31" t="s">
        <v>28</v>
      </c>
      <c r="E39" s="7" t="s">
        <v>21</v>
      </c>
      <c r="F39" s="8">
        <v>2213820</v>
      </c>
      <c r="G39" s="8">
        <v>1295722.43</v>
      </c>
      <c r="H39" s="42"/>
      <c r="I39" s="46"/>
    </row>
    <row r="40" spans="1:9" ht="25.5">
      <c r="A40" s="39"/>
      <c r="B40" s="42"/>
      <c r="C40" s="20">
        <v>6000</v>
      </c>
      <c r="D40" s="31" t="s">
        <v>29</v>
      </c>
      <c r="E40" s="11" t="s">
        <v>22</v>
      </c>
      <c r="F40" s="12"/>
      <c r="G40" s="12"/>
      <c r="H40" s="42"/>
      <c r="I40" s="46"/>
    </row>
    <row r="41" spans="1:9" ht="64.5" thickBot="1">
      <c r="A41" s="39"/>
      <c r="B41" s="42"/>
      <c r="C41" s="21">
        <v>7000</v>
      </c>
      <c r="D41" s="32" t="s">
        <v>30</v>
      </c>
      <c r="E41" s="9" t="s">
        <v>23</v>
      </c>
      <c r="F41" s="10">
        <v>1202886000</v>
      </c>
      <c r="G41" s="10">
        <v>1157976081.85</v>
      </c>
      <c r="H41" s="42"/>
      <c r="I41" s="46"/>
    </row>
    <row r="42" spans="1:9" ht="16.5" thickBot="1" thickTop="1">
      <c r="A42" s="54"/>
      <c r="B42" s="53"/>
      <c r="C42" s="51" t="s">
        <v>3</v>
      </c>
      <c r="D42" s="52"/>
      <c r="E42" s="28"/>
      <c r="F42" s="13">
        <f>SUM(F35:F41)</f>
        <v>3383848055.21</v>
      </c>
      <c r="G42" s="13">
        <f>SUM(G35:G41)</f>
        <v>3317865470.7999997</v>
      </c>
      <c r="H42" s="53"/>
      <c r="I42" s="50"/>
    </row>
    <row r="43" spans="1:9" ht="39" thickTop="1">
      <c r="A43" s="38">
        <v>2015</v>
      </c>
      <c r="B43" s="41" t="s">
        <v>36</v>
      </c>
      <c r="C43" s="18">
        <v>1000</v>
      </c>
      <c r="D43" s="30" t="s">
        <v>24</v>
      </c>
      <c r="E43" s="23" t="s">
        <v>10</v>
      </c>
      <c r="F43" s="6">
        <v>15710947.82</v>
      </c>
      <c r="G43" s="6">
        <v>11290360.27</v>
      </c>
      <c r="H43" s="44" t="s">
        <v>14</v>
      </c>
      <c r="I43" s="45" t="s">
        <v>5</v>
      </c>
    </row>
    <row r="44" spans="1:9" ht="25.5">
      <c r="A44" s="39"/>
      <c r="B44" s="42"/>
      <c r="C44" s="19">
        <v>2000</v>
      </c>
      <c r="D44" s="31" t="s">
        <v>25</v>
      </c>
      <c r="E44" s="7" t="s">
        <v>11</v>
      </c>
      <c r="F44" s="8">
        <v>1362425.54</v>
      </c>
      <c r="G44" s="8">
        <v>63919.45</v>
      </c>
      <c r="H44" s="42"/>
      <c r="I44" s="46"/>
    </row>
    <row r="45" spans="1:9" ht="38.25">
      <c r="A45" s="39"/>
      <c r="B45" s="42"/>
      <c r="C45" s="19">
        <v>3000</v>
      </c>
      <c r="D45" s="31" t="s">
        <v>26</v>
      </c>
      <c r="E45" s="7" t="s">
        <v>12</v>
      </c>
      <c r="F45" s="8">
        <v>6962522.46</v>
      </c>
      <c r="G45" s="8">
        <v>1591750.61</v>
      </c>
      <c r="H45" s="42"/>
      <c r="I45" s="46"/>
    </row>
    <row r="46" spans="1:9" ht="38.25">
      <c r="A46" s="39"/>
      <c r="B46" s="42"/>
      <c r="C46" s="19">
        <v>4000</v>
      </c>
      <c r="D46" s="31" t="s">
        <v>27</v>
      </c>
      <c r="E46" s="7" t="s">
        <v>20</v>
      </c>
      <c r="F46" s="8">
        <v>334025205.03</v>
      </c>
      <c r="G46" s="8">
        <v>220786138.54</v>
      </c>
      <c r="H46" s="42"/>
      <c r="I46" s="46"/>
    </row>
    <row r="47" spans="1:9" ht="51">
      <c r="A47" s="39"/>
      <c r="B47" s="42"/>
      <c r="C47" s="19">
        <v>5000</v>
      </c>
      <c r="D47" s="31" t="s">
        <v>28</v>
      </c>
      <c r="E47" s="7" t="s">
        <v>21</v>
      </c>
      <c r="F47" s="8">
        <v>401611.66</v>
      </c>
      <c r="G47" s="8">
        <v>0</v>
      </c>
      <c r="H47" s="42"/>
      <c r="I47" s="46"/>
    </row>
    <row r="48" spans="1:9" ht="25.5">
      <c r="A48" s="39"/>
      <c r="B48" s="42"/>
      <c r="C48" s="20">
        <v>6000</v>
      </c>
      <c r="D48" s="31" t="s">
        <v>29</v>
      </c>
      <c r="E48" s="11" t="s">
        <v>22</v>
      </c>
      <c r="F48" s="12"/>
      <c r="G48" s="12"/>
      <c r="H48" s="42"/>
      <c r="I48" s="46"/>
    </row>
    <row r="49" spans="1:9" ht="64.5" thickBot="1">
      <c r="A49" s="39"/>
      <c r="B49" s="42"/>
      <c r="C49" s="21">
        <v>7000</v>
      </c>
      <c r="D49" s="32" t="s">
        <v>30</v>
      </c>
      <c r="E49" s="9" t="s">
        <v>23</v>
      </c>
      <c r="F49" s="10">
        <v>0</v>
      </c>
      <c r="G49" s="10">
        <v>0</v>
      </c>
      <c r="H49" s="42"/>
      <c r="I49" s="46"/>
    </row>
    <row r="50" spans="1:9" ht="16.5" thickBot="1" thickTop="1">
      <c r="A50" s="54"/>
      <c r="B50" s="53"/>
      <c r="C50" s="51" t="s">
        <v>3</v>
      </c>
      <c r="D50" s="52"/>
      <c r="E50" s="28"/>
      <c r="F50" s="13">
        <f>SUM(F43:F49)</f>
        <v>358462712.51</v>
      </c>
      <c r="G50" s="13">
        <f>SUM(G43:G49)</f>
        <v>233732168.87</v>
      </c>
      <c r="H50" s="53"/>
      <c r="I50" s="50"/>
    </row>
    <row r="51" spans="1:9" ht="39" thickTop="1">
      <c r="A51" s="38">
        <v>2015</v>
      </c>
      <c r="B51" s="41" t="s">
        <v>37</v>
      </c>
      <c r="C51" s="18">
        <v>1000</v>
      </c>
      <c r="D51" s="30" t="s">
        <v>24</v>
      </c>
      <c r="E51" s="23" t="s">
        <v>10</v>
      </c>
      <c r="F51" s="6">
        <v>22921935.72</v>
      </c>
      <c r="G51" s="6">
        <v>22793753.71</v>
      </c>
      <c r="H51" s="44" t="s">
        <v>14</v>
      </c>
      <c r="I51" s="45" t="s">
        <v>5</v>
      </c>
    </row>
    <row r="52" spans="1:9" ht="25.5">
      <c r="A52" s="39"/>
      <c r="B52" s="42"/>
      <c r="C52" s="19">
        <v>2000</v>
      </c>
      <c r="D52" s="31" t="s">
        <v>25</v>
      </c>
      <c r="E52" s="7" t="s">
        <v>11</v>
      </c>
      <c r="F52" s="8">
        <v>1029360.83</v>
      </c>
      <c r="G52" s="8">
        <v>327928.44</v>
      </c>
      <c r="H52" s="42"/>
      <c r="I52" s="46"/>
    </row>
    <row r="53" spans="1:9" ht="38.25">
      <c r="A53" s="39"/>
      <c r="B53" s="42"/>
      <c r="C53" s="19">
        <v>3000</v>
      </c>
      <c r="D53" s="31" t="s">
        <v>26</v>
      </c>
      <c r="E53" s="7" t="s">
        <v>12</v>
      </c>
      <c r="F53" s="8">
        <v>7058836.12</v>
      </c>
      <c r="G53" s="8">
        <v>4527404.43</v>
      </c>
      <c r="H53" s="42"/>
      <c r="I53" s="46"/>
    </row>
    <row r="54" spans="1:9" ht="38.25">
      <c r="A54" s="39"/>
      <c r="B54" s="42"/>
      <c r="C54" s="19">
        <v>4000</v>
      </c>
      <c r="D54" s="31" t="s">
        <v>27</v>
      </c>
      <c r="E54" s="7" t="s">
        <v>20</v>
      </c>
      <c r="F54" s="8">
        <v>1047725668.09</v>
      </c>
      <c r="G54" s="8">
        <v>1021359128.2</v>
      </c>
      <c r="H54" s="42"/>
      <c r="I54" s="46"/>
    </row>
    <row r="55" spans="1:9" ht="51">
      <c r="A55" s="39"/>
      <c r="B55" s="42"/>
      <c r="C55" s="19">
        <v>5000</v>
      </c>
      <c r="D55" s="31" t="s">
        <v>28</v>
      </c>
      <c r="E55" s="7" t="s">
        <v>21</v>
      </c>
      <c r="F55" s="8">
        <v>107651.63</v>
      </c>
      <c r="G55" s="8">
        <v>0</v>
      </c>
      <c r="H55" s="42"/>
      <c r="I55" s="46"/>
    </row>
    <row r="56" spans="1:9" ht="25.5">
      <c r="A56" s="39"/>
      <c r="B56" s="42"/>
      <c r="C56" s="20">
        <v>6000</v>
      </c>
      <c r="D56" s="31" t="s">
        <v>29</v>
      </c>
      <c r="E56" s="11" t="s">
        <v>22</v>
      </c>
      <c r="F56" s="12"/>
      <c r="G56" s="12"/>
      <c r="H56" s="42"/>
      <c r="I56" s="46"/>
    </row>
    <row r="57" spans="1:9" ht="64.5" thickBot="1">
      <c r="A57" s="39"/>
      <c r="B57" s="42"/>
      <c r="C57" s="21">
        <v>7000</v>
      </c>
      <c r="D57" s="32" t="s">
        <v>30</v>
      </c>
      <c r="E57" s="9" t="s">
        <v>23</v>
      </c>
      <c r="F57" s="10">
        <v>0</v>
      </c>
      <c r="G57" s="10">
        <v>0</v>
      </c>
      <c r="H57" s="42"/>
      <c r="I57" s="46"/>
    </row>
    <row r="58" spans="1:9" ht="16.5" thickBot="1" thickTop="1">
      <c r="A58" s="54"/>
      <c r="B58" s="53"/>
      <c r="C58" s="51" t="s">
        <v>3</v>
      </c>
      <c r="D58" s="52"/>
      <c r="E58" s="28"/>
      <c r="F58" s="13">
        <f>SUM(F51:F57)</f>
        <v>1078843452.39</v>
      </c>
      <c r="G58" s="13">
        <f>SUM(G51:G57)</f>
        <v>1049008214.7800001</v>
      </c>
      <c r="H58" s="53"/>
      <c r="I58" s="50"/>
    </row>
    <row r="59" spans="1:9" ht="39" thickTop="1">
      <c r="A59" s="38">
        <v>2015</v>
      </c>
      <c r="B59" s="41" t="s">
        <v>38</v>
      </c>
      <c r="C59" s="18">
        <v>1000</v>
      </c>
      <c r="D59" s="30" t="s">
        <v>24</v>
      </c>
      <c r="E59" s="23" t="s">
        <v>10</v>
      </c>
      <c r="F59" s="6">
        <v>37520390.26</v>
      </c>
      <c r="G59" s="6">
        <v>35611269.97</v>
      </c>
      <c r="H59" s="44" t="s">
        <v>14</v>
      </c>
      <c r="I59" s="45" t="s">
        <v>5</v>
      </c>
    </row>
    <row r="60" spans="1:9" ht="25.5">
      <c r="A60" s="39"/>
      <c r="B60" s="42"/>
      <c r="C60" s="19">
        <v>2000</v>
      </c>
      <c r="D60" s="31" t="s">
        <v>25</v>
      </c>
      <c r="E60" s="7" t="s">
        <v>11</v>
      </c>
      <c r="F60" s="8">
        <v>1929540.15</v>
      </c>
      <c r="G60" s="8">
        <v>1439166.59</v>
      </c>
      <c r="H60" s="42"/>
      <c r="I60" s="46"/>
    </row>
    <row r="61" spans="1:9" ht="38.25">
      <c r="A61" s="39"/>
      <c r="B61" s="42"/>
      <c r="C61" s="19">
        <v>3000</v>
      </c>
      <c r="D61" s="31" t="s">
        <v>26</v>
      </c>
      <c r="E61" s="7" t="s">
        <v>12</v>
      </c>
      <c r="F61" s="8">
        <v>10737928.49</v>
      </c>
      <c r="G61" s="8">
        <v>8166876.22</v>
      </c>
      <c r="H61" s="42"/>
      <c r="I61" s="46"/>
    </row>
    <row r="62" spans="1:9" ht="38.25">
      <c r="A62" s="39"/>
      <c r="B62" s="42"/>
      <c r="C62" s="19">
        <v>4000</v>
      </c>
      <c r="D62" s="31" t="s">
        <v>27</v>
      </c>
      <c r="E62" s="7" t="s">
        <v>20</v>
      </c>
      <c r="F62" s="8">
        <v>1572246501.61</v>
      </c>
      <c r="G62" s="8">
        <v>1537308331.32</v>
      </c>
      <c r="H62" s="42"/>
      <c r="I62" s="46"/>
    </row>
    <row r="63" spans="1:9" ht="51">
      <c r="A63" s="39"/>
      <c r="B63" s="42"/>
      <c r="C63" s="19">
        <v>5000</v>
      </c>
      <c r="D63" s="31" t="s">
        <v>28</v>
      </c>
      <c r="E63" s="7" t="s">
        <v>21</v>
      </c>
      <c r="F63" s="8">
        <v>2468479.97</v>
      </c>
      <c r="G63" s="8">
        <v>53689.44</v>
      </c>
      <c r="H63" s="42"/>
      <c r="I63" s="46"/>
    </row>
    <row r="64" spans="1:9" ht="25.5">
      <c r="A64" s="39"/>
      <c r="B64" s="42"/>
      <c r="C64" s="20">
        <v>6000</v>
      </c>
      <c r="D64" s="31" t="s">
        <v>29</v>
      </c>
      <c r="E64" s="11" t="s">
        <v>22</v>
      </c>
      <c r="F64" s="12"/>
      <c r="G64" s="12"/>
      <c r="H64" s="42"/>
      <c r="I64" s="46"/>
    </row>
    <row r="65" spans="1:9" ht="64.5" thickBot="1">
      <c r="A65" s="39"/>
      <c r="B65" s="42"/>
      <c r="C65" s="21">
        <v>7000</v>
      </c>
      <c r="D65" s="32" t="s">
        <v>30</v>
      </c>
      <c r="E65" s="9" t="s">
        <v>23</v>
      </c>
      <c r="F65" s="10">
        <v>46632578.77</v>
      </c>
      <c r="G65" s="10">
        <v>46632578.77</v>
      </c>
      <c r="H65" s="42"/>
      <c r="I65" s="46"/>
    </row>
    <row r="66" spans="1:9" ht="16.5" thickBot="1" thickTop="1">
      <c r="A66" s="54"/>
      <c r="B66" s="53"/>
      <c r="C66" s="51" t="s">
        <v>3</v>
      </c>
      <c r="D66" s="52"/>
      <c r="E66" s="28"/>
      <c r="F66" s="13">
        <f>SUM(F59:F65)</f>
        <v>1671535419.25</v>
      </c>
      <c r="G66" s="13">
        <f>SUM(G59:G65)</f>
        <v>1629211912.31</v>
      </c>
      <c r="H66" s="53"/>
      <c r="I66" s="50"/>
    </row>
    <row r="67" spans="1:9" ht="39" thickTop="1">
      <c r="A67" s="38">
        <v>2015</v>
      </c>
      <c r="B67" s="41" t="s">
        <v>39</v>
      </c>
      <c r="C67" s="18">
        <v>1000</v>
      </c>
      <c r="D67" s="30" t="s">
        <v>24</v>
      </c>
      <c r="E67" s="23" t="s">
        <v>10</v>
      </c>
      <c r="F67" s="6">
        <v>71377494.51</v>
      </c>
      <c r="G67" s="6">
        <v>56193606.77</v>
      </c>
      <c r="H67" s="44" t="s">
        <v>14</v>
      </c>
      <c r="I67" s="45" t="s">
        <v>5</v>
      </c>
    </row>
    <row r="68" spans="1:9" ht="25.5">
      <c r="A68" s="39"/>
      <c r="B68" s="42"/>
      <c r="C68" s="19">
        <v>2000</v>
      </c>
      <c r="D68" s="31" t="s">
        <v>25</v>
      </c>
      <c r="E68" s="7" t="s">
        <v>11</v>
      </c>
      <c r="F68" s="8">
        <v>4895765</v>
      </c>
      <c r="G68" s="8">
        <v>3395992.31</v>
      </c>
      <c r="H68" s="42"/>
      <c r="I68" s="46"/>
    </row>
    <row r="69" spans="1:9" ht="38.25">
      <c r="A69" s="39"/>
      <c r="B69" s="42"/>
      <c r="C69" s="19">
        <v>3000</v>
      </c>
      <c r="D69" s="31" t="s">
        <v>26</v>
      </c>
      <c r="E69" s="7" t="s">
        <v>12</v>
      </c>
      <c r="F69" s="8">
        <v>23720602.55</v>
      </c>
      <c r="G69" s="8">
        <v>14628670.39</v>
      </c>
      <c r="H69" s="42"/>
      <c r="I69" s="46"/>
    </row>
    <row r="70" spans="1:9" ht="38.25">
      <c r="A70" s="39"/>
      <c r="B70" s="42"/>
      <c r="C70" s="19">
        <v>4000</v>
      </c>
      <c r="D70" s="31" t="s">
        <v>27</v>
      </c>
      <c r="E70" s="7" t="s">
        <v>20</v>
      </c>
      <c r="F70" s="8">
        <v>2361024214.62</v>
      </c>
      <c r="G70" s="8">
        <v>2315758216.66</v>
      </c>
      <c r="H70" s="42"/>
      <c r="I70" s="46"/>
    </row>
    <row r="71" spans="1:9" ht="51">
      <c r="A71" s="39"/>
      <c r="B71" s="42"/>
      <c r="C71" s="19">
        <v>5000</v>
      </c>
      <c r="D71" s="31" t="s">
        <v>28</v>
      </c>
      <c r="E71" s="7" t="s">
        <v>21</v>
      </c>
      <c r="F71" s="8">
        <v>2202689.44</v>
      </c>
      <c r="G71" s="8">
        <v>1001086.47</v>
      </c>
      <c r="H71" s="42"/>
      <c r="I71" s="46"/>
    </row>
    <row r="72" spans="1:9" ht="25.5">
      <c r="A72" s="39"/>
      <c r="B72" s="42"/>
      <c r="C72" s="20">
        <v>6000</v>
      </c>
      <c r="D72" s="31" t="s">
        <v>29</v>
      </c>
      <c r="E72" s="11" t="s">
        <v>22</v>
      </c>
      <c r="F72" s="12"/>
      <c r="G72" s="12"/>
      <c r="H72" s="42"/>
      <c r="I72" s="46"/>
    </row>
    <row r="73" spans="1:9" ht="64.5" thickBot="1">
      <c r="A73" s="39"/>
      <c r="B73" s="42"/>
      <c r="C73" s="21">
        <v>7000</v>
      </c>
      <c r="D73" s="32" t="s">
        <v>30</v>
      </c>
      <c r="E73" s="9" t="s">
        <v>23</v>
      </c>
      <c r="F73" s="10">
        <v>191641868.76</v>
      </c>
      <c r="G73" s="10">
        <v>177905542.35</v>
      </c>
      <c r="H73" s="42"/>
      <c r="I73" s="46"/>
    </row>
    <row r="74" spans="1:9" ht="16.5" thickBot="1" thickTop="1">
      <c r="A74" s="54"/>
      <c r="B74" s="53"/>
      <c r="C74" s="51" t="s">
        <v>3</v>
      </c>
      <c r="D74" s="52"/>
      <c r="E74" s="28"/>
      <c r="F74" s="13">
        <f>SUM(F67:F73)</f>
        <v>2654862634.88</v>
      </c>
      <c r="G74" s="13">
        <f>SUM(G67:G73)</f>
        <v>2568883114.9499993</v>
      </c>
      <c r="H74" s="53"/>
      <c r="I74" s="50"/>
    </row>
    <row r="75" spans="1:9" ht="39" thickTop="1">
      <c r="A75" s="38">
        <v>2016</v>
      </c>
      <c r="B75" s="41" t="s">
        <v>33</v>
      </c>
      <c r="C75" s="18">
        <v>1000</v>
      </c>
      <c r="D75" s="30" t="s">
        <v>24</v>
      </c>
      <c r="E75" s="23" t="s">
        <v>10</v>
      </c>
      <c r="F75" s="6">
        <v>14218346</v>
      </c>
      <c r="G75" s="6">
        <v>11307506.91</v>
      </c>
      <c r="H75" s="44" t="s">
        <v>14</v>
      </c>
      <c r="I75" s="45" t="s">
        <v>5</v>
      </c>
    </row>
    <row r="76" spans="1:9" ht="25.5">
      <c r="A76" s="39"/>
      <c r="B76" s="42"/>
      <c r="C76" s="19">
        <v>2000</v>
      </c>
      <c r="D76" s="31" t="s">
        <v>25</v>
      </c>
      <c r="E76" s="7" t="s">
        <v>11</v>
      </c>
      <c r="F76" s="8">
        <v>738679</v>
      </c>
      <c r="G76" s="8">
        <v>123016.89</v>
      </c>
      <c r="H76" s="42"/>
      <c r="I76" s="46"/>
    </row>
    <row r="77" spans="1:9" ht="38.25">
      <c r="A77" s="39"/>
      <c r="B77" s="42"/>
      <c r="C77" s="19">
        <v>3000</v>
      </c>
      <c r="D77" s="31" t="s">
        <v>26</v>
      </c>
      <c r="E77" s="7" t="s">
        <v>12</v>
      </c>
      <c r="F77" s="8">
        <v>1755451.19</v>
      </c>
      <c r="G77" s="8">
        <v>1146353.48</v>
      </c>
      <c r="H77" s="42"/>
      <c r="I77" s="46"/>
    </row>
    <row r="78" spans="1:9" ht="38.25">
      <c r="A78" s="39"/>
      <c r="B78" s="42"/>
      <c r="C78" s="19">
        <v>4000</v>
      </c>
      <c r="D78" s="31" t="s">
        <v>27</v>
      </c>
      <c r="E78" s="7" t="s">
        <v>20</v>
      </c>
      <c r="F78" s="8">
        <v>566325966.75</v>
      </c>
      <c r="G78" s="8">
        <v>399741109.8</v>
      </c>
      <c r="H78" s="42"/>
      <c r="I78" s="46"/>
    </row>
    <row r="79" spans="1:9" ht="51">
      <c r="A79" s="39"/>
      <c r="B79" s="42"/>
      <c r="C79" s="19">
        <v>5000</v>
      </c>
      <c r="D79" s="31" t="s">
        <v>28</v>
      </c>
      <c r="E79" s="7" t="s">
        <v>21</v>
      </c>
      <c r="F79" s="8">
        <v>0</v>
      </c>
      <c r="G79" s="8">
        <v>0</v>
      </c>
      <c r="H79" s="42"/>
      <c r="I79" s="46"/>
    </row>
    <row r="80" spans="1:9" ht="25.5">
      <c r="A80" s="39"/>
      <c r="B80" s="42"/>
      <c r="C80" s="20">
        <v>6000</v>
      </c>
      <c r="D80" s="31" t="s">
        <v>29</v>
      </c>
      <c r="E80" s="11" t="s">
        <v>22</v>
      </c>
      <c r="F80" s="12"/>
      <c r="G80" s="12"/>
      <c r="H80" s="42"/>
      <c r="I80" s="46"/>
    </row>
    <row r="81" spans="1:9" ht="64.5" thickBot="1">
      <c r="A81" s="39"/>
      <c r="B81" s="42"/>
      <c r="C81" s="21">
        <v>7000</v>
      </c>
      <c r="D81" s="32" t="s">
        <v>30</v>
      </c>
      <c r="E81" s="9" t="s">
        <v>23</v>
      </c>
      <c r="F81" s="10">
        <v>0</v>
      </c>
      <c r="G81" s="10">
        <v>0</v>
      </c>
      <c r="H81" s="42"/>
      <c r="I81" s="46"/>
    </row>
    <row r="82" spans="1:9" ht="16.5" thickBot="1" thickTop="1">
      <c r="A82" s="54"/>
      <c r="B82" s="53"/>
      <c r="C82" s="51" t="s">
        <v>3</v>
      </c>
      <c r="D82" s="52"/>
      <c r="E82" s="28"/>
      <c r="F82" s="13">
        <f>SUM(F75:F81)</f>
        <v>583038442.94</v>
      </c>
      <c r="G82" s="13">
        <f>SUM(G75:G81)</f>
        <v>412317987.08000004</v>
      </c>
      <c r="H82" s="53"/>
      <c r="I82" s="50"/>
    </row>
    <row r="83" spans="1:9" ht="39" thickTop="1">
      <c r="A83" s="38">
        <v>2016</v>
      </c>
      <c r="B83" s="41" t="s">
        <v>34</v>
      </c>
      <c r="C83" s="18">
        <v>1000</v>
      </c>
      <c r="D83" s="30" t="s">
        <v>24</v>
      </c>
      <c r="E83" s="23" t="s">
        <v>10</v>
      </c>
      <c r="F83" s="6">
        <v>25022364.85</v>
      </c>
      <c r="G83" s="6">
        <v>23965258.38</v>
      </c>
      <c r="H83" s="44" t="s">
        <v>14</v>
      </c>
      <c r="I83" s="45" t="s">
        <v>5</v>
      </c>
    </row>
    <row r="84" spans="1:9" ht="25.5">
      <c r="A84" s="39"/>
      <c r="B84" s="42"/>
      <c r="C84" s="19">
        <v>2000</v>
      </c>
      <c r="D84" s="31" t="s">
        <v>25</v>
      </c>
      <c r="E84" s="7" t="s">
        <v>11</v>
      </c>
      <c r="F84" s="8">
        <v>3888002</v>
      </c>
      <c r="G84" s="8">
        <v>748571.91</v>
      </c>
      <c r="H84" s="42"/>
      <c r="I84" s="46"/>
    </row>
    <row r="85" spans="1:9" ht="38.25">
      <c r="A85" s="39"/>
      <c r="B85" s="42"/>
      <c r="C85" s="19">
        <v>3000</v>
      </c>
      <c r="D85" s="31" t="s">
        <v>26</v>
      </c>
      <c r="E85" s="7" t="s">
        <v>12</v>
      </c>
      <c r="F85" s="8">
        <v>9456119.79</v>
      </c>
      <c r="G85" s="8">
        <v>4664354.45</v>
      </c>
      <c r="H85" s="42"/>
      <c r="I85" s="46"/>
    </row>
    <row r="86" spans="1:9" ht="38.25">
      <c r="A86" s="39"/>
      <c r="B86" s="42"/>
      <c r="C86" s="19">
        <v>4000</v>
      </c>
      <c r="D86" s="31" t="s">
        <v>27</v>
      </c>
      <c r="E86" s="7" t="s">
        <v>20</v>
      </c>
      <c r="F86" s="8">
        <v>1221739222.39</v>
      </c>
      <c r="G86" s="8">
        <v>1154478777.16</v>
      </c>
      <c r="H86" s="42"/>
      <c r="I86" s="46"/>
    </row>
    <row r="87" spans="1:9" ht="51">
      <c r="A87" s="39"/>
      <c r="B87" s="42"/>
      <c r="C87" s="19">
        <v>5000</v>
      </c>
      <c r="D87" s="31" t="s">
        <v>28</v>
      </c>
      <c r="E87" s="7" t="s">
        <v>21</v>
      </c>
      <c r="F87" s="8">
        <v>201000</v>
      </c>
      <c r="G87" s="8">
        <v>26109.28</v>
      </c>
      <c r="H87" s="42"/>
      <c r="I87" s="46"/>
    </row>
    <row r="88" spans="1:9" ht="25.5">
      <c r="A88" s="39"/>
      <c r="B88" s="42"/>
      <c r="C88" s="20">
        <v>6000</v>
      </c>
      <c r="D88" s="31" t="s">
        <v>29</v>
      </c>
      <c r="E88" s="11" t="s">
        <v>22</v>
      </c>
      <c r="F88" s="12"/>
      <c r="G88" s="12"/>
      <c r="H88" s="42"/>
      <c r="I88" s="46"/>
    </row>
    <row r="89" spans="1:9" ht="64.5" thickBot="1">
      <c r="A89" s="39"/>
      <c r="B89" s="42"/>
      <c r="C89" s="21">
        <v>7000</v>
      </c>
      <c r="D89" s="32" t="s">
        <v>30</v>
      </c>
      <c r="E89" s="9" t="s">
        <v>23</v>
      </c>
      <c r="F89" s="10">
        <v>98465600</v>
      </c>
      <c r="G89" s="10">
        <v>0</v>
      </c>
      <c r="H89" s="42"/>
      <c r="I89" s="46"/>
    </row>
    <row r="90" spans="1:9" ht="16.5" thickBot="1" thickTop="1">
      <c r="A90" s="54"/>
      <c r="B90" s="53"/>
      <c r="C90" s="51" t="s">
        <v>3</v>
      </c>
      <c r="D90" s="52"/>
      <c r="E90" s="28"/>
      <c r="F90" s="13">
        <f>SUM(F83:F89)</f>
        <v>1358772309.0300002</v>
      </c>
      <c r="G90" s="13">
        <f>SUM(G83:G89)</f>
        <v>1183883071.18</v>
      </c>
      <c r="H90" s="53"/>
      <c r="I90" s="50"/>
    </row>
    <row r="91" spans="1:9" ht="39" thickTop="1">
      <c r="A91" s="38">
        <v>2016</v>
      </c>
      <c r="B91" s="41" t="s">
        <v>35</v>
      </c>
      <c r="C91" s="18">
        <v>1000</v>
      </c>
      <c r="D91" s="30" t="s">
        <v>24</v>
      </c>
      <c r="E91" s="23" t="s">
        <v>10</v>
      </c>
      <c r="F91" s="6">
        <v>43343209.62</v>
      </c>
      <c r="G91" s="6">
        <v>35672261.43</v>
      </c>
      <c r="H91" s="44" t="s">
        <v>14</v>
      </c>
      <c r="I91" s="45" t="s">
        <v>5</v>
      </c>
    </row>
    <row r="92" spans="1:9" ht="25.5">
      <c r="A92" s="39"/>
      <c r="B92" s="42"/>
      <c r="C92" s="19">
        <v>2000</v>
      </c>
      <c r="D92" s="31" t="s">
        <v>25</v>
      </c>
      <c r="E92" s="7" t="s">
        <v>11</v>
      </c>
      <c r="F92" s="8">
        <v>4860041</v>
      </c>
      <c r="G92" s="8">
        <v>1778891.05</v>
      </c>
      <c r="H92" s="42"/>
      <c r="I92" s="46"/>
    </row>
    <row r="93" spans="1:9" ht="38.25">
      <c r="A93" s="39"/>
      <c r="B93" s="42"/>
      <c r="C93" s="19">
        <v>3000</v>
      </c>
      <c r="D93" s="31" t="s">
        <v>26</v>
      </c>
      <c r="E93" s="7" t="s">
        <v>12</v>
      </c>
      <c r="F93" s="8">
        <v>23236942.59</v>
      </c>
      <c r="G93" s="8">
        <v>9649193.18</v>
      </c>
      <c r="H93" s="42"/>
      <c r="I93" s="46"/>
    </row>
    <row r="94" spans="1:9" ht="38.25">
      <c r="A94" s="39"/>
      <c r="B94" s="42"/>
      <c r="C94" s="19">
        <v>4000</v>
      </c>
      <c r="D94" s="31" t="s">
        <v>27</v>
      </c>
      <c r="E94" s="7" t="s">
        <v>20</v>
      </c>
      <c r="F94" s="8">
        <v>1766921790.79</v>
      </c>
      <c r="G94" s="8">
        <v>1740637042.69</v>
      </c>
      <c r="H94" s="42"/>
      <c r="I94" s="46"/>
    </row>
    <row r="95" spans="1:9" ht="51">
      <c r="A95" s="39"/>
      <c r="B95" s="42"/>
      <c r="C95" s="19">
        <v>5000</v>
      </c>
      <c r="D95" s="31" t="s">
        <v>28</v>
      </c>
      <c r="E95" s="7" t="s">
        <v>21</v>
      </c>
      <c r="F95" s="8">
        <v>1250015.41</v>
      </c>
      <c r="G95" s="8">
        <v>896078.12</v>
      </c>
      <c r="H95" s="42"/>
      <c r="I95" s="46"/>
    </row>
    <row r="96" spans="1:9" ht="25.5">
      <c r="A96" s="39"/>
      <c r="B96" s="42"/>
      <c r="C96" s="20">
        <v>6000</v>
      </c>
      <c r="D96" s="31" t="s">
        <v>29</v>
      </c>
      <c r="E96" s="11" t="s">
        <v>22</v>
      </c>
      <c r="F96" s="12"/>
      <c r="G96" s="12"/>
      <c r="H96" s="42"/>
      <c r="I96" s="46"/>
    </row>
    <row r="97" spans="1:9" ht="64.5" thickBot="1">
      <c r="A97" s="39"/>
      <c r="B97" s="42"/>
      <c r="C97" s="21">
        <v>7000</v>
      </c>
      <c r="D97" s="32" t="s">
        <v>30</v>
      </c>
      <c r="E97" s="9" t="s">
        <v>23</v>
      </c>
      <c r="F97" s="10">
        <v>140990881.45</v>
      </c>
      <c r="G97" s="10">
        <v>36381009.74</v>
      </c>
      <c r="H97" s="42"/>
      <c r="I97" s="46"/>
    </row>
    <row r="98" spans="1:9" ht="16.5" thickBot="1" thickTop="1">
      <c r="A98" s="40"/>
      <c r="B98" s="43"/>
      <c r="C98" s="48" t="s">
        <v>3</v>
      </c>
      <c r="D98" s="49"/>
      <c r="E98" s="33"/>
      <c r="F98" s="25">
        <f>SUM(F91:F97)</f>
        <v>1980602880.8600001</v>
      </c>
      <c r="G98" s="25">
        <f>SUM(G91:G97)</f>
        <v>1825014476.21</v>
      </c>
      <c r="H98" s="43"/>
      <c r="I98" s="47"/>
    </row>
    <row r="99" spans="1:9" ht="39" thickTop="1">
      <c r="A99" s="38">
        <v>2016</v>
      </c>
      <c r="B99" s="41" t="s">
        <v>7</v>
      </c>
      <c r="C99" s="18">
        <v>1000</v>
      </c>
      <c r="D99" s="30" t="s">
        <v>24</v>
      </c>
      <c r="E99" s="23" t="s">
        <v>10</v>
      </c>
      <c r="F99" s="6">
        <v>62581319.06</v>
      </c>
      <c r="G99" s="6">
        <v>51442577.48</v>
      </c>
      <c r="H99" s="44" t="s">
        <v>14</v>
      </c>
      <c r="I99" s="45" t="s">
        <v>5</v>
      </c>
    </row>
    <row r="100" spans="1:9" ht="25.5">
      <c r="A100" s="39"/>
      <c r="B100" s="42"/>
      <c r="C100" s="19">
        <v>2000</v>
      </c>
      <c r="D100" s="31" t="s">
        <v>25</v>
      </c>
      <c r="E100" s="7" t="s">
        <v>11</v>
      </c>
      <c r="F100" s="8">
        <v>4394236.07</v>
      </c>
      <c r="G100" s="8">
        <v>4114595.48</v>
      </c>
      <c r="H100" s="42"/>
      <c r="I100" s="46"/>
    </row>
    <row r="101" spans="1:9" ht="38.25">
      <c r="A101" s="39"/>
      <c r="B101" s="42"/>
      <c r="C101" s="19">
        <v>3000</v>
      </c>
      <c r="D101" s="31" t="s">
        <v>26</v>
      </c>
      <c r="E101" s="7" t="s">
        <v>12</v>
      </c>
      <c r="F101" s="8">
        <v>24725101.65</v>
      </c>
      <c r="G101" s="8">
        <v>18056217.62</v>
      </c>
      <c r="H101" s="42"/>
      <c r="I101" s="46"/>
    </row>
    <row r="102" spans="1:9" ht="38.25">
      <c r="A102" s="39"/>
      <c r="B102" s="42"/>
      <c r="C102" s="19">
        <v>4000</v>
      </c>
      <c r="D102" s="31" t="s">
        <v>27</v>
      </c>
      <c r="E102" s="7" t="s">
        <v>20</v>
      </c>
      <c r="F102" s="8">
        <v>2602597203.62</v>
      </c>
      <c r="G102" s="8">
        <v>2569714549.67</v>
      </c>
      <c r="H102" s="42"/>
      <c r="I102" s="46"/>
    </row>
    <row r="103" spans="1:9" ht="51">
      <c r="A103" s="39"/>
      <c r="B103" s="42"/>
      <c r="C103" s="19">
        <v>5000</v>
      </c>
      <c r="D103" s="31" t="s">
        <v>28</v>
      </c>
      <c r="E103" s="7" t="s">
        <v>21</v>
      </c>
      <c r="F103" s="8">
        <v>1847876.08</v>
      </c>
      <c r="G103" s="8">
        <v>906752.96</v>
      </c>
      <c r="H103" s="42"/>
      <c r="I103" s="46"/>
    </row>
    <row r="104" spans="1:9" ht="25.5">
      <c r="A104" s="39"/>
      <c r="B104" s="42"/>
      <c r="C104" s="20">
        <v>6000</v>
      </c>
      <c r="D104" s="31" t="s">
        <v>29</v>
      </c>
      <c r="E104" s="11" t="s">
        <v>22</v>
      </c>
      <c r="F104" s="12"/>
      <c r="G104" s="12"/>
      <c r="H104" s="42"/>
      <c r="I104" s="46"/>
    </row>
    <row r="105" spans="1:9" ht="64.5" thickBot="1">
      <c r="A105" s="39"/>
      <c r="B105" s="42"/>
      <c r="C105" s="21">
        <v>7000</v>
      </c>
      <c r="D105" s="32" t="s">
        <v>30</v>
      </c>
      <c r="E105" s="9" t="s">
        <v>23</v>
      </c>
      <c r="F105" s="10">
        <v>188831325.3</v>
      </c>
      <c r="G105" s="10">
        <v>179416599.46</v>
      </c>
      <c r="H105" s="42"/>
      <c r="I105" s="46"/>
    </row>
    <row r="106" spans="1:9" ht="16.5" thickBot="1" thickTop="1">
      <c r="A106" s="40"/>
      <c r="B106" s="43"/>
      <c r="C106" s="48" t="s">
        <v>3</v>
      </c>
      <c r="D106" s="49"/>
      <c r="E106" s="34"/>
      <c r="F106" s="25">
        <f>SUM(F99:F105)</f>
        <v>2884977061.78</v>
      </c>
      <c r="G106" s="25">
        <f>SUM(G99:G105)</f>
        <v>2823651292.67</v>
      </c>
      <c r="H106" s="43"/>
      <c r="I106" s="47"/>
    </row>
    <row r="107" spans="1:9" ht="39" thickTop="1">
      <c r="A107" s="38">
        <v>2017</v>
      </c>
      <c r="B107" s="41" t="s">
        <v>33</v>
      </c>
      <c r="C107" s="18">
        <v>1000</v>
      </c>
      <c r="D107" s="30" t="s">
        <v>24</v>
      </c>
      <c r="E107" s="23" t="s">
        <v>10</v>
      </c>
      <c r="F107" s="6">
        <v>12313061.41</v>
      </c>
      <c r="G107" s="6">
        <v>10482203.79</v>
      </c>
      <c r="H107" s="44" t="s">
        <v>14</v>
      </c>
      <c r="I107" s="45" t="s">
        <v>5</v>
      </c>
    </row>
    <row r="108" spans="1:9" ht="25.5">
      <c r="A108" s="39"/>
      <c r="B108" s="42"/>
      <c r="C108" s="19">
        <v>2000</v>
      </c>
      <c r="D108" s="31" t="s">
        <v>25</v>
      </c>
      <c r="E108" s="7" t="s">
        <v>11</v>
      </c>
      <c r="F108" s="8">
        <v>1082512</v>
      </c>
      <c r="G108" s="8">
        <v>67627.59</v>
      </c>
      <c r="H108" s="42"/>
      <c r="I108" s="46"/>
    </row>
    <row r="109" spans="1:9" ht="38.25">
      <c r="A109" s="39"/>
      <c r="B109" s="42"/>
      <c r="C109" s="19">
        <v>3000</v>
      </c>
      <c r="D109" s="31" t="s">
        <v>26</v>
      </c>
      <c r="E109" s="7" t="s">
        <v>12</v>
      </c>
      <c r="F109" s="8">
        <v>5757948</v>
      </c>
      <c r="G109" s="8">
        <v>1917734.24</v>
      </c>
      <c r="H109" s="42"/>
      <c r="I109" s="46"/>
    </row>
    <row r="110" spans="1:9" ht="38.25">
      <c r="A110" s="39"/>
      <c r="B110" s="42"/>
      <c r="C110" s="19">
        <v>4000</v>
      </c>
      <c r="D110" s="31" t="s">
        <v>27</v>
      </c>
      <c r="E110" s="7" t="s">
        <v>20</v>
      </c>
      <c r="F110" s="8">
        <v>589173664.03</v>
      </c>
      <c r="G110" s="8">
        <v>370829556.07</v>
      </c>
      <c r="H110" s="42"/>
      <c r="I110" s="46"/>
    </row>
    <row r="111" spans="1:9" ht="51">
      <c r="A111" s="39"/>
      <c r="B111" s="42"/>
      <c r="C111" s="19">
        <v>5000</v>
      </c>
      <c r="D111" s="31" t="s">
        <v>28</v>
      </c>
      <c r="E111" s="7" t="s">
        <v>21</v>
      </c>
      <c r="F111" s="8">
        <v>0</v>
      </c>
      <c r="G111" s="8">
        <v>0</v>
      </c>
      <c r="H111" s="42"/>
      <c r="I111" s="46"/>
    </row>
    <row r="112" spans="1:9" ht="25.5">
      <c r="A112" s="39"/>
      <c r="B112" s="42"/>
      <c r="C112" s="20">
        <v>6000</v>
      </c>
      <c r="D112" s="31" t="s">
        <v>29</v>
      </c>
      <c r="E112" s="11" t="s">
        <v>22</v>
      </c>
      <c r="F112" s="12">
        <v>0</v>
      </c>
      <c r="G112" s="12">
        <v>0</v>
      </c>
      <c r="H112" s="42"/>
      <c r="I112" s="46"/>
    </row>
    <row r="113" spans="1:9" ht="64.5" thickBot="1">
      <c r="A113" s="39"/>
      <c r="B113" s="42"/>
      <c r="C113" s="21">
        <v>7000</v>
      </c>
      <c r="D113" s="32" t="s">
        <v>30</v>
      </c>
      <c r="E113" s="9" t="s">
        <v>23</v>
      </c>
      <c r="F113" s="10">
        <v>0</v>
      </c>
      <c r="G113" s="10">
        <v>0</v>
      </c>
      <c r="H113" s="42"/>
      <c r="I113" s="46"/>
    </row>
    <row r="114" spans="1:9" ht="16.5" thickBot="1" thickTop="1">
      <c r="A114" s="40"/>
      <c r="B114" s="43"/>
      <c r="C114" s="48" t="s">
        <v>3</v>
      </c>
      <c r="D114" s="49"/>
      <c r="E114" s="35"/>
      <c r="F114" s="25">
        <f>SUM(F107:F113)</f>
        <v>608327185.4399999</v>
      </c>
      <c r="G114" s="25">
        <f>SUM(G107:G113)</f>
        <v>383297121.69</v>
      </c>
      <c r="H114" s="43"/>
      <c r="I114" s="47"/>
    </row>
    <row r="115" spans="1:9" ht="39" thickTop="1">
      <c r="A115" s="38">
        <v>2017</v>
      </c>
      <c r="B115" s="41" t="s">
        <v>34</v>
      </c>
      <c r="C115" s="18">
        <v>1000</v>
      </c>
      <c r="D115" s="30" t="s">
        <v>24</v>
      </c>
      <c r="E115" s="23" t="s">
        <v>10</v>
      </c>
      <c r="F115" s="6">
        <v>29584919</v>
      </c>
      <c r="G115" s="6">
        <v>22015861.57</v>
      </c>
      <c r="H115" s="44" t="s">
        <v>14</v>
      </c>
      <c r="I115" s="45" t="s">
        <v>5</v>
      </c>
    </row>
    <row r="116" spans="1:9" ht="25.5">
      <c r="A116" s="39"/>
      <c r="B116" s="42"/>
      <c r="C116" s="19">
        <v>2000</v>
      </c>
      <c r="D116" s="31" t="s">
        <v>25</v>
      </c>
      <c r="E116" s="7" t="s">
        <v>11</v>
      </c>
      <c r="F116" s="8">
        <v>3147362</v>
      </c>
      <c r="G116" s="8">
        <v>859501.31</v>
      </c>
      <c r="H116" s="42"/>
      <c r="I116" s="46"/>
    </row>
    <row r="117" spans="1:9" ht="38.25">
      <c r="A117" s="39"/>
      <c r="B117" s="42"/>
      <c r="C117" s="19">
        <v>3000</v>
      </c>
      <c r="D117" s="31" t="s">
        <v>26</v>
      </c>
      <c r="E117" s="7" t="s">
        <v>12</v>
      </c>
      <c r="F117" s="8">
        <v>14435955</v>
      </c>
      <c r="G117" s="8">
        <v>5892659.32</v>
      </c>
      <c r="H117" s="42"/>
      <c r="I117" s="46"/>
    </row>
    <row r="118" spans="1:9" ht="38.25">
      <c r="A118" s="39"/>
      <c r="B118" s="42"/>
      <c r="C118" s="19">
        <v>4000</v>
      </c>
      <c r="D118" s="31" t="s">
        <v>27</v>
      </c>
      <c r="E118" s="7" t="s">
        <v>20</v>
      </c>
      <c r="F118" s="8">
        <v>1542649262.28</v>
      </c>
      <c r="G118" s="8">
        <v>1187844047.26</v>
      </c>
      <c r="H118" s="42"/>
      <c r="I118" s="46"/>
    </row>
    <row r="119" spans="1:9" ht="51">
      <c r="A119" s="39"/>
      <c r="B119" s="42"/>
      <c r="C119" s="19">
        <v>5000</v>
      </c>
      <c r="D119" s="31" t="s">
        <v>28</v>
      </c>
      <c r="E119" s="7" t="s">
        <v>21</v>
      </c>
      <c r="F119" s="8">
        <v>1702200</v>
      </c>
      <c r="G119" s="8">
        <v>0</v>
      </c>
      <c r="H119" s="42"/>
      <c r="I119" s="46"/>
    </row>
    <row r="120" spans="1:9" ht="25.5">
      <c r="A120" s="39"/>
      <c r="B120" s="42"/>
      <c r="C120" s="20">
        <v>6000</v>
      </c>
      <c r="D120" s="31" t="s">
        <v>29</v>
      </c>
      <c r="E120" s="11" t="s">
        <v>22</v>
      </c>
      <c r="F120" s="12">
        <v>0</v>
      </c>
      <c r="G120" s="12">
        <v>0</v>
      </c>
      <c r="H120" s="42"/>
      <c r="I120" s="46"/>
    </row>
    <row r="121" spans="1:9" ht="64.5" thickBot="1">
      <c r="A121" s="39"/>
      <c r="B121" s="42"/>
      <c r="C121" s="21">
        <v>7000</v>
      </c>
      <c r="D121" s="32" t="s">
        <v>30</v>
      </c>
      <c r="E121" s="9" t="s">
        <v>23</v>
      </c>
      <c r="F121" s="10">
        <v>38469820</v>
      </c>
      <c r="G121" s="10">
        <v>0</v>
      </c>
      <c r="H121" s="42"/>
      <c r="I121" s="46"/>
    </row>
    <row r="122" spans="1:9" ht="16.5" thickBot="1" thickTop="1">
      <c r="A122" s="40"/>
      <c r="B122" s="43"/>
      <c r="C122" s="48" t="s">
        <v>3</v>
      </c>
      <c r="D122" s="49"/>
      <c r="E122" s="36"/>
      <c r="F122" s="25">
        <f>SUM(F115:F121)</f>
        <v>1629989518.28</v>
      </c>
      <c r="G122" s="25">
        <f>SUM(G115:G121)</f>
        <v>1216612069.46</v>
      </c>
      <c r="H122" s="43"/>
      <c r="I122" s="47"/>
    </row>
    <row r="123" spans="1:9" ht="39" thickTop="1">
      <c r="A123" s="38">
        <v>2017</v>
      </c>
      <c r="B123" s="41" t="s">
        <v>35</v>
      </c>
      <c r="C123" s="18">
        <v>1000</v>
      </c>
      <c r="D123" s="30" t="s">
        <v>24</v>
      </c>
      <c r="E123" s="23" t="s">
        <v>10</v>
      </c>
      <c r="F123" s="6">
        <v>43952243</v>
      </c>
      <c r="G123" s="6">
        <v>35460948.17</v>
      </c>
      <c r="H123" s="44" t="s">
        <v>14</v>
      </c>
      <c r="I123" s="45" t="s">
        <v>5</v>
      </c>
    </row>
    <row r="124" spans="1:9" ht="25.5">
      <c r="A124" s="39"/>
      <c r="B124" s="42"/>
      <c r="C124" s="19">
        <v>2000</v>
      </c>
      <c r="D124" s="31" t="s">
        <v>25</v>
      </c>
      <c r="E124" s="7" t="s">
        <v>11</v>
      </c>
      <c r="F124" s="8">
        <v>4591362</v>
      </c>
      <c r="G124" s="8">
        <v>1826492.73</v>
      </c>
      <c r="H124" s="42"/>
      <c r="I124" s="46"/>
    </row>
    <row r="125" spans="1:9" ht="38.25">
      <c r="A125" s="39"/>
      <c r="B125" s="42"/>
      <c r="C125" s="19">
        <v>3000</v>
      </c>
      <c r="D125" s="31" t="s">
        <v>26</v>
      </c>
      <c r="E125" s="7" t="s">
        <v>12</v>
      </c>
      <c r="F125" s="8">
        <v>21164405</v>
      </c>
      <c r="G125" s="8">
        <v>10756309.94</v>
      </c>
      <c r="H125" s="42"/>
      <c r="I125" s="46"/>
    </row>
    <row r="126" spans="1:9" ht="38.25">
      <c r="A126" s="39"/>
      <c r="B126" s="42"/>
      <c r="C126" s="19">
        <v>4000</v>
      </c>
      <c r="D126" s="31" t="s">
        <v>27</v>
      </c>
      <c r="E126" s="7" t="s">
        <v>20</v>
      </c>
      <c r="F126" s="8">
        <v>1952228961.53</v>
      </c>
      <c r="G126" s="8">
        <v>1853401892.86</v>
      </c>
      <c r="H126" s="42"/>
      <c r="I126" s="46"/>
    </row>
    <row r="127" spans="1:9" ht="51">
      <c r="A127" s="39"/>
      <c r="B127" s="42"/>
      <c r="C127" s="19">
        <v>5000</v>
      </c>
      <c r="D127" s="31" t="s">
        <v>28</v>
      </c>
      <c r="E127" s="7" t="s">
        <v>21</v>
      </c>
      <c r="F127" s="8">
        <v>1272200</v>
      </c>
      <c r="G127" s="8">
        <v>32790.76</v>
      </c>
      <c r="H127" s="42"/>
      <c r="I127" s="46"/>
    </row>
    <row r="128" spans="1:9" ht="25.5">
      <c r="A128" s="39"/>
      <c r="B128" s="42"/>
      <c r="C128" s="20">
        <v>6000</v>
      </c>
      <c r="D128" s="31" t="s">
        <v>29</v>
      </c>
      <c r="E128" s="11" t="s">
        <v>22</v>
      </c>
      <c r="F128" s="12">
        <v>0</v>
      </c>
      <c r="G128" s="12">
        <v>0</v>
      </c>
      <c r="H128" s="42"/>
      <c r="I128" s="46"/>
    </row>
    <row r="129" spans="1:9" ht="64.5" thickBot="1">
      <c r="A129" s="39"/>
      <c r="B129" s="42"/>
      <c r="C129" s="21">
        <v>7000</v>
      </c>
      <c r="D129" s="32" t="s">
        <v>30</v>
      </c>
      <c r="E129" s="9" t="s">
        <v>23</v>
      </c>
      <c r="F129" s="12">
        <v>53970000</v>
      </c>
      <c r="G129" s="12">
        <v>16226459.51</v>
      </c>
      <c r="H129" s="42"/>
      <c r="I129" s="46"/>
    </row>
    <row r="130" spans="1:9" ht="16.5" thickBot="1" thickTop="1">
      <c r="A130" s="40"/>
      <c r="B130" s="43"/>
      <c r="C130" s="48" t="s">
        <v>3</v>
      </c>
      <c r="D130" s="49"/>
      <c r="E130" s="37"/>
      <c r="F130" s="25">
        <f>SUM(F123:F129)</f>
        <v>2077179171.53</v>
      </c>
      <c r="G130" s="25">
        <f>SUM(G123:G129)</f>
        <v>1917704893.9699998</v>
      </c>
      <c r="H130" s="43"/>
      <c r="I130" s="47"/>
    </row>
    <row r="131" spans="1:11" ht="39" thickTop="1">
      <c r="A131" s="38">
        <v>2017</v>
      </c>
      <c r="B131" s="41" t="s">
        <v>39</v>
      </c>
      <c r="C131" s="18">
        <v>1000</v>
      </c>
      <c r="D131" s="30" t="s">
        <v>24</v>
      </c>
      <c r="E131" s="23" t="s">
        <v>10</v>
      </c>
      <c r="F131" s="6">
        <v>65345518</v>
      </c>
      <c r="G131" s="6">
        <v>51362988.19</v>
      </c>
      <c r="H131" s="44" t="s">
        <v>14</v>
      </c>
      <c r="I131" s="45" t="s">
        <v>5</v>
      </c>
      <c r="K131" s="17"/>
    </row>
    <row r="132" spans="1:9" ht="25.5">
      <c r="A132" s="39"/>
      <c r="B132" s="42"/>
      <c r="C132" s="19">
        <v>2000</v>
      </c>
      <c r="D132" s="31" t="s">
        <v>25</v>
      </c>
      <c r="E132" s="7" t="s">
        <v>11</v>
      </c>
      <c r="F132" s="8">
        <v>5722173</v>
      </c>
      <c r="G132" s="8">
        <v>3227104.61</v>
      </c>
      <c r="H132" s="42"/>
      <c r="I132" s="46"/>
    </row>
    <row r="133" spans="1:9" ht="38.25">
      <c r="A133" s="39"/>
      <c r="B133" s="42"/>
      <c r="C133" s="19">
        <v>3000</v>
      </c>
      <c r="D133" s="31" t="s">
        <v>26</v>
      </c>
      <c r="E133" s="7" t="s">
        <v>12</v>
      </c>
      <c r="F133" s="8">
        <v>27680549</v>
      </c>
      <c r="G133" s="8">
        <v>16289368.58</v>
      </c>
      <c r="H133" s="42"/>
      <c r="I133" s="46"/>
    </row>
    <row r="134" spans="1:9" ht="38.25">
      <c r="A134" s="39"/>
      <c r="B134" s="42"/>
      <c r="C134" s="19">
        <v>4000</v>
      </c>
      <c r="D134" s="31" t="s">
        <v>27</v>
      </c>
      <c r="E134" s="7" t="s">
        <v>20</v>
      </c>
      <c r="F134" s="8">
        <v>3009015708.86</v>
      </c>
      <c r="G134" s="8">
        <v>2773052129.86</v>
      </c>
      <c r="H134" s="42"/>
      <c r="I134" s="46"/>
    </row>
    <row r="135" spans="1:9" ht="51">
      <c r="A135" s="39"/>
      <c r="B135" s="42"/>
      <c r="C135" s="19">
        <v>5000</v>
      </c>
      <c r="D135" s="31" t="s">
        <v>28</v>
      </c>
      <c r="E135" s="7" t="s">
        <v>21</v>
      </c>
      <c r="F135" s="8">
        <v>4607200</v>
      </c>
      <c r="G135" s="8">
        <v>913048.41</v>
      </c>
      <c r="H135" s="42"/>
      <c r="I135" s="46"/>
    </row>
    <row r="136" spans="1:9" ht="25.5">
      <c r="A136" s="39"/>
      <c r="B136" s="42"/>
      <c r="C136" s="20">
        <v>6000</v>
      </c>
      <c r="D136" s="31" t="s">
        <v>29</v>
      </c>
      <c r="E136" s="11" t="s">
        <v>22</v>
      </c>
      <c r="F136" s="12">
        <v>0</v>
      </c>
      <c r="G136" s="12">
        <v>0</v>
      </c>
      <c r="H136" s="42"/>
      <c r="I136" s="46"/>
    </row>
    <row r="137" spans="1:9" ht="64.5" thickBot="1">
      <c r="A137" s="39"/>
      <c r="B137" s="42"/>
      <c r="C137" s="21">
        <v>7000</v>
      </c>
      <c r="D137" s="32" t="s">
        <v>30</v>
      </c>
      <c r="E137" s="9" t="s">
        <v>23</v>
      </c>
      <c r="F137" s="12">
        <v>142965382.39</v>
      </c>
      <c r="G137" s="12">
        <v>109078235.72</v>
      </c>
      <c r="H137" s="42"/>
      <c r="I137" s="46"/>
    </row>
    <row r="138" spans="1:9" ht="16.5" thickBot="1" thickTop="1">
      <c r="A138" s="40"/>
      <c r="B138" s="43"/>
      <c r="C138" s="48" t="s">
        <v>3</v>
      </c>
      <c r="D138" s="49"/>
      <c r="E138" s="29"/>
      <c r="F138" s="25">
        <f>SUM(F131:F137)</f>
        <v>3255336531.25</v>
      </c>
      <c r="G138" s="25">
        <f>SUM(G131:G137)</f>
        <v>2953922875.37</v>
      </c>
      <c r="H138" s="43"/>
      <c r="I138" s="47"/>
    </row>
    <row r="141" ht="15">
      <c r="A141" s="26" t="s">
        <v>16</v>
      </c>
    </row>
    <row r="142" spans="1:5" ht="15">
      <c r="A142" s="14" t="s">
        <v>17</v>
      </c>
      <c r="B142" s="15"/>
      <c r="C142" s="15"/>
      <c r="D142" s="15"/>
      <c r="E142" s="15"/>
    </row>
    <row r="143" spans="1:5" ht="15">
      <c r="A143" s="14" t="s">
        <v>40</v>
      </c>
      <c r="B143" s="16"/>
      <c r="C143" s="16"/>
      <c r="D143" s="16"/>
      <c r="E143" s="16"/>
    </row>
    <row r="144" spans="1:5" ht="15">
      <c r="A144" s="14" t="s">
        <v>41</v>
      </c>
      <c r="B144" s="16"/>
      <c r="C144" s="16"/>
      <c r="D144" s="16"/>
      <c r="E144" s="16"/>
    </row>
  </sheetData>
  <sheetProtection/>
  <mergeCells count="87">
    <mergeCell ref="I107:I114"/>
    <mergeCell ref="C114:D114"/>
    <mergeCell ref="C9:E9"/>
    <mergeCell ref="F9:G9"/>
    <mergeCell ref="H35:H42"/>
    <mergeCell ref="H51:H58"/>
    <mergeCell ref="H59:H66"/>
    <mergeCell ref="C18:D18"/>
    <mergeCell ref="C26:D26"/>
    <mergeCell ref="C34:D34"/>
    <mergeCell ref="A107:A114"/>
    <mergeCell ref="B107:B114"/>
    <mergeCell ref="H107:H114"/>
    <mergeCell ref="H9:H10"/>
    <mergeCell ref="H11:H18"/>
    <mergeCell ref="H19:H26"/>
    <mergeCell ref="H27:H34"/>
    <mergeCell ref="H43:H50"/>
    <mergeCell ref="B35:B42"/>
    <mergeCell ref="B27:B34"/>
    <mergeCell ref="H131:H138"/>
    <mergeCell ref="A7:I7"/>
    <mergeCell ref="A9:A10"/>
    <mergeCell ref="B9:B10"/>
    <mergeCell ref="I9:I10"/>
    <mergeCell ref="B11:B18"/>
    <mergeCell ref="H67:H74"/>
    <mergeCell ref="I11:I18"/>
    <mergeCell ref="B67:B74"/>
    <mergeCell ref="A75:A82"/>
    <mergeCell ref="B19:B26"/>
    <mergeCell ref="A27:A34"/>
    <mergeCell ref="I19:I26"/>
    <mergeCell ref="I67:I74"/>
    <mergeCell ref="A19:A26"/>
    <mergeCell ref="I27:I34"/>
    <mergeCell ref="C74:D74"/>
    <mergeCell ref="C42:D42"/>
    <mergeCell ref="C50:D50"/>
    <mergeCell ref="C138:D138"/>
    <mergeCell ref="A91:A98"/>
    <mergeCell ref="H83:H90"/>
    <mergeCell ref="A11:A18"/>
    <mergeCell ref="A67:A74"/>
    <mergeCell ref="A43:A50"/>
    <mergeCell ref="B43:B50"/>
    <mergeCell ref="A51:A58"/>
    <mergeCell ref="B51:B58"/>
    <mergeCell ref="A35:A42"/>
    <mergeCell ref="C58:D58"/>
    <mergeCell ref="C66:D66"/>
    <mergeCell ref="I43:I50"/>
    <mergeCell ref="A131:A138"/>
    <mergeCell ref="B131:B138"/>
    <mergeCell ref="I131:I138"/>
    <mergeCell ref="A83:A90"/>
    <mergeCell ref="B83:B90"/>
    <mergeCell ref="I83:I90"/>
    <mergeCell ref="C90:D90"/>
    <mergeCell ref="A99:A106"/>
    <mergeCell ref="B99:B106"/>
    <mergeCell ref="H99:H106"/>
    <mergeCell ref="I99:I106"/>
    <mergeCell ref="C106:D106"/>
    <mergeCell ref="I35:I42"/>
    <mergeCell ref="I51:I58"/>
    <mergeCell ref="A59:A66"/>
    <mergeCell ref="B59:B66"/>
    <mergeCell ref="I59:I66"/>
    <mergeCell ref="I75:I82"/>
    <mergeCell ref="C82:D82"/>
    <mergeCell ref="H91:H98"/>
    <mergeCell ref="I91:I98"/>
    <mergeCell ref="C98:D98"/>
    <mergeCell ref="B91:B98"/>
    <mergeCell ref="B75:B82"/>
    <mergeCell ref="H75:H82"/>
    <mergeCell ref="A123:A130"/>
    <mergeCell ref="B123:B130"/>
    <mergeCell ref="H123:H130"/>
    <mergeCell ref="I123:I130"/>
    <mergeCell ref="C130:D130"/>
    <mergeCell ref="A115:A122"/>
    <mergeCell ref="B115:B122"/>
    <mergeCell ref="H115:H122"/>
    <mergeCell ref="I115:I122"/>
    <mergeCell ref="C122:D122"/>
  </mergeCells>
  <hyperlinks>
    <hyperlink ref="I19:I26" r:id="rId1" display="HIPERVÍNCULO"/>
    <hyperlink ref="I27:I34" r:id="rId2" display="HIPERVÍNCULO"/>
    <hyperlink ref="I11" r:id="rId3" display="HIPERVÍNCULO"/>
    <hyperlink ref="I11:I18" r:id="rId4" display="HIPERVÍNCULO"/>
    <hyperlink ref="I35:I42" r:id="rId5" display="HIPERVÍNCULO"/>
    <hyperlink ref="I43:I50" r:id="rId6" display="HIPERVÍNCULO"/>
    <hyperlink ref="I51:I58" r:id="rId7" display="HIPERVÍNCULO"/>
    <hyperlink ref="I59:I66" r:id="rId8" display="HIPERVÍNCULO"/>
    <hyperlink ref="I67:I74" r:id="rId9" display="HIPERVÍNCULO"/>
    <hyperlink ref="I75:I82" r:id="rId10" display="HIPERVÍNCULO"/>
    <hyperlink ref="I83:I90" r:id="rId11" display="HIPERVÍNCULO"/>
    <hyperlink ref="I91:I98" r:id="rId12" display="HIPERVÍNCULO"/>
    <hyperlink ref="I99:I106" r:id="rId13" display="HIPERVÍNCULO"/>
    <hyperlink ref="I107:I114" r:id="rId14" display="HIPERVÍNCULO"/>
    <hyperlink ref="I115:I122" r:id="rId15" display="HIPERVÍNCULO"/>
    <hyperlink ref="I123:I130" r:id="rId16" display="HIPERVÍNCULO"/>
    <hyperlink ref="I131:I138" r:id="rId17" display="HIPERVÍNCULO"/>
  </hyperlinks>
  <printOptions horizontalCentered="1"/>
  <pageMargins left="0" right="0" top="0.35433070866141736" bottom="0.35433070866141736" header="0" footer="0"/>
  <pageSetup orientation="landscape" scale="50" r:id="rId19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hecaiko9</dc:creator>
  <cp:keywords/>
  <dc:description/>
  <cp:lastModifiedBy>Laura Marina Ramírez Aragon</cp:lastModifiedBy>
  <cp:lastPrinted>2018-01-23T16:50:23Z</cp:lastPrinted>
  <dcterms:created xsi:type="dcterms:W3CDTF">2012-02-22T20:08:56Z</dcterms:created>
  <dcterms:modified xsi:type="dcterms:W3CDTF">2018-01-25T21:18:18Z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