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576" windowHeight="7452"/>
  </bookViews>
  <sheets>
    <sheet name="Fracc. II c" sheetId="1" r:id="rId1"/>
  </sheets>
  <calcPr calcId="145621"/>
</workbook>
</file>

<file path=xl/calcChain.xml><?xml version="1.0" encoding="utf-8"?>
<calcChain xmlns="http://schemas.openxmlformats.org/spreadsheetml/2006/main">
  <c r="H72" i="1" l="1"/>
  <c r="H66" i="1" l="1"/>
  <c r="H60" i="1"/>
  <c r="M45" i="1" l="1"/>
  <c r="M26" i="1" l="1"/>
</calcChain>
</file>

<file path=xl/sharedStrings.xml><?xml version="1.0" encoding="utf-8"?>
<sst xmlns="http://schemas.openxmlformats.org/spreadsheetml/2006/main" count="453" uniqueCount="54">
  <si>
    <t>Ejercicio</t>
  </si>
  <si>
    <t>Trimestre</t>
  </si>
  <si>
    <t>Presupuesto asignado</t>
  </si>
  <si>
    <t>Finalidad</t>
  </si>
  <si>
    <t>Función</t>
  </si>
  <si>
    <t>Subfunción</t>
  </si>
  <si>
    <t>Act. Instit.</t>
  </si>
  <si>
    <t>Presupuesto ejercido</t>
  </si>
  <si>
    <t>Presupuesto ejercido por capítulo de gasto</t>
  </si>
  <si>
    <t>Hipervínculo al informe enviado a la Secretaría de Finanzas</t>
  </si>
  <si>
    <t>(FI)</t>
  </si>
  <si>
    <t>(F)</t>
  </si>
  <si>
    <t>(SF)</t>
  </si>
  <si>
    <t>(AI)</t>
  </si>
  <si>
    <t>Avances físicos y financieros</t>
  </si>
  <si>
    <t>Periodo de actualización de la información: trimestral</t>
  </si>
  <si>
    <t>ENE - MAR</t>
  </si>
  <si>
    <t>1 GOBIERNO</t>
  </si>
  <si>
    <t>2 JUSTICIA</t>
  </si>
  <si>
    <t>4 DERECHOS HUMANOS</t>
  </si>
  <si>
    <t>305 FOMENTO Y CONCERTACION DE ACCIONES INSTITUCIONALES EN PRO DE LA IGUALDAD</t>
  </si>
  <si>
    <t>7 ASUNTOS DE ORDEN PÚBLICO Y DE SEGURIDAD INTERIOR</t>
  </si>
  <si>
    <t>2 PROTECCION CIVIL</t>
  </si>
  <si>
    <t>301 GESTION INTEGRAL DEL RIESGO EN MATERIA DE PROTECCIÓN CIVIL</t>
  </si>
  <si>
    <t>3 DESARROLLO ECONÓMICO</t>
  </si>
  <si>
    <t>5 TRANSPORTE</t>
  </si>
  <si>
    <t>6 OTROS RELACIONADOS CON TRASPORTE</t>
  </si>
  <si>
    <t>373 ADMINISTRACION DE PROYECTOS DE OBRA PÚBLICA PARA EL TRANSPORTE</t>
  </si>
  <si>
    <t>ENE - JUN</t>
  </si>
  <si>
    <t>ENE - SEP</t>
  </si>
  <si>
    <t>ENE - DIC</t>
  </si>
  <si>
    <t>Área(s) o unidad(es) administrativa(s) que genera(n) o posee(n) la información: Dirección General de Administración</t>
  </si>
  <si>
    <t>ENE - JUNIO</t>
  </si>
  <si>
    <t>http://transparencia.cdmx.gob.mx/storage/app/uploads/public/59e/e20/014/59ee20014ea9a446103612.pdf</t>
  </si>
  <si>
    <t>http://transparencia.cdmx.gob.mx/storage/app/uploads/public/596/910/a67/596910a67d0f2654397569.pdf</t>
  </si>
  <si>
    <t>Enero - Marzo</t>
  </si>
  <si>
    <t>305 FOMENTO Y CONCERTACION DE ACCIONES</t>
  </si>
  <si>
    <t xml:space="preserve">301 GESTION INTEGRAL DEL RIESGO </t>
  </si>
  <si>
    <t xml:space="preserve">7 ASUNTOS DE ORDEN PÚBLICO Y DE SEGURIDAD </t>
  </si>
  <si>
    <t xml:space="preserve">373 ADMINISTRACION DE PROYECTOS </t>
  </si>
  <si>
    <t>Enero - Junio</t>
  </si>
  <si>
    <t>Enero - Septiembre</t>
  </si>
  <si>
    <t>Enero - Diciembre</t>
  </si>
  <si>
    <t>http://transparencia.cdmx.gob.mx/storage/app/uploads/public/599/708/458/599708458f925043316074.pdf</t>
  </si>
  <si>
    <t>http://transparencia.cdmx.gob.mx/storage/app/uploads/public/599/708/e60/599708e6025af731617601.pdf</t>
  </si>
  <si>
    <t>http://transparencia.cdmx.gob.mx/storage/app/uploads/public/599/709/61d/59970961db0e8030199662.pdf</t>
  </si>
  <si>
    <t>http://transparencia.cdmx.gob.mx/storage/app/uploads/public/599/70a/d33/59970ad3369d6352605389.pdf</t>
  </si>
  <si>
    <t>http://transparencia.cdmx.gob.mx/storage/app/uploads/public/590/960/184/5909601847e52561635147.pdf</t>
  </si>
  <si>
    <t>http://transparencia.cdmx.gob.mx/storage/app/uploads/public/590/960/8b9/5909608b9f6fa354175889.pdf</t>
  </si>
  <si>
    <t>http://transparencia.cdmx.gob.mx/storage/app/uploads/public/590/961/238/59096123894d7792492627.pdf</t>
  </si>
  <si>
    <t>http://transparencia.cdmx.gob.mx/storage/app/uploads/public/590/960/d55/590960d55877a558401690.pdf</t>
  </si>
  <si>
    <t>Fecha de actualización: 31/diciembre/2017</t>
  </si>
  <si>
    <t>ENE -SEP</t>
  </si>
  <si>
    <t>Fecha de validación: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</si>
</sst>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3" fontId="1" fillId="0" borderId="3" xfId="1" applyFont="1" applyFill="1" applyBorder="1" applyAlignment="1" applyProtection="1">
      <alignment horizontal="center" vertical="center"/>
    </xf>
    <xf numFmtId="43" fontId="1" fillId="0" borderId="4" xfId="1" applyFont="1" applyFill="1" applyBorder="1" applyAlignment="1" applyProtection="1">
      <alignment horizontal="center" vertical="center"/>
    </xf>
    <xf numFmtId="43" fontId="1" fillId="0" borderId="5" xfId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66464</xdr:colOff>
      <xdr:row>0</xdr:row>
      <xdr:rowOff>53764</xdr:rowOff>
    </xdr:from>
    <xdr:to>
      <xdr:col>0</xdr:col>
      <xdr:colOff>792057</xdr:colOff>
      <xdr:row>3</xdr:row>
      <xdr:rowOff>137584</xdr:rowOff>
    </xdr:to>
    <xdr:pic>
      <xdr:nvPicPr>
        <xdr:cNvPr id="5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4" y="53764"/>
          <a:ext cx="725593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201070</xdr:colOff>
      <xdr:row>1</xdr:row>
      <xdr:rowOff>0</xdr:rowOff>
    </xdr:from>
    <xdr:to>
      <xdr:col>13</xdr:col>
      <xdr:colOff>929415</xdr:colOff>
      <xdr:row>4</xdr:row>
      <xdr:rowOff>51899</xdr:rowOff>
    </xdr:to>
    <xdr:pic>
      <xdr:nvPicPr>
        <xdr:cNvPr id="6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206"/>
        <a:stretch>
          <a:fillRect/>
        </a:stretch>
      </xdr:blipFill>
      <xdr:spPr bwMode="auto">
        <a:xfrm>
          <a:off x="11652237" y="190500"/>
          <a:ext cx="1617345" cy="62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0/960/8b9/5909608b9f6fa354175889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99/708/458/599708458f925043316074.pdf" TargetMode="External"/><Relationship Id="rId7" Type="http://schemas.openxmlformats.org/officeDocument/2006/relationships/hyperlink" Target="http://transparencia.cdmx.gob.mx/storage/app/uploads/public/590/960/184/5909601847e5256163514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9e/e20/014/59ee20014ea9a446103612.pdf" TargetMode="External"/><Relationship Id="rId1" Type="http://schemas.openxmlformats.org/officeDocument/2006/relationships/hyperlink" Target="http://transparencia.cdmx.gob.mx/storage/app/uploads/public/596/910/a67/596910a67d0f2654397569.pdf" TargetMode="External"/><Relationship Id="rId6" Type="http://schemas.openxmlformats.org/officeDocument/2006/relationships/hyperlink" Target="http://transparencia.cdmx.gob.mx/storage/app/uploads/public/599/70a/d33/59970ad3369d6352605389.pdf" TargetMode="External"/><Relationship Id="rId11" Type="http://schemas.openxmlformats.org/officeDocument/2006/relationships/hyperlink" Target="http://transparencia.cdmx.gob.mx/storage/app/uploads/public/590/961/238/59096123894d7792492627.pdf" TargetMode="External"/><Relationship Id="rId5" Type="http://schemas.openxmlformats.org/officeDocument/2006/relationships/hyperlink" Target="http://transparencia.cdmx.gob.mx/storage/app/uploads/public/599/709/61d/59970961db0e8030199662.pdf" TargetMode="External"/><Relationship Id="rId10" Type="http://schemas.openxmlformats.org/officeDocument/2006/relationships/hyperlink" Target="http://transparencia.cdmx.gob.mx/storage/app/uploads/public/59e/e20/014/59ee20014ea9a446103612.pdf" TargetMode="External"/><Relationship Id="rId4" Type="http://schemas.openxmlformats.org/officeDocument/2006/relationships/hyperlink" Target="http://transparencia.cdmx.gob.mx/storage/app/uploads/public/599/708/e60/599708e6025af731617601.pdf" TargetMode="External"/><Relationship Id="rId9" Type="http://schemas.openxmlformats.org/officeDocument/2006/relationships/hyperlink" Target="http://transparencia.cdmx.gob.mx/storage/app/uploads/public/590/960/d55/590960d55877a558401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0"/>
  <sheetViews>
    <sheetView tabSelected="1" zoomScaleNormal="100" workbookViewId="0">
      <selection activeCell="D3" sqref="D3"/>
    </sheetView>
  </sheetViews>
  <sheetFormatPr baseColWidth="10" defaultColWidth="11.44140625" defaultRowHeight="14.4" x14ac:dyDescent="0.3"/>
  <cols>
    <col min="1" max="1" width="11.6640625" style="5" bestFit="1" customWidth="1"/>
    <col min="2" max="2" width="17.5546875" style="5" bestFit="1" customWidth="1"/>
    <col min="3" max="3" width="16.33203125" style="5" bestFit="1" customWidth="1"/>
    <col min="4" max="6" width="11.44140625" style="5"/>
    <col min="7" max="7" width="25.88671875" style="5" customWidth="1"/>
    <col min="8" max="8" width="11.6640625" style="5" bestFit="1" customWidth="1"/>
    <col min="9" max="11" width="11.44140625" style="5"/>
    <col min="12" max="12" width="19.88671875" style="5" customWidth="1"/>
    <col min="13" max="13" width="13.33203125" style="5" customWidth="1"/>
    <col min="14" max="14" width="14.5546875" style="5" customWidth="1"/>
    <col min="15" max="16384" width="11.44140625" style="5"/>
  </cols>
  <sheetData>
    <row r="5" spans="1:14" ht="15" customHeight="1" x14ac:dyDescent="0.3">
      <c r="F5" s="29" t="s">
        <v>14</v>
      </c>
      <c r="G5" s="29"/>
      <c r="H5" s="29"/>
      <c r="I5" s="29"/>
    </row>
    <row r="6" spans="1:14" ht="54.75" customHeight="1" x14ac:dyDescent="0.3">
      <c r="A6" s="30" t="s">
        <v>0</v>
      </c>
      <c r="B6" s="30" t="s">
        <v>1</v>
      </c>
      <c r="C6" s="30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4" t="s">
        <v>7</v>
      </c>
      <c r="I6" s="1" t="s">
        <v>3</v>
      </c>
      <c r="J6" s="1" t="s">
        <v>4</v>
      </c>
      <c r="K6" s="1" t="s">
        <v>5</v>
      </c>
      <c r="L6" s="1" t="s">
        <v>6</v>
      </c>
      <c r="M6" s="30" t="s">
        <v>8</v>
      </c>
      <c r="N6" s="30" t="s">
        <v>9</v>
      </c>
    </row>
    <row r="7" spans="1:14" x14ac:dyDescent="0.3">
      <c r="A7" s="30"/>
      <c r="B7" s="30"/>
      <c r="C7" s="30"/>
      <c r="D7" s="4" t="s">
        <v>10</v>
      </c>
      <c r="E7" s="4" t="s">
        <v>11</v>
      </c>
      <c r="F7" s="4" t="s">
        <v>12</v>
      </c>
      <c r="G7" s="4" t="s">
        <v>13</v>
      </c>
      <c r="H7" s="6"/>
      <c r="I7" s="4" t="s">
        <v>10</v>
      </c>
      <c r="J7" s="4" t="s">
        <v>11</v>
      </c>
      <c r="K7" s="4" t="s">
        <v>12</v>
      </c>
      <c r="L7" s="4" t="s">
        <v>13</v>
      </c>
      <c r="M7" s="30"/>
      <c r="N7" s="30"/>
    </row>
    <row r="8" spans="1:14" s="3" customFormat="1" ht="40.799999999999997" x14ac:dyDescent="0.2">
      <c r="A8" s="23">
        <v>2017</v>
      </c>
      <c r="B8" s="23" t="s">
        <v>52</v>
      </c>
      <c r="C8" s="26">
        <v>79154009</v>
      </c>
      <c r="D8" s="9" t="s">
        <v>17</v>
      </c>
      <c r="E8" s="9" t="s">
        <v>18</v>
      </c>
      <c r="F8" s="9" t="s">
        <v>19</v>
      </c>
      <c r="G8" s="10" t="s">
        <v>20</v>
      </c>
      <c r="H8" s="11">
        <v>426120.52</v>
      </c>
      <c r="I8" s="9" t="s">
        <v>17</v>
      </c>
      <c r="J8" s="9" t="s">
        <v>18</v>
      </c>
      <c r="K8" s="9" t="s">
        <v>19</v>
      </c>
      <c r="L8" s="10" t="s">
        <v>20</v>
      </c>
      <c r="M8" s="11">
        <v>424613.52</v>
      </c>
      <c r="N8" s="14" t="s">
        <v>33</v>
      </c>
    </row>
    <row r="9" spans="1:14" s="3" customFormat="1" ht="40.799999999999997" x14ac:dyDescent="0.2">
      <c r="A9" s="24"/>
      <c r="B9" s="24"/>
      <c r="C9" s="27"/>
      <c r="D9" s="9" t="s">
        <v>17</v>
      </c>
      <c r="E9" s="10" t="s">
        <v>21</v>
      </c>
      <c r="F9" s="9" t="s">
        <v>22</v>
      </c>
      <c r="G9" s="10" t="s">
        <v>23</v>
      </c>
      <c r="H9" s="10">
        <v>0</v>
      </c>
      <c r="I9" s="9" t="s">
        <v>17</v>
      </c>
      <c r="J9" s="10" t="s">
        <v>21</v>
      </c>
      <c r="K9" s="9" t="s">
        <v>22</v>
      </c>
      <c r="L9" s="10" t="s">
        <v>23</v>
      </c>
      <c r="M9" s="10">
        <v>1507</v>
      </c>
      <c r="N9" s="24"/>
    </row>
    <row r="10" spans="1:14" s="3" customFormat="1" ht="40.799999999999997" x14ac:dyDescent="0.2">
      <c r="A10" s="24"/>
      <c r="B10" s="24"/>
      <c r="C10" s="27"/>
      <c r="D10" s="9" t="s">
        <v>24</v>
      </c>
      <c r="E10" s="10" t="s">
        <v>25</v>
      </c>
      <c r="F10" s="9" t="s">
        <v>26</v>
      </c>
      <c r="G10" s="10" t="s">
        <v>27</v>
      </c>
      <c r="H10" s="11">
        <v>42427453.829999998</v>
      </c>
      <c r="I10" s="9" t="s">
        <v>17</v>
      </c>
      <c r="J10" s="10" t="s">
        <v>21</v>
      </c>
      <c r="K10" s="9" t="s">
        <v>22</v>
      </c>
      <c r="L10" s="10" t="s">
        <v>23</v>
      </c>
      <c r="M10" s="10">
        <v>0</v>
      </c>
      <c r="N10" s="24"/>
    </row>
    <row r="11" spans="1:14" s="3" customFormat="1" ht="30.6" x14ac:dyDescent="0.2">
      <c r="A11" s="24"/>
      <c r="B11" s="24"/>
      <c r="C11" s="27"/>
      <c r="D11" s="9"/>
      <c r="E11" s="10"/>
      <c r="F11" s="9"/>
      <c r="G11" s="10"/>
      <c r="H11" s="10"/>
      <c r="I11" s="9" t="s">
        <v>24</v>
      </c>
      <c r="J11" s="10" t="s">
        <v>25</v>
      </c>
      <c r="K11" s="9" t="s">
        <v>26</v>
      </c>
      <c r="L11" s="10" t="s">
        <v>27</v>
      </c>
      <c r="M11" s="11">
        <v>35792745.990000002</v>
      </c>
      <c r="N11" s="24"/>
    </row>
    <row r="12" spans="1:14" s="3" customFormat="1" ht="30.6" x14ac:dyDescent="0.2">
      <c r="A12" s="24"/>
      <c r="B12" s="24"/>
      <c r="C12" s="27"/>
      <c r="D12" s="9"/>
      <c r="E12" s="10"/>
      <c r="F12" s="9"/>
      <c r="G12" s="10"/>
      <c r="H12" s="10"/>
      <c r="I12" s="9" t="s">
        <v>24</v>
      </c>
      <c r="J12" s="10" t="s">
        <v>25</v>
      </c>
      <c r="K12" s="9" t="s">
        <v>26</v>
      </c>
      <c r="L12" s="10" t="s">
        <v>27</v>
      </c>
      <c r="M12" s="11">
        <v>379203.6</v>
      </c>
      <c r="N12" s="24"/>
    </row>
    <row r="13" spans="1:14" s="3" customFormat="1" ht="30.6" x14ac:dyDescent="0.2">
      <c r="A13" s="25"/>
      <c r="B13" s="25"/>
      <c r="C13" s="28"/>
      <c r="D13" s="9"/>
      <c r="E13" s="10"/>
      <c r="F13" s="9"/>
      <c r="G13" s="10"/>
      <c r="H13" s="10"/>
      <c r="I13" s="9" t="s">
        <v>24</v>
      </c>
      <c r="J13" s="10" t="s">
        <v>25</v>
      </c>
      <c r="K13" s="9" t="s">
        <v>26</v>
      </c>
      <c r="L13" s="10" t="s">
        <v>27</v>
      </c>
      <c r="M13" s="11">
        <v>6255504.2400000002</v>
      </c>
      <c r="N13" s="25"/>
    </row>
    <row r="14" spans="1:14" s="3" customFormat="1" ht="40.799999999999997" x14ac:dyDescent="0.2">
      <c r="A14" s="23">
        <v>2017</v>
      </c>
      <c r="B14" s="23" t="s">
        <v>32</v>
      </c>
      <c r="C14" s="26">
        <v>79154009</v>
      </c>
      <c r="D14" s="9" t="s">
        <v>17</v>
      </c>
      <c r="E14" s="9" t="s">
        <v>18</v>
      </c>
      <c r="F14" s="9" t="s">
        <v>19</v>
      </c>
      <c r="G14" s="10" t="s">
        <v>20</v>
      </c>
      <c r="H14" s="11">
        <v>319236</v>
      </c>
      <c r="I14" s="9" t="s">
        <v>17</v>
      </c>
      <c r="J14" s="9" t="s">
        <v>18</v>
      </c>
      <c r="K14" s="9" t="s">
        <v>19</v>
      </c>
      <c r="L14" s="10" t="s">
        <v>20</v>
      </c>
      <c r="M14" s="11">
        <v>319236</v>
      </c>
      <c r="N14" s="14" t="s">
        <v>33</v>
      </c>
    </row>
    <row r="15" spans="1:14" s="3" customFormat="1" ht="40.799999999999997" x14ac:dyDescent="0.2">
      <c r="A15" s="24"/>
      <c r="B15" s="24"/>
      <c r="C15" s="27"/>
      <c r="D15" s="9" t="s">
        <v>17</v>
      </c>
      <c r="E15" s="10" t="s">
        <v>21</v>
      </c>
      <c r="F15" s="9" t="s">
        <v>22</v>
      </c>
      <c r="G15" s="10" t="s">
        <v>23</v>
      </c>
      <c r="H15" s="10">
        <v>0</v>
      </c>
      <c r="I15" s="9" t="s">
        <v>17</v>
      </c>
      <c r="J15" s="10" t="s">
        <v>21</v>
      </c>
      <c r="K15" s="9" t="s">
        <v>22</v>
      </c>
      <c r="L15" s="10" t="s">
        <v>23</v>
      </c>
      <c r="M15" s="10">
        <v>0</v>
      </c>
      <c r="N15" s="24"/>
    </row>
    <row r="16" spans="1:14" s="3" customFormat="1" ht="40.799999999999997" x14ac:dyDescent="0.2">
      <c r="A16" s="24"/>
      <c r="B16" s="24"/>
      <c r="C16" s="27"/>
      <c r="D16" s="9" t="s">
        <v>24</v>
      </c>
      <c r="E16" s="10" t="s">
        <v>25</v>
      </c>
      <c r="F16" s="9" t="s">
        <v>26</v>
      </c>
      <c r="G16" s="10" t="s">
        <v>27</v>
      </c>
      <c r="H16" s="11">
        <v>26429287.739999998</v>
      </c>
      <c r="I16" s="9" t="s">
        <v>17</v>
      </c>
      <c r="J16" s="10" t="s">
        <v>21</v>
      </c>
      <c r="K16" s="9" t="s">
        <v>22</v>
      </c>
      <c r="L16" s="10" t="s">
        <v>23</v>
      </c>
      <c r="M16" s="10">
        <v>0</v>
      </c>
      <c r="N16" s="24"/>
    </row>
    <row r="17" spans="1:14" s="3" customFormat="1" ht="30.6" x14ac:dyDescent="0.2">
      <c r="A17" s="24"/>
      <c r="B17" s="24"/>
      <c r="C17" s="27"/>
      <c r="D17" s="9"/>
      <c r="E17" s="10"/>
      <c r="F17" s="9"/>
      <c r="G17" s="10"/>
      <c r="H17" s="10"/>
      <c r="I17" s="9" t="s">
        <v>24</v>
      </c>
      <c r="J17" s="10" t="s">
        <v>25</v>
      </c>
      <c r="K17" s="9" t="s">
        <v>26</v>
      </c>
      <c r="L17" s="10" t="s">
        <v>27</v>
      </c>
      <c r="M17" s="11">
        <v>23772707.25</v>
      </c>
      <c r="N17" s="24"/>
    </row>
    <row r="18" spans="1:14" s="3" customFormat="1" ht="30.6" x14ac:dyDescent="0.2">
      <c r="A18" s="24"/>
      <c r="B18" s="24"/>
      <c r="C18" s="27"/>
      <c r="D18" s="9"/>
      <c r="E18" s="10"/>
      <c r="F18" s="9"/>
      <c r="G18" s="10"/>
      <c r="H18" s="10"/>
      <c r="I18" s="9" t="s">
        <v>24</v>
      </c>
      <c r="J18" s="10" t="s">
        <v>25</v>
      </c>
      <c r="K18" s="9" t="s">
        <v>26</v>
      </c>
      <c r="L18" s="10" t="s">
        <v>27</v>
      </c>
      <c r="M18" s="11">
        <v>191855.82</v>
      </c>
      <c r="N18" s="24"/>
    </row>
    <row r="19" spans="1:14" s="3" customFormat="1" ht="30.6" x14ac:dyDescent="0.2">
      <c r="A19" s="25"/>
      <c r="B19" s="25"/>
      <c r="C19" s="28"/>
      <c r="D19" s="9"/>
      <c r="E19" s="10"/>
      <c r="F19" s="9"/>
      <c r="G19" s="10"/>
      <c r="H19" s="10"/>
      <c r="I19" s="9" t="s">
        <v>24</v>
      </c>
      <c r="J19" s="10" t="s">
        <v>25</v>
      </c>
      <c r="K19" s="9" t="s">
        <v>26</v>
      </c>
      <c r="L19" s="10" t="s">
        <v>27</v>
      </c>
      <c r="M19" s="11">
        <v>2464724.67</v>
      </c>
      <c r="N19" s="25"/>
    </row>
    <row r="20" spans="1:14" s="3" customFormat="1" ht="40.799999999999997" x14ac:dyDescent="0.2">
      <c r="A20" s="23">
        <v>2017</v>
      </c>
      <c r="B20" s="23" t="s">
        <v>16</v>
      </c>
      <c r="C20" s="26">
        <v>79154009</v>
      </c>
      <c r="D20" s="9" t="s">
        <v>17</v>
      </c>
      <c r="E20" s="9" t="s">
        <v>18</v>
      </c>
      <c r="F20" s="9" t="s">
        <v>19</v>
      </c>
      <c r="G20" s="10" t="s">
        <v>20</v>
      </c>
      <c r="H20" s="11">
        <v>159618</v>
      </c>
      <c r="I20" s="9" t="s">
        <v>17</v>
      </c>
      <c r="J20" s="9" t="s">
        <v>18</v>
      </c>
      <c r="K20" s="9" t="s">
        <v>19</v>
      </c>
      <c r="L20" s="10" t="s">
        <v>20</v>
      </c>
      <c r="M20" s="11">
        <v>159618101.43000001</v>
      </c>
      <c r="N20" s="14" t="s">
        <v>34</v>
      </c>
    </row>
    <row r="21" spans="1:14" s="3" customFormat="1" ht="40.799999999999997" x14ac:dyDescent="0.2">
      <c r="A21" s="24"/>
      <c r="B21" s="24"/>
      <c r="C21" s="27"/>
      <c r="D21" s="9" t="s">
        <v>17</v>
      </c>
      <c r="E21" s="10" t="s">
        <v>21</v>
      </c>
      <c r="F21" s="9" t="s">
        <v>22</v>
      </c>
      <c r="G21" s="10" t="s">
        <v>23</v>
      </c>
      <c r="H21" s="10"/>
      <c r="I21" s="9" t="s">
        <v>17</v>
      </c>
      <c r="J21" s="10" t="s">
        <v>21</v>
      </c>
      <c r="K21" s="9" t="s">
        <v>22</v>
      </c>
      <c r="L21" s="10" t="s">
        <v>23</v>
      </c>
      <c r="M21" s="10">
        <v>0</v>
      </c>
      <c r="N21" s="15"/>
    </row>
    <row r="22" spans="1:14" s="3" customFormat="1" ht="40.799999999999997" x14ac:dyDescent="0.2">
      <c r="A22" s="24"/>
      <c r="B22" s="24"/>
      <c r="C22" s="27"/>
      <c r="D22" s="9" t="s">
        <v>24</v>
      </c>
      <c r="E22" s="10" t="s">
        <v>25</v>
      </c>
      <c r="F22" s="9" t="s">
        <v>26</v>
      </c>
      <c r="G22" s="10" t="s">
        <v>27</v>
      </c>
      <c r="H22" s="11">
        <v>12828101.43</v>
      </c>
      <c r="I22" s="9" t="s">
        <v>17</v>
      </c>
      <c r="J22" s="10" t="s">
        <v>21</v>
      </c>
      <c r="K22" s="9" t="s">
        <v>22</v>
      </c>
      <c r="L22" s="10" t="s">
        <v>23</v>
      </c>
      <c r="M22" s="10">
        <v>0</v>
      </c>
      <c r="N22" s="15"/>
    </row>
    <row r="23" spans="1:14" s="3" customFormat="1" ht="30.6" x14ac:dyDescent="0.2">
      <c r="A23" s="24"/>
      <c r="B23" s="24"/>
      <c r="C23" s="27"/>
      <c r="D23" s="9"/>
      <c r="E23" s="10"/>
      <c r="F23" s="9"/>
      <c r="G23" s="10"/>
      <c r="H23" s="10"/>
      <c r="I23" s="9" t="s">
        <v>24</v>
      </c>
      <c r="J23" s="10" t="s">
        <v>25</v>
      </c>
      <c r="K23" s="9" t="s">
        <v>26</v>
      </c>
      <c r="L23" s="10" t="s">
        <v>27</v>
      </c>
      <c r="M23" s="11">
        <v>11953069.460000001</v>
      </c>
      <c r="N23" s="15"/>
    </row>
    <row r="24" spans="1:14" s="3" customFormat="1" ht="30.6" x14ac:dyDescent="0.2">
      <c r="A24" s="24"/>
      <c r="B24" s="24"/>
      <c r="C24" s="27"/>
      <c r="D24" s="9"/>
      <c r="E24" s="10"/>
      <c r="F24" s="9"/>
      <c r="G24" s="10"/>
      <c r="H24" s="10"/>
      <c r="I24" s="9" t="s">
        <v>24</v>
      </c>
      <c r="J24" s="10" t="s">
        <v>25</v>
      </c>
      <c r="K24" s="9" t="s">
        <v>26</v>
      </c>
      <c r="L24" s="10" t="s">
        <v>27</v>
      </c>
      <c r="M24" s="11">
        <v>34058.980000000003</v>
      </c>
      <c r="N24" s="15"/>
    </row>
    <row r="25" spans="1:14" s="3" customFormat="1" ht="30.6" x14ac:dyDescent="0.2">
      <c r="A25" s="25"/>
      <c r="B25" s="25"/>
      <c r="C25" s="28"/>
      <c r="D25" s="9"/>
      <c r="E25" s="10"/>
      <c r="F25" s="9"/>
      <c r="G25" s="10"/>
      <c r="H25" s="10"/>
      <c r="I25" s="9" t="s">
        <v>24</v>
      </c>
      <c r="J25" s="10" t="s">
        <v>25</v>
      </c>
      <c r="K25" s="9" t="s">
        <v>26</v>
      </c>
      <c r="L25" s="10" t="s">
        <v>27</v>
      </c>
      <c r="M25" s="11">
        <v>840972.99</v>
      </c>
      <c r="N25" s="16"/>
    </row>
    <row r="26" spans="1:14" s="3" customFormat="1" ht="40.799999999999997" x14ac:dyDescent="0.2">
      <c r="A26" s="23">
        <v>2016</v>
      </c>
      <c r="B26" s="23" t="s">
        <v>16</v>
      </c>
      <c r="C26" s="26">
        <v>80029838</v>
      </c>
      <c r="D26" s="9" t="s">
        <v>17</v>
      </c>
      <c r="E26" s="9" t="s">
        <v>18</v>
      </c>
      <c r="F26" s="9" t="s">
        <v>19</v>
      </c>
      <c r="G26" s="10" t="s">
        <v>20</v>
      </c>
      <c r="H26" s="11">
        <v>105516.7</v>
      </c>
      <c r="I26" s="9" t="s">
        <v>17</v>
      </c>
      <c r="J26" s="9" t="s">
        <v>18</v>
      </c>
      <c r="K26" s="9" t="s">
        <v>19</v>
      </c>
      <c r="L26" s="10" t="s">
        <v>20</v>
      </c>
      <c r="M26" s="11">
        <f>90000+15516.7</f>
        <v>105516.7</v>
      </c>
      <c r="N26" s="14" t="s">
        <v>47</v>
      </c>
    </row>
    <row r="27" spans="1:14" s="3" customFormat="1" ht="40.799999999999997" x14ac:dyDescent="0.2">
      <c r="A27" s="24"/>
      <c r="B27" s="24"/>
      <c r="C27" s="27"/>
      <c r="D27" s="9" t="s">
        <v>17</v>
      </c>
      <c r="E27" s="10" t="s">
        <v>21</v>
      </c>
      <c r="F27" s="9" t="s">
        <v>22</v>
      </c>
      <c r="G27" s="10" t="s">
        <v>23</v>
      </c>
      <c r="H27" s="10"/>
      <c r="I27" s="9" t="s">
        <v>17</v>
      </c>
      <c r="J27" s="10" t="s">
        <v>21</v>
      </c>
      <c r="K27" s="9" t="s">
        <v>22</v>
      </c>
      <c r="L27" s="10" t="s">
        <v>23</v>
      </c>
      <c r="M27" s="10">
        <v>0</v>
      </c>
      <c r="N27" s="15"/>
    </row>
    <row r="28" spans="1:14" s="3" customFormat="1" ht="40.799999999999997" x14ac:dyDescent="0.2">
      <c r="A28" s="24"/>
      <c r="B28" s="24"/>
      <c r="C28" s="27"/>
      <c r="D28" s="9" t="s">
        <v>24</v>
      </c>
      <c r="E28" s="10" t="s">
        <v>25</v>
      </c>
      <c r="F28" s="9" t="s">
        <v>26</v>
      </c>
      <c r="G28" s="10" t="s">
        <v>27</v>
      </c>
      <c r="H28" s="11">
        <v>13027101.42</v>
      </c>
      <c r="I28" s="9" t="s">
        <v>17</v>
      </c>
      <c r="J28" s="10" t="s">
        <v>21</v>
      </c>
      <c r="K28" s="9" t="s">
        <v>22</v>
      </c>
      <c r="L28" s="10" t="s">
        <v>23</v>
      </c>
      <c r="M28" s="10">
        <v>0</v>
      </c>
      <c r="N28" s="15"/>
    </row>
    <row r="29" spans="1:14" s="3" customFormat="1" ht="30.6" x14ac:dyDescent="0.2">
      <c r="A29" s="24"/>
      <c r="B29" s="24"/>
      <c r="C29" s="27"/>
      <c r="D29" s="9"/>
      <c r="E29" s="10"/>
      <c r="F29" s="9"/>
      <c r="G29" s="10"/>
      <c r="H29" s="10"/>
      <c r="I29" s="9" t="s">
        <v>24</v>
      </c>
      <c r="J29" s="10" t="s">
        <v>25</v>
      </c>
      <c r="K29" s="9" t="s">
        <v>26</v>
      </c>
      <c r="L29" s="10" t="s">
        <v>27</v>
      </c>
      <c r="M29" s="11">
        <v>12237541.310000001</v>
      </c>
      <c r="N29" s="15"/>
    </row>
    <row r="30" spans="1:14" s="3" customFormat="1" ht="30.6" x14ac:dyDescent="0.2">
      <c r="A30" s="24"/>
      <c r="B30" s="24"/>
      <c r="C30" s="27"/>
      <c r="D30" s="9"/>
      <c r="E30" s="10"/>
      <c r="F30" s="9"/>
      <c r="G30" s="10"/>
      <c r="H30" s="10"/>
      <c r="I30" s="9" t="s">
        <v>24</v>
      </c>
      <c r="J30" s="10" t="s">
        <v>25</v>
      </c>
      <c r="K30" s="9" t="s">
        <v>26</v>
      </c>
      <c r="L30" s="10" t="s">
        <v>27</v>
      </c>
      <c r="M30" s="11">
        <v>27279</v>
      </c>
      <c r="N30" s="15"/>
    </row>
    <row r="31" spans="1:14" s="3" customFormat="1" ht="30.6" x14ac:dyDescent="0.2">
      <c r="A31" s="25"/>
      <c r="B31" s="25"/>
      <c r="C31" s="28"/>
      <c r="D31" s="9"/>
      <c r="E31" s="10"/>
      <c r="F31" s="9"/>
      <c r="G31" s="10"/>
      <c r="H31" s="10"/>
      <c r="I31" s="9" t="s">
        <v>24</v>
      </c>
      <c r="J31" s="10" t="s">
        <v>25</v>
      </c>
      <c r="K31" s="9" t="s">
        <v>26</v>
      </c>
      <c r="L31" s="10" t="s">
        <v>27</v>
      </c>
      <c r="M31" s="11">
        <v>762281.11</v>
      </c>
      <c r="N31" s="16"/>
    </row>
    <row r="32" spans="1:14" s="3" customFormat="1" ht="40.799999999999997" x14ac:dyDescent="0.2">
      <c r="A32" s="23">
        <v>2016</v>
      </c>
      <c r="B32" s="23" t="s">
        <v>28</v>
      </c>
      <c r="C32" s="26">
        <v>80029838</v>
      </c>
      <c r="D32" s="9" t="s">
        <v>17</v>
      </c>
      <c r="E32" s="9" t="s">
        <v>18</v>
      </c>
      <c r="F32" s="9" t="s">
        <v>19</v>
      </c>
      <c r="G32" s="10" t="s">
        <v>20</v>
      </c>
      <c r="H32" s="11">
        <v>180516.7</v>
      </c>
      <c r="I32" s="9" t="s">
        <v>17</v>
      </c>
      <c r="J32" s="9" t="s">
        <v>18</v>
      </c>
      <c r="K32" s="9" t="s">
        <v>19</v>
      </c>
      <c r="L32" s="10" t="s">
        <v>20</v>
      </c>
      <c r="M32" s="11">
        <v>180516.7</v>
      </c>
      <c r="N32" s="14" t="s">
        <v>48</v>
      </c>
    </row>
    <row r="33" spans="1:14" s="3" customFormat="1" ht="40.799999999999997" x14ac:dyDescent="0.2">
      <c r="A33" s="24"/>
      <c r="B33" s="24"/>
      <c r="C33" s="27"/>
      <c r="D33" s="9" t="s">
        <v>17</v>
      </c>
      <c r="E33" s="10" t="s">
        <v>21</v>
      </c>
      <c r="F33" s="9" t="s">
        <v>22</v>
      </c>
      <c r="G33" s="10" t="s">
        <v>23</v>
      </c>
      <c r="H33" s="10">
        <v>472.71</v>
      </c>
      <c r="I33" s="9" t="s">
        <v>17</v>
      </c>
      <c r="J33" s="10" t="s">
        <v>21</v>
      </c>
      <c r="K33" s="9" t="s">
        <v>22</v>
      </c>
      <c r="L33" s="10" t="s">
        <v>23</v>
      </c>
      <c r="M33" s="10">
        <v>472.71</v>
      </c>
      <c r="N33" s="15"/>
    </row>
    <row r="34" spans="1:14" s="3" customFormat="1" ht="40.799999999999997" x14ac:dyDescent="0.2">
      <c r="A34" s="24"/>
      <c r="B34" s="24"/>
      <c r="C34" s="27"/>
      <c r="D34" s="9" t="s">
        <v>24</v>
      </c>
      <c r="E34" s="10" t="s">
        <v>25</v>
      </c>
      <c r="F34" s="9" t="s">
        <v>26</v>
      </c>
      <c r="G34" s="10" t="s">
        <v>27</v>
      </c>
      <c r="H34" s="11">
        <v>28969427.41</v>
      </c>
      <c r="I34" s="9" t="s">
        <v>17</v>
      </c>
      <c r="J34" s="10" t="s">
        <v>21</v>
      </c>
      <c r="K34" s="9" t="s">
        <v>22</v>
      </c>
      <c r="L34" s="10" t="s">
        <v>23</v>
      </c>
      <c r="M34" s="10">
        <v>0</v>
      </c>
      <c r="N34" s="15"/>
    </row>
    <row r="35" spans="1:14" s="3" customFormat="1" ht="30.6" x14ac:dyDescent="0.2">
      <c r="A35" s="24"/>
      <c r="B35" s="24"/>
      <c r="C35" s="27"/>
      <c r="D35" s="9"/>
      <c r="E35" s="10"/>
      <c r="F35" s="9"/>
      <c r="G35" s="10"/>
      <c r="H35" s="10"/>
      <c r="I35" s="9" t="s">
        <v>24</v>
      </c>
      <c r="J35" s="10" t="s">
        <v>25</v>
      </c>
      <c r="K35" s="9" t="s">
        <v>26</v>
      </c>
      <c r="L35" s="10" t="s">
        <v>27</v>
      </c>
      <c r="M35" s="11">
        <v>24835068.91</v>
      </c>
      <c r="N35" s="15"/>
    </row>
    <row r="36" spans="1:14" s="3" customFormat="1" ht="30.6" x14ac:dyDescent="0.2">
      <c r="A36" s="24"/>
      <c r="B36" s="24"/>
      <c r="C36" s="27"/>
      <c r="D36" s="9"/>
      <c r="E36" s="10"/>
      <c r="F36" s="9"/>
      <c r="G36" s="10"/>
      <c r="H36" s="10"/>
      <c r="I36" s="9" t="s">
        <v>24</v>
      </c>
      <c r="J36" s="10" t="s">
        <v>25</v>
      </c>
      <c r="K36" s="9" t="s">
        <v>26</v>
      </c>
      <c r="L36" s="10" t="s">
        <v>27</v>
      </c>
      <c r="M36" s="11">
        <v>198020.51</v>
      </c>
      <c r="N36" s="15"/>
    </row>
    <row r="37" spans="1:14" s="3" customFormat="1" ht="30.6" x14ac:dyDescent="0.2">
      <c r="A37" s="25"/>
      <c r="B37" s="25"/>
      <c r="C37" s="28"/>
      <c r="D37" s="9"/>
      <c r="E37" s="10"/>
      <c r="F37" s="9"/>
      <c r="G37" s="10"/>
      <c r="H37" s="10"/>
      <c r="I37" s="9" t="s">
        <v>24</v>
      </c>
      <c r="J37" s="10" t="s">
        <v>25</v>
      </c>
      <c r="K37" s="9" t="s">
        <v>26</v>
      </c>
      <c r="L37" s="10" t="s">
        <v>27</v>
      </c>
      <c r="M37" s="11">
        <v>3936337.99</v>
      </c>
      <c r="N37" s="16"/>
    </row>
    <row r="38" spans="1:14" s="3" customFormat="1" ht="40.799999999999997" x14ac:dyDescent="0.2">
      <c r="A38" s="23">
        <v>2016</v>
      </c>
      <c r="B38" s="23" t="s">
        <v>29</v>
      </c>
      <c r="C38" s="26">
        <v>80029838</v>
      </c>
      <c r="D38" s="9" t="s">
        <v>17</v>
      </c>
      <c r="E38" s="9" t="s">
        <v>18</v>
      </c>
      <c r="F38" s="9" t="s">
        <v>19</v>
      </c>
      <c r="G38" s="10" t="s">
        <v>20</v>
      </c>
      <c r="H38" s="11">
        <v>240258.34</v>
      </c>
      <c r="I38" s="9" t="s">
        <v>17</v>
      </c>
      <c r="J38" s="9" t="s">
        <v>18</v>
      </c>
      <c r="K38" s="9" t="s">
        <v>19</v>
      </c>
      <c r="L38" s="10" t="s">
        <v>20</v>
      </c>
      <c r="M38" s="11">
        <v>240258.34</v>
      </c>
      <c r="N38" s="14" t="s">
        <v>50</v>
      </c>
    </row>
    <row r="39" spans="1:14" s="3" customFormat="1" ht="40.799999999999997" x14ac:dyDescent="0.2">
      <c r="A39" s="24"/>
      <c r="B39" s="24"/>
      <c r="C39" s="27"/>
      <c r="D39" s="9" t="s">
        <v>17</v>
      </c>
      <c r="E39" s="10" t="s">
        <v>21</v>
      </c>
      <c r="F39" s="9" t="s">
        <v>22</v>
      </c>
      <c r="G39" s="10" t="s">
        <v>23</v>
      </c>
      <c r="H39" s="10">
        <v>472.71</v>
      </c>
      <c r="I39" s="9" t="s">
        <v>17</v>
      </c>
      <c r="J39" s="10" t="s">
        <v>21</v>
      </c>
      <c r="K39" s="9" t="s">
        <v>22</v>
      </c>
      <c r="L39" s="10" t="s">
        <v>23</v>
      </c>
      <c r="M39" s="10">
        <v>472.71</v>
      </c>
      <c r="N39" s="15"/>
    </row>
    <row r="40" spans="1:14" s="3" customFormat="1" ht="40.799999999999997" x14ac:dyDescent="0.2">
      <c r="A40" s="24"/>
      <c r="B40" s="24"/>
      <c r="C40" s="27"/>
      <c r="D40" s="9" t="s">
        <v>24</v>
      </c>
      <c r="E40" s="10" t="s">
        <v>25</v>
      </c>
      <c r="F40" s="9" t="s">
        <v>26</v>
      </c>
      <c r="G40" s="10" t="s">
        <v>27</v>
      </c>
      <c r="H40" s="11">
        <v>44699822.789999999</v>
      </c>
      <c r="I40" s="9" t="s">
        <v>17</v>
      </c>
      <c r="J40" s="10" t="s">
        <v>21</v>
      </c>
      <c r="K40" s="9" t="s">
        <v>22</v>
      </c>
      <c r="L40" s="10" t="s">
        <v>23</v>
      </c>
      <c r="M40" s="10">
        <v>0</v>
      </c>
      <c r="N40" s="15"/>
    </row>
    <row r="41" spans="1:14" s="3" customFormat="1" ht="30.6" x14ac:dyDescent="0.2">
      <c r="A41" s="24"/>
      <c r="B41" s="24"/>
      <c r="C41" s="27"/>
      <c r="D41" s="9"/>
      <c r="E41" s="10"/>
      <c r="F41" s="9"/>
      <c r="G41" s="10"/>
      <c r="H41" s="10"/>
      <c r="I41" s="9" t="s">
        <v>24</v>
      </c>
      <c r="J41" s="10" t="s">
        <v>25</v>
      </c>
      <c r="K41" s="9" t="s">
        <v>26</v>
      </c>
      <c r="L41" s="10" t="s">
        <v>27</v>
      </c>
      <c r="M41" s="11">
        <v>37525264.600000001</v>
      </c>
      <c r="N41" s="15"/>
    </row>
    <row r="42" spans="1:14" s="3" customFormat="1" ht="30.6" x14ac:dyDescent="0.2">
      <c r="A42" s="24"/>
      <c r="B42" s="24"/>
      <c r="C42" s="27"/>
      <c r="D42" s="9"/>
      <c r="E42" s="10"/>
      <c r="F42" s="9"/>
      <c r="G42" s="10"/>
      <c r="H42" s="10"/>
      <c r="I42" s="9" t="s">
        <v>24</v>
      </c>
      <c r="J42" s="10" t="s">
        <v>25</v>
      </c>
      <c r="K42" s="9" t="s">
        <v>26</v>
      </c>
      <c r="L42" s="10" t="s">
        <v>27</v>
      </c>
      <c r="M42" s="11">
        <v>671102.22</v>
      </c>
      <c r="N42" s="15"/>
    </row>
    <row r="43" spans="1:14" s="3" customFormat="1" ht="30.6" x14ac:dyDescent="0.2">
      <c r="A43" s="25"/>
      <c r="B43" s="25"/>
      <c r="C43" s="28"/>
      <c r="D43" s="9"/>
      <c r="E43" s="10"/>
      <c r="F43" s="9"/>
      <c r="G43" s="10"/>
      <c r="H43" s="10"/>
      <c r="I43" s="9" t="s">
        <v>24</v>
      </c>
      <c r="J43" s="10" t="s">
        <v>25</v>
      </c>
      <c r="K43" s="9" t="s">
        <v>26</v>
      </c>
      <c r="L43" s="10" t="s">
        <v>27</v>
      </c>
      <c r="M43" s="11">
        <v>6503455.9699999997</v>
      </c>
      <c r="N43" s="16"/>
    </row>
    <row r="44" spans="1:14" s="3" customFormat="1" ht="40.799999999999997" x14ac:dyDescent="0.2">
      <c r="A44" s="23">
        <v>2016</v>
      </c>
      <c r="B44" s="23" t="s">
        <v>30</v>
      </c>
      <c r="C44" s="26">
        <v>80029838</v>
      </c>
      <c r="D44" s="9" t="s">
        <v>17</v>
      </c>
      <c r="E44" s="9" t="s">
        <v>18</v>
      </c>
      <c r="F44" s="9" t="s">
        <v>19</v>
      </c>
      <c r="G44" s="10" t="s">
        <v>20</v>
      </c>
      <c r="H44" s="11">
        <v>300000</v>
      </c>
      <c r="I44" s="9" t="s">
        <v>17</v>
      </c>
      <c r="J44" s="9" t="s">
        <v>18</v>
      </c>
      <c r="K44" s="9" t="s">
        <v>19</v>
      </c>
      <c r="L44" s="10" t="s">
        <v>20</v>
      </c>
      <c r="M44" s="11">
        <v>300000</v>
      </c>
      <c r="N44" s="14" t="s">
        <v>49</v>
      </c>
    </row>
    <row r="45" spans="1:14" s="3" customFormat="1" ht="40.799999999999997" x14ac:dyDescent="0.2">
      <c r="A45" s="24"/>
      <c r="B45" s="24"/>
      <c r="C45" s="27"/>
      <c r="D45" s="9" t="s">
        <v>17</v>
      </c>
      <c r="E45" s="10" t="s">
        <v>21</v>
      </c>
      <c r="F45" s="9" t="s">
        <v>22</v>
      </c>
      <c r="G45" s="10" t="s">
        <v>23</v>
      </c>
      <c r="H45" s="11">
        <v>63776.27</v>
      </c>
      <c r="I45" s="9" t="s">
        <v>17</v>
      </c>
      <c r="J45" s="10" t="s">
        <v>21</v>
      </c>
      <c r="K45" s="9" t="s">
        <v>22</v>
      </c>
      <c r="L45" s="10" t="s">
        <v>23</v>
      </c>
      <c r="M45" s="11">
        <f>1531.2+1249.52+15000+561.56</f>
        <v>18342.280000000002</v>
      </c>
      <c r="N45" s="15"/>
    </row>
    <row r="46" spans="1:14" s="3" customFormat="1" ht="40.799999999999997" x14ac:dyDescent="0.2">
      <c r="A46" s="24"/>
      <c r="B46" s="24"/>
      <c r="C46" s="27"/>
      <c r="D46" s="9" t="s">
        <v>24</v>
      </c>
      <c r="E46" s="10" t="s">
        <v>25</v>
      </c>
      <c r="F46" s="9" t="s">
        <v>26</v>
      </c>
      <c r="G46" s="10" t="s">
        <v>27</v>
      </c>
      <c r="H46" s="11">
        <v>67370525.689999998</v>
      </c>
      <c r="I46" s="9" t="s">
        <v>17</v>
      </c>
      <c r="J46" s="10" t="s">
        <v>21</v>
      </c>
      <c r="K46" s="9" t="s">
        <v>22</v>
      </c>
      <c r="L46" s="10" t="s">
        <v>23</v>
      </c>
      <c r="M46" s="11">
        <v>45433.99</v>
      </c>
      <c r="N46" s="15"/>
    </row>
    <row r="47" spans="1:14" s="3" customFormat="1" ht="30.6" x14ac:dyDescent="0.2">
      <c r="A47" s="24"/>
      <c r="B47" s="24"/>
      <c r="C47" s="27"/>
      <c r="D47" s="9"/>
      <c r="E47" s="10"/>
      <c r="F47" s="9"/>
      <c r="G47" s="10"/>
      <c r="H47" s="10"/>
      <c r="I47" s="9" t="s">
        <v>24</v>
      </c>
      <c r="J47" s="10" t="s">
        <v>25</v>
      </c>
      <c r="K47" s="9" t="s">
        <v>26</v>
      </c>
      <c r="L47" s="10" t="s">
        <v>27</v>
      </c>
      <c r="M47" s="11">
        <v>55738482.649999999</v>
      </c>
      <c r="N47" s="15"/>
    </row>
    <row r="48" spans="1:14" s="3" customFormat="1" ht="30.6" x14ac:dyDescent="0.2">
      <c r="A48" s="24"/>
      <c r="B48" s="24"/>
      <c r="C48" s="27"/>
      <c r="D48" s="9"/>
      <c r="E48" s="10"/>
      <c r="F48" s="9"/>
      <c r="G48" s="10"/>
      <c r="H48" s="10"/>
      <c r="I48" s="9" t="s">
        <v>24</v>
      </c>
      <c r="J48" s="10" t="s">
        <v>25</v>
      </c>
      <c r="K48" s="9" t="s">
        <v>26</v>
      </c>
      <c r="L48" s="10" t="s">
        <v>27</v>
      </c>
      <c r="M48" s="11">
        <v>1606770.47</v>
      </c>
      <c r="N48" s="15"/>
    </row>
    <row r="49" spans="1:14" s="3" customFormat="1" ht="30.6" x14ac:dyDescent="0.2">
      <c r="A49" s="24"/>
      <c r="B49" s="24"/>
      <c r="C49" s="27"/>
      <c r="D49" s="9"/>
      <c r="E49" s="10"/>
      <c r="F49" s="9"/>
      <c r="G49" s="10"/>
      <c r="H49" s="10"/>
      <c r="I49" s="9" t="s">
        <v>24</v>
      </c>
      <c r="J49" s="10" t="s">
        <v>25</v>
      </c>
      <c r="K49" s="9" t="s">
        <v>26</v>
      </c>
      <c r="L49" s="10" t="s">
        <v>27</v>
      </c>
      <c r="M49" s="11">
        <v>12665836.73</v>
      </c>
      <c r="N49" s="15"/>
    </row>
    <row r="50" spans="1:14" s="3" customFormat="1" ht="30.6" x14ac:dyDescent="0.2">
      <c r="A50" s="24"/>
      <c r="B50" s="24"/>
      <c r="C50" s="27"/>
      <c r="D50" s="9"/>
      <c r="E50" s="10"/>
      <c r="F50" s="9"/>
      <c r="G50" s="10"/>
      <c r="H50" s="10"/>
      <c r="I50" s="9" t="s">
        <v>24</v>
      </c>
      <c r="J50" s="10" t="s">
        <v>25</v>
      </c>
      <c r="K50" s="9" t="s">
        <v>26</v>
      </c>
      <c r="L50" s="10" t="s">
        <v>27</v>
      </c>
      <c r="M50" s="11">
        <v>572362.61</v>
      </c>
      <c r="N50" s="15"/>
    </row>
    <row r="51" spans="1:14" s="3" customFormat="1" ht="30.6" x14ac:dyDescent="0.2">
      <c r="A51" s="25"/>
      <c r="B51" s="25"/>
      <c r="C51" s="28"/>
      <c r="D51" s="9"/>
      <c r="E51" s="10"/>
      <c r="F51" s="9"/>
      <c r="G51" s="10"/>
      <c r="H51" s="10"/>
      <c r="I51" s="9" t="s">
        <v>24</v>
      </c>
      <c r="J51" s="10" t="s">
        <v>25</v>
      </c>
      <c r="K51" s="9" t="s">
        <v>26</v>
      </c>
      <c r="L51" s="10" t="s">
        <v>27</v>
      </c>
      <c r="M51" s="11">
        <v>0</v>
      </c>
      <c r="N51" s="16"/>
    </row>
    <row r="52" spans="1:14" s="3" customFormat="1" ht="40.799999999999997" x14ac:dyDescent="0.2">
      <c r="A52" s="22">
        <v>2015</v>
      </c>
      <c r="B52" s="22" t="s">
        <v>35</v>
      </c>
      <c r="C52" s="18">
        <v>95527214</v>
      </c>
      <c r="D52" s="12" t="s">
        <v>17</v>
      </c>
      <c r="E52" s="12" t="s">
        <v>18</v>
      </c>
      <c r="F52" s="12" t="s">
        <v>19</v>
      </c>
      <c r="G52" s="13" t="s">
        <v>36</v>
      </c>
      <c r="H52" s="11">
        <v>73333.34</v>
      </c>
      <c r="I52" s="9" t="s">
        <v>17</v>
      </c>
      <c r="J52" s="12" t="s">
        <v>18</v>
      </c>
      <c r="K52" s="12" t="s">
        <v>19</v>
      </c>
      <c r="L52" s="13" t="s">
        <v>20</v>
      </c>
      <c r="M52" s="11">
        <v>73333.34</v>
      </c>
      <c r="N52" s="14" t="s">
        <v>43</v>
      </c>
    </row>
    <row r="53" spans="1:14" s="3" customFormat="1" ht="40.799999999999997" x14ac:dyDescent="0.2">
      <c r="A53" s="22"/>
      <c r="B53" s="22"/>
      <c r="C53" s="19"/>
      <c r="D53" s="12" t="s">
        <v>17</v>
      </c>
      <c r="E53" s="13" t="s">
        <v>21</v>
      </c>
      <c r="F53" s="12" t="s">
        <v>22</v>
      </c>
      <c r="G53" s="13" t="s">
        <v>37</v>
      </c>
      <c r="H53" s="11">
        <v>154.34</v>
      </c>
      <c r="I53" s="9" t="s">
        <v>17</v>
      </c>
      <c r="J53" s="13" t="s">
        <v>38</v>
      </c>
      <c r="K53" s="12" t="s">
        <v>22</v>
      </c>
      <c r="L53" s="13" t="s">
        <v>23</v>
      </c>
      <c r="M53" s="11">
        <v>154.34</v>
      </c>
      <c r="N53" s="15"/>
    </row>
    <row r="54" spans="1:14" s="3" customFormat="1" ht="40.799999999999997" x14ac:dyDescent="0.2">
      <c r="A54" s="22"/>
      <c r="B54" s="22"/>
      <c r="C54" s="19"/>
      <c r="D54" s="12" t="s">
        <v>24</v>
      </c>
      <c r="E54" s="13" t="s">
        <v>25</v>
      </c>
      <c r="F54" s="12" t="s">
        <v>26</v>
      </c>
      <c r="G54" s="13" t="s">
        <v>39</v>
      </c>
      <c r="H54" s="11">
        <v>14955452.32</v>
      </c>
      <c r="I54" s="9" t="s">
        <v>17</v>
      </c>
      <c r="J54" s="13" t="s">
        <v>21</v>
      </c>
      <c r="K54" s="12" t="s">
        <v>22</v>
      </c>
      <c r="L54" s="13" t="s">
        <v>23</v>
      </c>
      <c r="M54" s="11"/>
      <c r="N54" s="15"/>
    </row>
    <row r="55" spans="1:14" s="3" customFormat="1" ht="30.6" x14ac:dyDescent="0.2">
      <c r="A55" s="22"/>
      <c r="B55" s="22"/>
      <c r="C55" s="19"/>
      <c r="D55" s="12"/>
      <c r="E55" s="13"/>
      <c r="F55" s="12"/>
      <c r="G55" s="13"/>
      <c r="H55" s="11"/>
      <c r="I55" s="9" t="s">
        <v>24</v>
      </c>
      <c r="J55" s="13" t="s">
        <v>25</v>
      </c>
      <c r="K55" s="12" t="s">
        <v>26</v>
      </c>
      <c r="L55" s="13" t="s">
        <v>27</v>
      </c>
      <c r="M55" s="11">
        <v>13874447.9</v>
      </c>
      <c r="N55" s="15"/>
    </row>
    <row r="56" spans="1:14" s="3" customFormat="1" ht="30.6" x14ac:dyDescent="0.2">
      <c r="A56" s="22"/>
      <c r="B56" s="22"/>
      <c r="C56" s="19"/>
      <c r="D56" s="12"/>
      <c r="E56" s="13"/>
      <c r="F56" s="12"/>
      <c r="G56" s="13"/>
      <c r="H56" s="11"/>
      <c r="I56" s="9" t="s">
        <v>24</v>
      </c>
      <c r="J56" s="13" t="s">
        <v>25</v>
      </c>
      <c r="K56" s="12" t="s">
        <v>26</v>
      </c>
      <c r="L56" s="13" t="s">
        <v>27</v>
      </c>
      <c r="M56" s="11">
        <v>77284.56</v>
      </c>
      <c r="N56" s="15"/>
    </row>
    <row r="57" spans="1:14" s="3" customFormat="1" ht="30.6" x14ac:dyDescent="0.2">
      <c r="A57" s="22"/>
      <c r="B57" s="22"/>
      <c r="C57" s="20"/>
      <c r="D57" s="12"/>
      <c r="E57" s="13"/>
      <c r="F57" s="12"/>
      <c r="G57" s="13"/>
      <c r="H57" s="11"/>
      <c r="I57" s="9" t="s">
        <v>24</v>
      </c>
      <c r="J57" s="13" t="s">
        <v>25</v>
      </c>
      <c r="K57" s="12" t="s">
        <v>26</v>
      </c>
      <c r="L57" s="13" t="s">
        <v>27</v>
      </c>
      <c r="M57" s="11">
        <v>1003719.86</v>
      </c>
      <c r="N57" s="16"/>
    </row>
    <row r="58" spans="1:14" s="3" customFormat="1" ht="40.799999999999997" x14ac:dyDescent="0.2">
      <c r="A58" s="22">
        <v>2015</v>
      </c>
      <c r="B58" s="21" t="s">
        <v>40</v>
      </c>
      <c r="C58" s="18">
        <v>95527214</v>
      </c>
      <c r="D58" s="12" t="s">
        <v>17</v>
      </c>
      <c r="E58" s="12" t="s">
        <v>18</v>
      </c>
      <c r="F58" s="12" t="s">
        <v>19</v>
      </c>
      <c r="G58" s="13" t="s">
        <v>36</v>
      </c>
      <c r="H58" s="11">
        <v>122501.68</v>
      </c>
      <c r="I58" s="9" t="s">
        <v>17</v>
      </c>
      <c r="J58" s="12" t="s">
        <v>18</v>
      </c>
      <c r="K58" s="12" t="s">
        <v>19</v>
      </c>
      <c r="L58" s="13" t="s">
        <v>20</v>
      </c>
      <c r="M58" s="11">
        <v>122501.68</v>
      </c>
      <c r="N58" s="17" t="s">
        <v>44</v>
      </c>
    </row>
    <row r="59" spans="1:14" s="3" customFormat="1" ht="40.799999999999997" x14ac:dyDescent="0.2">
      <c r="A59" s="22"/>
      <c r="B59" s="21"/>
      <c r="C59" s="19"/>
      <c r="D59" s="12" t="s">
        <v>17</v>
      </c>
      <c r="E59" s="13" t="s">
        <v>21</v>
      </c>
      <c r="F59" s="12" t="s">
        <v>22</v>
      </c>
      <c r="G59" s="13" t="s">
        <v>37</v>
      </c>
      <c r="H59" s="11">
        <v>2309.12</v>
      </c>
      <c r="I59" s="9" t="s">
        <v>17</v>
      </c>
      <c r="J59" s="13" t="s">
        <v>21</v>
      </c>
      <c r="K59" s="12" t="s">
        <v>22</v>
      </c>
      <c r="L59" s="13" t="s">
        <v>23</v>
      </c>
      <c r="M59" s="11">
        <v>2309.12</v>
      </c>
      <c r="N59" s="17"/>
    </row>
    <row r="60" spans="1:14" s="3" customFormat="1" ht="40.799999999999997" x14ac:dyDescent="0.2">
      <c r="A60" s="22"/>
      <c r="B60" s="21"/>
      <c r="C60" s="19"/>
      <c r="D60" s="12" t="s">
        <v>24</v>
      </c>
      <c r="E60" s="13" t="s">
        <v>25</v>
      </c>
      <c r="F60" s="12" t="s">
        <v>26</v>
      </c>
      <c r="G60" s="13" t="s">
        <v>39</v>
      </c>
      <c r="H60" s="11">
        <f>32761330.2-H58-H59</f>
        <v>32636519.399999999</v>
      </c>
      <c r="I60" s="9" t="s">
        <v>17</v>
      </c>
      <c r="J60" s="13" t="s">
        <v>21</v>
      </c>
      <c r="K60" s="12" t="s">
        <v>22</v>
      </c>
      <c r="L60" s="13" t="s">
        <v>23</v>
      </c>
      <c r="M60" s="11">
        <v>0</v>
      </c>
      <c r="N60" s="17"/>
    </row>
    <row r="61" spans="1:14" s="3" customFormat="1" ht="30.6" x14ac:dyDescent="0.2">
      <c r="A61" s="22"/>
      <c r="B61" s="21"/>
      <c r="C61" s="19"/>
      <c r="D61" s="12"/>
      <c r="E61" s="13"/>
      <c r="F61" s="12"/>
      <c r="G61" s="13"/>
      <c r="H61" s="11"/>
      <c r="I61" s="9" t="s">
        <v>24</v>
      </c>
      <c r="J61" s="13" t="s">
        <v>25</v>
      </c>
      <c r="K61" s="12" t="s">
        <v>26</v>
      </c>
      <c r="L61" s="13" t="s">
        <v>27</v>
      </c>
      <c r="M61" s="11">
        <v>27718658.57</v>
      </c>
      <c r="N61" s="17"/>
    </row>
    <row r="62" spans="1:14" s="3" customFormat="1" ht="30.6" x14ac:dyDescent="0.2">
      <c r="A62" s="22"/>
      <c r="B62" s="21"/>
      <c r="C62" s="19"/>
      <c r="D62" s="12"/>
      <c r="E62" s="13"/>
      <c r="F62" s="12"/>
      <c r="G62" s="13"/>
      <c r="H62" s="11"/>
      <c r="I62" s="9" t="s">
        <v>24</v>
      </c>
      <c r="J62" s="13" t="s">
        <v>25</v>
      </c>
      <c r="K62" s="12" t="s">
        <v>26</v>
      </c>
      <c r="L62" s="13" t="s">
        <v>27</v>
      </c>
      <c r="M62" s="11">
        <v>427946.86</v>
      </c>
      <c r="N62" s="17"/>
    </row>
    <row r="63" spans="1:14" s="3" customFormat="1" ht="30.6" x14ac:dyDescent="0.2">
      <c r="A63" s="22"/>
      <c r="B63" s="21"/>
      <c r="C63" s="20"/>
      <c r="D63" s="12"/>
      <c r="E63" s="13"/>
      <c r="F63" s="12"/>
      <c r="G63" s="13"/>
      <c r="H63" s="11"/>
      <c r="I63" s="9" t="s">
        <v>24</v>
      </c>
      <c r="J63" s="13" t="s">
        <v>25</v>
      </c>
      <c r="K63" s="12" t="s">
        <v>26</v>
      </c>
      <c r="L63" s="13" t="s">
        <v>27</v>
      </c>
      <c r="M63" s="11">
        <v>3936337.99</v>
      </c>
      <c r="N63" s="17"/>
    </row>
    <row r="64" spans="1:14" s="3" customFormat="1" ht="40.799999999999997" x14ac:dyDescent="0.2">
      <c r="A64" s="22">
        <v>2015</v>
      </c>
      <c r="B64" s="21" t="s">
        <v>41</v>
      </c>
      <c r="C64" s="18">
        <v>95527214</v>
      </c>
      <c r="D64" s="12" t="s">
        <v>17</v>
      </c>
      <c r="E64" s="12" t="s">
        <v>18</v>
      </c>
      <c r="F64" s="12" t="s">
        <v>19</v>
      </c>
      <c r="G64" s="13" t="s">
        <v>36</v>
      </c>
      <c r="H64" s="11">
        <v>173333.36</v>
      </c>
      <c r="I64" s="9" t="s">
        <v>17</v>
      </c>
      <c r="J64" s="12" t="s">
        <v>18</v>
      </c>
      <c r="K64" s="12" t="s">
        <v>19</v>
      </c>
      <c r="L64" s="13" t="s">
        <v>20</v>
      </c>
      <c r="M64" s="11">
        <v>173333.36</v>
      </c>
      <c r="N64" s="17" t="s">
        <v>45</v>
      </c>
    </row>
    <row r="65" spans="1:14" s="3" customFormat="1" ht="40.799999999999997" x14ac:dyDescent="0.2">
      <c r="A65" s="22"/>
      <c r="B65" s="21"/>
      <c r="C65" s="19"/>
      <c r="D65" s="12" t="s">
        <v>17</v>
      </c>
      <c r="E65" s="13" t="s">
        <v>21</v>
      </c>
      <c r="F65" s="12" t="s">
        <v>22</v>
      </c>
      <c r="G65" s="13" t="s">
        <v>37</v>
      </c>
      <c r="H65" s="11">
        <v>10917.86</v>
      </c>
      <c r="I65" s="9" t="s">
        <v>17</v>
      </c>
      <c r="J65" s="13" t="s">
        <v>21</v>
      </c>
      <c r="K65" s="12" t="s">
        <v>22</v>
      </c>
      <c r="L65" s="13" t="s">
        <v>23</v>
      </c>
      <c r="M65" s="11">
        <v>10917.86</v>
      </c>
      <c r="N65" s="17"/>
    </row>
    <row r="66" spans="1:14" s="3" customFormat="1" ht="40.799999999999997" x14ac:dyDescent="0.2">
      <c r="A66" s="22"/>
      <c r="B66" s="21"/>
      <c r="C66" s="19"/>
      <c r="D66" s="12" t="s">
        <v>24</v>
      </c>
      <c r="E66" s="13" t="s">
        <v>25</v>
      </c>
      <c r="F66" s="12" t="s">
        <v>26</v>
      </c>
      <c r="G66" s="13" t="s">
        <v>39</v>
      </c>
      <c r="H66" s="11">
        <f>49261810.38-H64-H65</f>
        <v>49077559.160000004</v>
      </c>
      <c r="I66" s="9" t="s">
        <v>17</v>
      </c>
      <c r="J66" s="13" t="s">
        <v>21</v>
      </c>
      <c r="K66" s="12" t="s">
        <v>22</v>
      </c>
      <c r="L66" s="13" t="s">
        <v>23</v>
      </c>
      <c r="M66" s="11">
        <v>40666024.43</v>
      </c>
      <c r="N66" s="17"/>
    </row>
    <row r="67" spans="1:14" s="3" customFormat="1" ht="30.6" x14ac:dyDescent="0.2">
      <c r="A67" s="22"/>
      <c r="B67" s="21"/>
      <c r="C67" s="19"/>
      <c r="D67" s="12"/>
      <c r="E67" s="13"/>
      <c r="F67" s="12"/>
      <c r="G67" s="13"/>
      <c r="H67" s="11"/>
      <c r="I67" s="9" t="s">
        <v>24</v>
      </c>
      <c r="J67" s="13" t="s">
        <v>25</v>
      </c>
      <c r="K67" s="12" t="s">
        <v>26</v>
      </c>
      <c r="L67" s="13" t="s">
        <v>27</v>
      </c>
      <c r="M67" s="11">
        <v>1040754.66</v>
      </c>
      <c r="N67" s="17"/>
    </row>
    <row r="68" spans="1:14" s="3" customFormat="1" ht="30.6" x14ac:dyDescent="0.2">
      <c r="A68" s="22"/>
      <c r="B68" s="21"/>
      <c r="C68" s="19"/>
      <c r="D68" s="12"/>
      <c r="E68" s="13"/>
      <c r="F68" s="12"/>
      <c r="G68" s="13"/>
      <c r="H68" s="11"/>
      <c r="I68" s="9" t="s">
        <v>24</v>
      </c>
      <c r="J68" s="13" t="s">
        <v>25</v>
      </c>
      <c r="K68" s="12" t="s">
        <v>26</v>
      </c>
      <c r="L68" s="13" t="s">
        <v>27</v>
      </c>
      <c r="M68" s="11">
        <v>7370780.0700000003</v>
      </c>
      <c r="N68" s="17"/>
    </row>
    <row r="69" spans="1:14" s="3" customFormat="1" ht="30.6" x14ac:dyDescent="0.2">
      <c r="A69" s="22"/>
      <c r="B69" s="21"/>
      <c r="C69" s="20"/>
      <c r="D69" s="12"/>
      <c r="E69" s="13"/>
      <c r="F69" s="12"/>
      <c r="G69" s="13"/>
      <c r="H69" s="11"/>
      <c r="I69" s="9" t="s">
        <v>24</v>
      </c>
      <c r="J69" s="13" t="s">
        <v>25</v>
      </c>
      <c r="K69" s="12" t="s">
        <v>26</v>
      </c>
      <c r="L69" s="13" t="s">
        <v>27</v>
      </c>
      <c r="M69" s="11">
        <v>0</v>
      </c>
      <c r="N69" s="17"/>
    </row>
    <row r="70" spans="1:14" s="3" customFormat="1" ht="40.799999999999997" x14ac:dyDescent="0.2">
      <c r="A70" s="22">
        <v>2015</v>
      </c>
      <c r="B70" s="21" t="s">
        <v>42</v>
      </c>
      <c r="C70" s="18">
        <v>95527214</v>
      </c>
      <c r="D70" s="12" t="s">
        <v>17</v>
      </c>
      <c r="E70" s="12" t="s">
        <v>18</v>
      </c>
      <c r="F70" s="12" t="s">
        <v>19</v>
      </c>
      <c r="G70" s="13" t="s">
        <v>36</v>
      </c>
      <c r="H70" s="11">
        <v>200000</v>
      </c>
      <c r="I70" s="9" t="s">
        <v>17</v>
      </c>
      <c r="J70" s="12" t="s">
        <v>18</v>
      </c>
      <c r="K70" s="12" t="s">
        <v>19</v>
      </c>
      <c r="L70" s="13" t="s">
        <v>20</v>
      </c>
      <c r="M70" s="11">
        <v>200000</v>
      </c>
      <c r="N70" s="17" t="s">
        <v>46</v>
      </c>
    </row>
    <row r="71" spans="1:14" s="3" customFormat="1" ht="40.799999999999997" x14ac:dyDescent="0.2">
      <c r="A71" s="22"/>
      <c r="B71" s="21"/>
      <c r="C71" s="19"/>
      <c r="D71" s="12" t="s">
        <v>17</v>
      </c>
      <c r="E71" s="13" t="s">
        <v>21</v>
      </c>
      <c r="F71" s="12" t="s">
        <v>22</v>
      </c>
      <c r="G71" s="13" t="s">
        <v>37</v>
      </c>
      <c r="H71" s="11">
        <v>23457.63</v>
      </c>
      <c r="I71" s="9" t="s">
        <v>17</v>
      </c>
      <c r="J71" s="13" t="s">
        <v>21</v>
      </c>
      <c r="K71" s="12" t="s">
        <v>22</v>
      </c>
      <c r="L71" s="13" t="s">
        <v>23</v>
      </c>
      <c r="M71" s="11">
        <v>23457.63</v>
      </c>
      <c r="N71" s="17"/>
    </row>
    <row r="72" spans="1:14" s="3" customFormat="1" ht="40.799999999999997" x14ac:dyDescent="0.2">
      <c r="A72" s="22"/>
      <c r="B72" s="21"/>
      <c r="C72" s="19"/>
      <c r="D72" s="12" t="s">
        <v>24</v>
      </c>
      <c r="E72" s="13" t="s">
        <v>25</v>
      </c>
      <c r="F72" s="12" t="s">
        <v>26</v>
      </c>
      <c r="G72" s="13" t="s">
        <v>39</v>
      </c>
      <c r="H72" s="11">
        <f>72127812.14-H70-H71</f>
        <v>71904354.510000005</v>
      </c>
      <c r="I72" s="9" t="s">
        <v>17</v>
      </c>
      <c r="J72" s="13" t="s">
        <v>21</v>
      </c>
      <c r="K72" s="12" t="s">
        <v>22</v>
      </c>
      <c r="L72" s="13" t="s">
        <v>23</v>
      </c>
      <c r="M72" s="11">
        <v>58409522.509999998</v>
      </c>
      <c r="N72" s="17"/>
    </row>
    <row r="73" spans="1:14" s="3" customFormat="1" ht="30.6" x14ac:dyDescent="0.2">
      <c r="A73" s="22"/>
      <c r="B73" s="21"/>
      <c r="C73" s="19"/>
      <c r="D73" s="12"/>
      <c r="E73" s="13"/>
      <c r="F73" s="12"/>
      <c r="G73" s="13"/>
      <c r="H73" s="11"/>
      <c r="I73" s="9" t="s">
        <v>24</v>
      </c>
      <c r="J73" s="13" t="s">
        <v>25</v>
      </c>
      <c r="K73" s="12" t="s">
        <v>26</v>
      </c>
      <c r="L73" s="13" t="s">
        <v>27</v>
      </c>
      <c r="M73" s="11">
        <v>1449709.09</v>
      </c>
      <c r="N73" s="17"/>
    </row>
    <row r="74" spans="1:14" s="3" customFormat="1" ht="30.6" x14ac:dyDescent="0.2">
      <c r="A74" s="22"/>
      <c r="B74" s="21"/>
      <c r="C74" s="19"/>
      <c r="D74" s="12"/>
      <c r="E74" s="13"/>
      <c r="F74" s="12"/>
      <c r="G74" s="13"/>
      <c r="H74" s="11"/>
      <c r="I74" s="9" t="s">
        <v>24</v>
      </c>
      <c r="J74" s="13" t="s">
        <v>25</v>
      </c>
      <c r="K74" s="12" t="s">
        <v>26</v>
      </c>
      <c r="L74" s="13" t="s">
        <v>27</v>
      </c>
      <c r="M74" s="11">
        <v>11942141.029999999</v>
      </c>
      <c r="N74" s="17"/>
    </row>
    <row r="75" spans="1:14" s="3" customFormat="1" ht="30.6" x14ac:dyDescent="0.2">
      <c r="A75" s="22"/>
      <c r="B75" s="21"/>
      <c r="C75" s="20"/>
      <c r="D75" s="12"/>
      <c r="E75" s="13"/>
      <c r="F75" s="12"/>
      <c r="G75" s="13"/>
      <c r="H75" s="11"/>
      <c r="I75" s="9" t="s">
        <v>24</v>
      </c>
      <c r="J75" s="13" t="s">
        <v>25</v>
      </c>
      <c r="K75" s="12" t="s">
        <v>26</v>
      </c>
      <c r="L75" s="13" t="s">
        <v>27</v>
      </c>
      <c r="M75" s="11">
        <v>102981.78</v>
      </c>
      <c r="N75" s="17"/>
    </row>
    <row r="76" spans="1:14" x14ac:dyDescent="0.3">
      <c r="A76" s="7"/>
      <c r="B76" s="7"/>
      <c r="C76" s="8"/>
      <c r="D76" s="8"/>
      <c r="E76" s="8"/>
      <c r="F76" s="7"/>
      <c r="G76" s="8"/>
      <c r="H76" s="8"/>
      <c r="I76" s="8"/>
      <c r="J76" s="8"/>
      <c r="K76" s="7"/>
      <c r="L76" s="8"/>
      <c r="M76" s="8"/>
      <c r="N76" s="8"/>
    </row>
    <row r="77" spans="1:14" x14ac:dyDescent="0.3">
      <c r="A77" s="2" t="s">
        <v>31</v>
      </c>
    </row>
    <row r="78" spans="1:14" x14ac:dyDescent="0.3">
      <c r="A78" s="2" t="s">
        <v>15</v>
      </c>
    </row>
    <row r="79" spans="1:14" x14ac:dyDescent="0.3">
      <c r="A79" s="2" t="s">
        <v>51</v>
      </c>
      <c r="B79" s="2"/>
      <c r="C79" s="2"/>
      <c r="D79" s="2"/>
      <c r="E79" s="2"/>
      <c r="F79" s="2"/>
    </row>
    <row r="80" spans="1:14" x14ac:dyDescent="0.3">
      <c r="A80" s="2" t="s">
        <v>53</v>
      </c>
      <c r="B80" s="2"/>
      <c r="C80" s="2"/>
      <c r="D80" s="2"/>
      <c r="E80" s="2"/>
      <c r="F80" s="2"/>
    </row>
  </sheetData>
  <mergeCells count="50">
    <mergeCell ref="A8:A13"/>
    <mergeCell ref="B8:B13"/>
    <mergeCell ref="C8:C13"/>
    <mergeCell ref="N8:N13"/>
    <mergeCell ref="F5:I5"/>
    <mergeCell ref="A6:A7"/>
    <mergeCell ref="B6:B7"/>
    <mergeCell ref="C6:C7"/>
    <mergeCell ref="M6:M7"/>
    <mergeCell ref="N6:N7"/>
    <mergeCell ref="N26:N31"/>
    <mergeCell ref="N32:N37"/>
    <mergeCell ref="N38:N43"/>
    <mergeCell ref="N44:N51"/>
    <mergeCell ref="A38:A43"/>
    <mergeCell ref="C44:C51"/>
    <mergeCell ref="B44:B51"/>
    <mergeCell ref="B26:B31"/>
    <mergeCell ref="C26:C31"/>
    <mergeCell ref="A44:A51"/>
    <mergeCell ref="A26:A31"/>
    <mergeCell ref="A32:A37"/>
    <mergeCell ref="B32:B37"/>
    <mergeCell ref="C32:C37"/>
    <mergeCell ref="B38:B43"/>
    <mergeCell ref="C38:C43"/>
    <mergeCell ref="A14:A19"/>
    <mergeCell ref="B14:B19"/>
    <mergeCell ref="C14:C19"/>
    <mergeCell ref="N14:N19"/>
    <mergeCell ref="A20:A25"/>
    <mergeCell ref="B20:B25"/>
    <mergeCell ref="C20:C25"/>
    <mergeCell ref="N20:N25"/>
    <mergeCell ref="A52:A57"/>
    <mergeCell ref="B52:B57"/>
    <mergeCell ref="C52:C57"/>
    <mergeCell ref="A58:A63"/>
    <mergeCell ref="B58:B63"/>
    <mergeCell ref="C58:C63"/>
    <mergeCell ref="B64:B69"/>
    <mergeCell ref="A64:A69"/>
    <mergeCell ref="C70:C75"/>
    <mergeCell ref="B70:B75"/>
    <mergeCell ref="A70:A75"/>
    <mergeCell ref="N52:N57"/>
    <mergeCell ref="N58:N63"/>
    <mergeCell ref="N64:N69"/>
    <mergeCell ref="N70:N75"/>
    <mergeCell ref="C64:C69"/>
  </mergeCells>
  <hyperlinks>
    <hyperlink ref="N20" r:id="rId1"/>
    <hyperlink ref="N14" r:id="rId2"/>
    <hyperlink ref="N52" r:id="rId3"/>
    <hyperlink ref="N58" r:id="rId4"/>
    <hyperlink ref="N64" r:id="rId5"/>
    <hyperlink ref="N70" r:id="rId6"/>
    <hyperlink ref="N26" r:id="rId7"/>
    <hyperlink ref="N32" r:id="rId8"/>
    <hyperlink ref="N38" r:id="rId9"/>
    <hyperlink ref="N8" r:id="rId10"/>
    <hyperlink ref="N44" r:id="rId11"/>
  </hyperlinks>
  <pageMargins left="0.7" right="0.7" top="0.75" bottom="0.75" header="0.3" footer="0.3"/>
  <pageSetup orientation="portrait" horizontalDpi="4294967293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Fracc. II c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ADRIANA VEGA</cp:lastModifiedBy>
  <cp:lastPrinted>2017-04-18T22:34:38Z</cp:lastPrinted>
  <dcterms:created xsi:type="dcterms:W3CDTF">2016-10-14T17:57:20Z</dcterms:created>
  <dcterms:modified xsi:type="dcterms:W3CDTF">2018-01-25T19:33:17Z</dcterms:modified>
</cp:coreProperties>
</file>