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mlopezg\Desktop\"/>
    </mc:Choice>
  </mc:AlternateContent>
  <bookViews>
    <workbookView xWindow="0" yWindow="0" windowWidth="28800" windowHeight="12435" activeTab="2"/>
  </bookViews>
  <sheets>
    <sheet name="2015" sheetId="11" r:id="rId1"/>
    <sheet name="2016" sheetId="10" r:id="rId2"/>
    <sheet name="2017" sheetId="12" r:id="rId3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2" l="1"/>
  <c r="G40" i="12"/>
  <c r="H27" i="12" l="1"/>
  <c r="G27" i="12"/>
  <c r="H20" i="12"/>
  <c r="G20" i="12"/>
  <c r="H27" i="11" l="1"/>
  <c r="G27" i="11"/>
  <c r="H21" i="11"/>
  <c r="G21" i="11"/>
  <c r="H15" i="11"/>
  <c r="G15" i="11"/>
  <c r="H9" i="11"/>
  <c r="G9" i="11"/>
  <c r="H29" i="10" l="1"/>
  <c r="G29" i="10"/>
  <c r="H23" i="10"/>
  <c r="G23" i="10"/>
  <c r="H11" i="10" l="1"/>
  <c r="H17" i="10" l="1"/>
  <c r="G17" i="10" l="1"/>
  <c r="G11" i="10"/>
</calcChain>
</file>

<file path=xl/sharedStrings.xml><?xml version="1.0" encoding="utf-8"?>
<sst xmlns="http://schemas.openxmlformats.org/spreadsheetml/2006/main" count="269" uniqueCount="50">
  <si>
    <t>Ejercicio</t>
  </si>
  <si>
    <t>Periodo que se informa</t>
  </si>
  <si>
    <t>Clasificación del estado analítico del ejercicio del presupuesto de egresos (económica, administrativa, funcional)</t>
  </si>
  <si>
    <t>Clave del capítulo de gasto</t>
  </si>
  <si>
    <t>Objeto del capítulo de gasto</t>
  </si>
  <si>
    <t>Denominación de cada capítulo de gasto</t>
  </si>
  <si>
    <t>Presupuesto programado por capítulo de gasto</t>
  </si>
  <si>
    <t>Presupuesto o monto reintegrado a la tesorería</t>
  </si>
  <si>
    <t>Hipervínculo al informe trimestral sobre la ejecución del presupuesto presentado por el sujeto obligado</t>
  </si>
  <si>
    <t>Periodo de actualización de la información: trimestral, a excepción de los informes y documentos de naturaleza anual y otros que por virtud de esta Ley o disposición legal aplicable tengan un plazo y periodicidad determinada</t>
  </si>
  <si>
    <t>Agrupa las asignaciones destinadas a la adquisición de toda clase de insumos y suministros requeridos para la prestación de bienes y servicios y para el desempeño de las actividades administrativas.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</si>
  <si>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</si>
  <si>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actividades.</t>
  </si>
  <si>
    <t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</si>
  <si>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transitorio.</t>
  </si>
  <si>
    <t>Objeto del Gasto y económica</t>
  </si>
  <si>
    <t xml:space="preserve"> Transferencias, asignaciones, subsidios y otras ayudas. </t>
  </si>
  <si>
    <t>Servicios Personales</t>
  </si>
  <si>
    <t>Materiales y Suministros</t>
  </si>
  <si>
    <t>Servicios Generales</t>
  </si>
  <si>
    <t>Bienes muebles, inmuebles e intangibles.</t>
  </si>
  <si>
    <t>Enero- Marzo 2016</t>
  </si>
  <si>
    <t>Enero- Junio 2016</t>
  </si>
  <si>
    <t>Art121FrXXI_Formato 21b LGT</t>
  </si>
  <si>
    <t>Área(s) o unidad(es) administrativa(s) que genera(n) o posee(n) la información: _SUBGERENCIA DE FINANZAS Y CONTROL</t>
  </si>
  <si>
    <t>Enero- Septiembre 2016</t>
  </si>
  <si>
    <t>Presupuesto ejercido por capitulo de gasto</t>
  </si>
  <si>
    <t>Enero-Diciembre 2016</t>
  </si>
  <si>
    <t>Enero- Diciembre 2016</t>
  </si>
  <si>
    <t>Información financiera (informes trimestrales de gasto) de  FIDERE</t>
  </si>
  <si>
    <t>Información financiera (informes trimestrales de gasto) de  FIDERE III</t>
  </si>
  <si>
    <t>Enero- Marzo 2015</t>
  </si>
  <si>
    <t>Enero- Junio 2015</t>
  </si>
  <si>
    <t>Enero- Septiembre 2015</t>
  </si>
  <si>
    <t>Enero- Diciembre 2015</t>
  </si>
  <si>
    <t>Área(s) o unidad(es) administrativa(s) que genera(n) o posee(n) la información: ___SUBGERENCIA DE FINANZAS Y CONTROL_____________</t>
  </si>
  <si>
    <t>Enero- Marzo 2017</t>
  </si>
  <si>
    <t>Enero Marzo 2017</t>
  </si>
  <si>
    <t>Enero- Junio 2017</t>
  </si>
  <si>
    <t>Enero Junio 2017</t>
  </si>
  <si>
    <t xml:space="preserve"> Bienes Muebles, Inmuebles e Intangibles</t>
  </si>
  <si>
    <t xml:space="preserve">Fecha de actualización: 20/07/2017       </t>
  </si>
  <si>
    <t xml:space="preserve">Fecha de validación: 20/07/2017       </t>
  </si>
  <si>
    <t xml:space="preserve">Fecha de validación:  20/07/2017       </t>
  </si>
  <si>
    <t>Enero- Septiembre 2017</t>
  </si>
  <si>
    <t>Enero - Septiembre 2017</t>
  </si>
  <si>
    <t>Enero- Diciembre 2017</t>
  </si>
  <si>
    <t>Enero - Diciembre 2017</t>
  </si>
  <si>
    <t>Fecha de actualización: 15/02/2018</t>
  </si>
  <si>
    <t>Fecha de validación:  15/02/2018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</si>
</sst>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D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3" fontId="4" fillId="0" borderId="1" xfId="1" applyFont="1" applyBorder="1"/>
    <xf numFmtId="43" fontId="5" fillId="0" borderId="1" xfId="1" applyFont="1" applyBorder="1"/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2" fillId="0" borderId="1" xfId="0" applyFont="1" applyFill="1" applyBorder="1" applyAlignment="1">
      <alignment horizontal="justify" vertical="center" wrapText="1"/>
    </xf>
    <xf numFmtId="43" fontId="4" fillId="0" borderId="1" xfId="1" applyFont="1" applyFill="1" applyBorder="1"/>
    <xf numFmtId="43" fontId="5" fillId="0" borderId="1" xfId="1" applyFont="1" applyFill="1" applyBorder="1"/>
    <xf numFmtId="0" fontId="0" fillId="0" borderId="0" xfId="0" applyFill="1"/>
    <xf numFmtId="2" fontId="2" fillId="0" borderId="1" xfId="0" applyNumberFormat="1" applyFont="1" applyFill="1" applyBorder="1" applyAlignment="1">
      <alignment horizontal="justify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9" fillId="0" borderId="1" xfId="0" applyFont="1" applyBorder="1" applyAlignment="1">
      <alignment horizontal="center" vertical="center"/>
    </xf>
    <xf numFmtId="0" fontId="7" fillId="0" borderId="2" xfId="2" applyFill="1" applyBorder="1" applyAlignment="1">
      <alignment horizontal="center" vertical="center" wrapText="1"/>
    </xf>
    <xf numFmtId="0" fontId="7" fillId="0" borderId="6" xfId="2" applyFill="1" applyBorder="1" applyAlignment="1">
      <alignment horizontal="center" vertical="center" wrapText="1"/>
    </xf>
    <xf numFmtId="0" fontId="7" fillId="0" borderId="7" xfId="2" applyFill="1" applyBorder="1" applyAlignment="1">
      <alignment horizontal="center" vertical="center" wrapText="1"/>
    </xf>
    <xf numFmtId="0" fontId="0" fillId="0" borderId="0" xfId="0" applyFill="1" applyAlignment="1">
      <alignment horizontal="justify" vertical="top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2" xfId="2" applyBorder="1" applyAlignment="1">
      <alignment horizontal="center" vertical="center" wrapText="1"/>
    </xf>
    <xf numFmtId="0" fontId="7" fillId="0" borderId="6" xfId="2" applyBorder="1" applyAlignment="1">
      <alignment horizontal="center" vertical="center" wrapText="1"/>
    </xf>
    <xf numFmtId="0" fontId="7" fillId="0" borderId="7" xfId="2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Millares 2" xfId="3"/>
    <cellStyle name="Normal" xfId="0" builtinId="0"/>
    <cellStyle name="Normal 3" xfId="4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66675</xdr:rowOff>
    </xdr:from>
    <xdr:to>
      <xdr:col>2</xdr:col>
      <xdr:colOff>488950</xdr:colOff>
      <xdr:row>1</xdr:row>
      <xdr:rowOff>255114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667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466725</xdr:colOff>
      <xdr:row>0</xdr:row>
      <xdr:rowOff>38099</xdr:rowOff>
    </xdr:from>
    <xdr:to>
      <xdr:col>9</xdr:col>
      <xdr:colOff>340000</xdr:colOff>
      <xdr:row>1</xdr:row>
      <xdr:rowOff>295274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38099"/>
          <a:ext cx="6352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1</xdr:row>
      <xdr:rowOff>28576</xdr:rowOff>
    </xdr:from>
    <xdr:to>
      <xdr:col>2</xdr:col>
      <xdr:colOff>590550</xdr:colOff>
      <xdr:row>3</xdr:row>
      <xdr:rowOff>162977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219076"/>
          <a:ext cx="1600199" cy="515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228600</xdr:colOff>
      <xdr:row>1</xdr:row>
      <xdr:rowOff>38101</xdr:rowOff>
    </xdr:from>
    <xdr:to>
      <xdr:col>9</xdr:col>
      <xdr:colOff>781050</xdr:colOff>
      <xdr:row>3</xdr:row>
      <xdr:rowOff>147011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228601"/>
          <a:ext cx="552450" cy="489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3</xdr:row>
      <xdr:rowOff>22861</xdr:rowOff>
    </xdr:from>
    <xdr:to>
      <xdr:col>2</xdr:col>
      <xdr:colOff>350520</xdr:colOff>
      <xdr:row>3</xdr:row>
      <xdr:rowOff>494059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594361"/>
          <a:ext cx="1440180" cy="47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373380</xdr:colOff>
      <xdr:row>3</xdr:row>
      <xdr:rowOff>45720</xdr:rowOff>
    </xdr:from>
    <xdr:to>
      <xdr:col>9</xdr:col>
      <xdr:colOff>914400</xdr:colOff>
      <xdr:row>3</xdr:row>
      <xdr:rowOff>503781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8155" y="617220"/>
          <a:ext cx="541020" cy="458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ut/doctos/articulo121/Formatos_IAT_E-S_%202015.xls" TargetMode="External"/><Relationship Id="rId2" Type="http://schemas.openxmlformats.org/officeDocument/2006/relationships/hyperlink" Target="http://data.fidere.cdmx.gob.mx/ut/doctos/articulo121/Formatos_IAT_E-J_%202015.xls" TargetMode="External"/><Relationship Id="rId1" Type="http://schemas.openxmlformats.org/officeDocument/2006/relationships/hyperlink" Target="http://data.fidere.cdmx.gob.mx/ut/doctos/articulo121/Formatos_IAT_E-M_%202015.xl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ut/doctos/articulo121/Formatos_IAT_E-D_%202015.xl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ut/doctos/articulo121/Formatos-IAT-E-S-2016.xlsx" TargetMode="External"/><Relationship Id="rId2" Type="http://schemas.openxmlformats.org/officeDocument/2006/relationships/hyperlink" Target="http://data.fidere.cdmx.gob.mx/ut/doctos/articulo121/Formatos_IAT_E-J_%202016.xlsx" TargetMode="External"/><Relationship Id="rId1" Type="http://schemas.openxmlformats.org/officeDocument/2006/relationships/hyperlink" Target="http://data.fidere.cdmx.gob.mx/ut/doctos/articulo121/Formatos_IAT_E-M_%202016.xlsx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data.fidere.cdmx.gob.mx/ut/doctos/articulo121/Formatos_IAT_E-D_%202016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://data.fidere.cdmx.gob.mx/ut/doctos/articulo121/Formatos_IAT_E-M_%202017.xlsx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data.fidere.cdmx.gob.mx/ut/doctos/articulo121/Formatos_IAT_E-J_%202017.xlsx" TargetMode="External"/><Relationship Id="rId1" Type="http://schemas.openxmlformats.org/officeDocument/2006/relationships/hyperlink" Target="http://data.fidere.cdmx.gob.mx/ut/doctos/articulo121/Formatos_IAT_E-M_%202017.xlsx" TargetMode="External"/><Relationship Id="rId6" Type="http://schemas.openxmlformats.org/officeDocument/2006/relationships/hyperlink" Target="http://data.fidere.cdmx.gob.mx/ut/doctos/articulo121/Formatos_IAT_E-D-2017.xlsx" TargetMode="External"/><Relationship Id="rId5" Type="http://schemas.openxmlformats.org/officeDocument/2006/relationships/hyperlink" Target="http://data.fidere.cdmx.gob.mx/ut/doctos/articulo121/Formatos_IAT_E-S_%202017.xlsx" TargetMode="External"/><Relationship Id="rId4" Type="http://schemas.openxmlformats.org/officeDocument/2006/relationships/hyperlink" Target="http://data.fidere.cdmx.gob.mx/ut/doctos/articulo121/Formatos_IAT_E-J_%20201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2"/>
  <sheetViews>
    <sheetView showGridLines="0" topLeftCell="A19" workbookViewId="0">
      <selection activeCell="J22" sqref="J22"/>
    </sheetView>
  </sheetViews>
  <sheetFormatPr baseColWidth="10" defaultRowHeight="15" x14ac:dyDescent="0.25"/>
  <cols>
    <col min="4" max="5" width="30" customWidth="1"/>
    <col min="6" max="6" width="42" customWidth="1"/>
    <col min="7" max="7" width="12.28515625" bestFit="1" customWidth="1"/>
    <col min="8" max="8" width="11.7109375" bestFit="1" customWidth="1"/>
    <col min="10" max="10" width="18" customWidth="1"/>
  </cols>
  <sheetData>
    <row r="1" spans="1:10" ht="24" customHeight="1" x14ac:dyDescent="0.25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01.2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5</v>
      </c>
      <c r="F3" s="13" t="s">
        <v>4</v>
      </c>
      <c r="G3" s="12" t="s">
        <v>6</v>
      </c>
      <c r="H3" s="12" t="s">
        <v>26</v>
      </c>
      <c r="I3" s="12" t="s">
        <v>7</v>
      </c>
      <c r="J3" s="12" t="s">
        <v>8</v>
      </c>
    </row>
    <row r="4" spans="1:10" ht="67.5" x14ac:dyDescent="0.25">
      <c r="A4" s="2">
        <v>2015</v>
      </c>
      <c r="B4" s="2" t="s">
        <v>31</v>
      </c>
      <c r="C4" s="2" t="s">
        <v>15</v>
      </c>
      <c r="D4" s="2">
        <v>1000</v>
      </c>
      <c r="E4" s="3" t="s">
        <v>17</v>
      </c>
      <c r="F4" s="6" t="s">
        <v>14</v>
      </c>
      <c r="G4" s="4">
        <v>9806824.1400000006</v>
      </c>
      <c r="H4" s="4">
        <v>8328417.6799999997</v>
      </c>
      <c r="I4" s="2"/>
      <c r="J4" s="8" t="s">
        <v>31</v>
      </c>
    </row>
    <row r="5" spans="1:10" ht="45" x14ac:dyDescent="0.25">
      <c r="A5" s="2"/>
      <c r="B5" s="2"/>
      <c r="C5" s="2"/>
      <c r="D5" s="2">
        <v>2000</v>
      </c>
      <c r="E5" s="3" t="s">
        <v>18</v>
      </c>
      <c r="F5" s="6" t="s">
        <v>10</v>
      </c>
      <c r="G5" s="4">
        <v>317345</v>
      </c>
      <c r="H5" s="4">
        <v>91896</v>
      </c>
      <c r="I5" s="2"/>
      <c r="J5" s="7"/>
    </row>
    <row r="6" spans="1:10" ht="56.25" x14ac:dyDescent="0.25">
      <c r="A6" s="2"/>
      <c r="B6" s="2"/>
      <c r="C6" s="2"/>
      <c r="D6" s="2">
        <v>3000</v>
      </c>
      <c r="E6" s="3" t="s">
        <v>19</v>
      </c>
      <c r="F6" s="6" t="s">
        <v>11</v>
      </c>
      <c r="G6" s="4">
        <v>7809475.8600000003</v>
      </c>
      <c r="H6" s="4">
        <v>5058288.49</v>
      </c>
      <c r="I6" s="2"/>
      <c r="J6" s="7"/>
    </row>
    <row r="7" spans="1:10" ht="67.5" x14ac:dyDescent="0.25">
      <c r="A7" s="2"/>
      <c r="B7" s="2"/>
      <c r="C7" s="2"/>
      <c r="D7" s="2">
        <v>4000</v>
      </c>
      <c r="E7" s="3" t="s">
        <v>16</v>
      </c>
      <c r="F7" s="6" t="s">
        <v>12</v>
      </c>
      <c r="G7" s="4">
        <v>666666</v>
      </c>
      <c r="H7" s="4">
        <v>666666</v>
      </c>
      <c r="I7" s="2"/>
      <c r="J7" s="7"/>
    </row>
    <row r="8" spans="1:10" ht="67.5" x14ac:dyDescent="0.25">
      <c r="A8" s="2"/>
      <c r="B8" s="2"/>
      <c r="C8" s="2"/>
      <c r="D8" s="2">
        <v>5000</v>
      </c>
      <c r="E8" s="3" t="s">
        <v>20</v>
      </c>
      <c r="F8" s="6" t="s">
        <v>13</v>
      </c>
      <c r="G8" s="4">
        <v>0</v>
      </c>
      <c r="H8" s="4">
        <v>0</v>
      </c>
      <c r="I8" s="2"/>
      <c r="J8" s="7"/>
    </row>
    <row r="9" spans="1:10" x14ac:dyDescent="0.25">
      <c r="A9" s="2"/>
      <c r="B9" s="2"/>
      <c r="C9" s="2"/>
      <c r="D9" s="2"/>
      <c r="E9" s="2"/>
      <c r="F9" s="2"/>
      <c r="G9" s="5">
        <f>SUM(G4:G8)</f>
        <v>18600311</v>
      </c>
      <c r="H9" s="5">
        <f>SUM(H4:H8)</f>
        <v>14145268.17</v>
      </c>
      <c r="I9" s="2"/>
      <c r="J9" s="7"/>
    </row>
    <row r="10" spans="1:10" ht="67.5" x14ac:dyDescent="0.25">
      <c r="A10" s="2"/>
      <c r="B10" s="2" t="s">
        <v>32</v>
      </c>
      <c r="C10" s="2" t="s">
        <v>15</v>
      </c>
      <c r="D10" s="2">
        <v>1000</v>
      </c>
      <c r="E10" s="3" t="s">
        <v>17</v>
      </c>
      <c r="F10" s="6" t="s">
        <v>14</v>
      </c>
      <c r="G10" s="4">
        <v>21668202.559999999</v>
      </c>
      <c r="H10" s="4">
        <v>17717226.629999999</v>
      </c>
      <c r="I10" s="2"/>
      <c r="J10" s="8" t="s">
        <v>32</v>
      </c>
    </row>
    <row r="11" spans="1:10" ht="45" x14ac:dyDescent="0.25">
      <c r="A11" s="2"/>
      <c r="B11" s="2"/>
      <c r="C11" s="2"/>
      <c r="D11" s="2">
        <v>2000</v>
      </c>
      <c r="E11" s="3" t="s">
        <v>18</v>
      </c>
      <c r="F11" s="6" t="s">
        <v>10</v>
      </c>
      <c r="G11" s="4">
        <v>939602</v>
      </c>
      <c r="H11" s="4">
        <v>302536.71000000002</v>
      </c>
      <c r="I11" s="2"/>
      <c r="J11" s="7"/>
    </row>
    <row r="12" spans="1:10" ht="56.25" x14ac:dyDescent="0.25">
      <c r="A12" s="2"/>
      <c r="B12" s="2"/>
      <c r="C12" s="2"/>
      <c r="D12" s="2">
        <v>3000</v>
      </c>
      <c r="E12" s="3" t="s">
        <v>19</v>
      </c>
      <c r="F12" s="6" t="s">
        <v>11</v>
      </c>
      <c r="G12" s="4">
        <v>14222954.439999999</v>
      </c>
      <c r="H12" s="4">
        <v>10775172.07</v>
      </c>
      <c r="I12" s="2"/>
      <c r="J12" s="7"/>
    </row>
    <row r="13" spans="1:10" ht="67.5" x14ac:dyDescent="0.25">
      <c r="A13" s="2"/>
      <c r="B13" s="2"/>
      <c r="C13" s="2"/>
      <c r="D13" s="2">
        <v>4000</v>
      </c>
      <c r="E13" s="3" t="s">
        <v>16</v>
      </c>
      <c r="F13" s="6" t="s">
        <v>12</v>
      </c>
      <c r="G13" s="4">
        <v>1666665</v>
      </c>
      <c r="H13" s="4">
        <v>1666665</v>
      </c>
      <c r="I13" s="2"/>
      <c r="J13" s="7"/>
    </row>
    <row r="14" spans="1:10" ht="67.5" x14ac:dyDescent="0.25">
      <c r="A14" s="2"/>
      <c r="B14" s="2"/>
      <c r="C14" s="2"/>
      <c r="D14" s="2">
        <v>5000</v>
      </c>
      <c r="E14" s="3" t="s">
        <v>20</v>
      </c>
      <c r="F14" s="6" t="s">
        <v>13</v>
      </c>
      <c r="G14" s="4">
        <v>70902.570000000007</v>
      </c>
      <c r="H14" s="4">
        <v>0</v>
      </c>
      <c r="I14" s="2"/>
      <c r="J14" s="7"/>
    </row>
    <row r="15" spans="1:10" x14ac:dyDescent="0.25">
      <c r="A15" s="2"/>
      <c r="B15" s="2"/>
      <c r="C15" s="2"/>
      <c r="D15" s="2"/>
      <c r="E15" s="2"/>
      <c r="F15" s="2"/>
      <c r="G15" s="5">
        <f>SUM(G10:G14)</f>
        <v>38568326.57</v>
      </c>
      <c r="H15" s="5">
        <f>SUM(H10:H14)</f>
        <v>30461600.41</v>
      </c>
      <c r="I15" s="2"/>
      <c r="J15" s="7"/>
    </row>
    <row r="16" spans="1:10" ht="67.5" x14ac:dyDescent="0.25">
      <c r="A16" s="2"/>
      <c r="B16" s="2" t="s">
        <v>33</v>
      </c>
      <c r="C16" s="2" t="s">
        <v>15</v>
      </c>
      <c r="D16" s="2">
        <v>1000</v>
      </c>
      <c r="E16" s="3" t="s">
        <v>17</v>
      </c>
      <c r="F16" s="6" t="s">
        <v>14</v>
      </c>
      <c r="G16" s="4">
        <v>33993131.560000002</v>
      </c>
      <c r="H16" s="4">
        <v>27045045.93</v>
      </c>
      <c r="I16" s="2"/>
      <c r="J16" s="8" t="s">
        <v>33</v>
      </c>
    </row>
    <row r="17" spans="1:10" ht="45" x14ac:dyDescent="0.25">
      <c r="A17" s="2"/>
      <c r="B17" s="2"/>
      <c r="C17" s="2"/>
      <c r="D17" s="2">
        <v>2000</v>
      </c>
      <c r="E17" s="3" t="s">
        <v>18</v>
      </c>
      <c r="F17" s="6" t="s">
        <v>10</v>
      </c>
      <c r="G17" s="4">
        <v>1367347</v>
      </c>
      <c r="H17" s="4">
        <v>728061.04</v>
      </c>
      <c r="I17" s="2"/>
      <c r="J17" s="7"/>
    </row>
    <row r="18" spans="1:10" ht="56.25" x14ac:dyDescent="0.25">
      <c r="A18" s="2"/>
      <c r="B18" s="2"/>
      <c r="C18" s="2"/>
      <c r="D18" s="2">
        <v>3000</v>
      </c>
      <c r="E18" s="3" t="s">
        <v>19</v>
      </c>
      <c r="F18" s="6" t="s">
        <v>11</v>
      </c>
      <c r="G18" s="4">
        <v>20693566.440000001</v>
      </c>
      <c r="H18" s="4">
        <v>17132768.789999999</v>
      </c>
      <c r="I18" s="2"/>
      <c r="J18" s="7"/>
    </row>
    <row r="19" spans="1:10" ht="67.5" x14ac:dyDescent="0.25">
      <c r="A19" s="2"/>
      <c r="B19" s="2"/>
      <c r="C19" s="2"/>
      <c r="D19" s="2">
        <v>4000</v>
      </c>
      <c r="E19" s="3" t="s">
        <v>16</v>
      </c>
      <c r="F19" s="6" t="s">
        <v>12</v>
      </c>
      <c r="G19" s="4">
        <v>2666664</v>
      </c>
      <c r="H19" s="4">
        <v>2666664</v>
      </c>
      <c r="I19" s="2"/>
      <c r="J19" s="7"/>
    </row>
    <row r="20" spans="1:10" ht="67.5" x14ac:dyDescent="0.25">
      <c r="A20" s="2"/>
      <c r="B20" s="2"/>
      <c r="C20" s="2"/>
      <c r="D20" s="2">
        <v>5000</v>
      </c>
      <c r="E20" s="3" t="s">
        <v>20</v>
      </c>
      <c r="F20" s="6" t="s">
        <v>13</v>
      </c>
      <c r="G20" s="4">
        <v>1053002.57</v>
      </c>
      <c r="H20" s="4">
        <v>0</v>
      </c>
      <c r="I20" s="2"/>
      <c r="J20" s="7"/>
    </row>
    <row r="21" spans="1:10" x14ac:dyDescent="0.25">
      <c r="A21" s="2"/>
      <c r="B21" s="2"/>
      <c r="C21" s="2"/>
      <c r="D21" s="2"/>
      <c r="E21" s="2"/>
      <c r="F21" s="2"/>
      <c r="G21" s="14">
        <f>SUM(G16:G20)</f>
        <v>59773711.57</v>
      </c>
      <c r="H21" s="14">
        <f>SUM(H16:H20)</f>
        <v>47572539.759999998</v>
      </c>
      <c r="I21" s="2"/>
      <c r="J21" s="7"/>
    </row>
    <row r="22" spans="1:10" ht="67.5" x14ac:dyDescent="0.25">
      <c r="A22" s="2"/>
      <c r="B22" s="2" t="s">
        <v>34</v>
      </c>
      <c r="C22" s="2" t="s">
        <v>15</v>
      </c>
      <c r="D22" s="2">
        <v>1000</v>
      </c>
      <c r="E22" s="3" t="s">
        <v>17</v>
      </c>
      <c r="F22" s="6" t="s">
        <v>14</v>
      </c>
      <c r="G22" s="4">
        <v>50402221.420000002</v>
      </c>
      <c r="H22" s="4">
        <v>41648878.270000011</v>
      </c>
      <c r="I22" s="2"/>
      <c r="J22" s="8" t="s">
        <v>34</v>
      </c>
    </row>
    <row r="23" spans="1:10" ht="45" x14ac:dyDescent="0.25">
      <c r="A23" s="2"/>
      <c r="B23" s="2"/>
      <c r="C23" s="2"/>
      <c r="D23" s="2">
        <v>2000</v>
      </c>
      <c r="E23" s="3" t="s">
        <v>18</v>
      </c>
      <c r="F23" s="6" t="s">
        <v>10</v>
      </c>
      <c r="G23" s="4">
        <v>1489612</v>
      </c>
      <c r="H23" s="4">
        <v>1189783.6300000001</v>
      </c>
      <c r="I23" s="2"/>
      <c r="J23" s="2"/>
    </row>
    <row r="24" spans="1:10" ht="56.25" x14ac:dyDescent="0.25">
      <c r="A24" s="2"/>
      <c r="B24" s="2"/>
      <c r="C24" s="2"/>
      <c r="D24" s="2">
        <v>3000</v>
      </c>
      <c r="E24" s="3" t="s">
        <v>19</v>
      </c>
      <c r="F24" s="6" t="s">
        <v>11</v>
      </c>
      <c r="G24" s="4">
        <v>27367367.579999998</v>
      </c>
      <c r="H24" s="4">
        <v>24512471.419999998</v>
      </c>
      <c r="I24" s="2"/>
      <c r="J24" s="2"/>
    </row>
    <row r="25" spans="1:10" ht="67.5" x14ac:dyDescent="0.25">
      <c r="A25" s="2"/>
      <c r="B25" s="2"/>
      <c r="C25" s="2"/>
      <c r="D25" s="2">
        <v>4000</v>
      </c>
      <c r="E25" s="3" t="s">
        <v>16</v>
      </c>
      <c r="F25" s="6" t="s">
        <v>12</v>
      </c>
      <c r="G25" s="4">
        <v>4000000</v>
      </c>
      <c r="H25" s="4">
        <v>4000000</v>
      </c>
      <c r="I25" s="2"/>
      <c r="J25" s="2"/>
    </row>
    <row r="26" spans="1:10" ht="67.5" x14ac:dyDescent="0.25">
      <c r="A26" s="2"/>
      <c r="B26" s="2"/>
      <c r="C26" s="2"/>
      <c r="D26" s="2">
        <v>5000</v>
      </c>
      <c r="E26" s="3" t="s">
        <v>20</v>
      </c>
      <c r="F26" s="6" t="s">
        <v>13</v>
      </c>
      <c r="G26" s="4">
        <v>1590202.57</v>
      </c>
      <c r="H26" s="4">
        <v>1008888.1</v>
      </c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14">
        <f>SUM(G22:G26)</f>
        <v>84849403.569999993</v>
      </c>
      <c r="H27" s="14">
        <f>SUM(H22:H26)</f>
        <v>72360021.420000002</v>
      </c>
      <c r="I27" s="2"/>
      <c r="J27" s="2"/>
    </row>
    <row r="29" spans="1:10" ht="30" customHeight="1" x14ac:dyDescent="0.25">
      <c r="A29" s="23" t="s">
        <v>9</v>
      </c>
      <c r="B29" s="23"/>
      <c r="C29" s="23"/>
      <c r="D29" s="23"/>
      <c r="E29" s="23"/>
      <c r="F29" s="23"/>
      <c r="G29" s="23"/>
      <c r="H29" s="23"/>
      <c r="I29" s="23"/>
      <c r="J29" s="23"/>
    </row>
    <row r="30" spans="1:10" x14ac:dyDescent="0.25">
      <c r="A30" t="s">
        <v>41</v>
      </c>
    </row>
    <row r="31" spans="1:10" x14ac:dyDescent="0.25">
      <c r="A31" t="s">
        <v>42</v>
      </c>
    </row>
    <row r="32" spans="1:10" x14ac:dyDescent="0.25">
      <c r="A32" t="s">
        <v>35</v>
      </c>
    </row>
  </sheetData>
  <mergeCells count="2">
    <mergeCell ref="A1:J2"/>
    <mergeCell ref="A29:J29"/>
  </mergeCells>
  <hyperlinks>
    <hyperlink ref="J4" r:id="rId1"/>
    <hyperlink ref="J10" r:id="rId2"/>
    <hyperlink ref="J16" r:id="rId3"/>
    <hyperlink ref="J22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36"/>
  <sheetViews>
    <sheetView topLeftCell="A16" workbookViewId="0">
      <selection activeCell="J24" sqref="J24"/>
    </sheetView>
  </sheetViews>
  <sheetFormatPr baseColWidth="10" defaultRowHeight="15" x14ac:dyDescent="0.25"/>
  <cols>
    <col min="3" max="3" width="12.7109375" customWidth="1"/>
    <col min="4" max="5" width="30" customWidth="1"/>
    <col min="6" max="6" width="42" customWidth="1"/>
    <col min="7" max="7" width="12.28515625" bestFit="1" customWidth="1"/>
    <col min="8" max="8" width="11.7109375" bestFit="1" customWidth="1"/>
    <col min="10" max="10" width="18" customWidth="1"/>
    <col min="12" max="12" width="14.140625" bestFit="1" customWidth="1"/>
  </cols>
  <sheetData>
    <row r="1" spans="1:12" x14ac:dyDescent="0.25">
      <c r="A1" s="1" t="s">
        <v>23</v>
      </c>
    </row>
    <row r="2" spans="1:12" x14ac:dyDescent="0.25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2" ht="90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5</v>
      </c>
      <c r="F5" s="11" t="s">
        <v>4</v>
      </c>
      <c r="G5" s="10" t="s">
        <v>6</v>
      </c>
      <c r="H5" s="10" t="s">
        <v>26</v>
      </c>
      <c r="I5" s="10" t="s">
        <v>7</v>
      </c>
      <c r="J5" s="10" t="s">
        <v>8</v>
      </c>
    </row>
    <row r="6" spans="1:12" ht="67.5" x14ac:dyDescent="0.25">
      <c r="A6" s="2">
        <v>2016</v>
      </c>
      <c r="B6" s="2" t="s">
        <v>21</v>
      </c>
      <c r="C6" s="2" t="s">
        <v>15</v>
      </c>
      <c r="D6" s="2">
        <v>1000</v>
      </c>
      <c r="E6" s="3" t="s">
        <v>17</v>
      </c>
      <c r="F6" s="6" t="s">
        <v>14</v>
      </c>
      <c r="G6" s="4">
        <v>10302099</v>
      </c>
      <c r="H6" s="4">
        <v>8397219.0199999996</v>
      </c>
      <c r="I6" s="2"/>
      <c r="J6" s="8" t="s">
        <v>21</v>
      </c>
    </row>
    <row r="7" spans="1:12" ht="45" x14ac:dyDescent="0.25">
      <c r="A7" s="2"/>
      <c r="B7" s="2"/>
      <c r="C7" s="2"/>
      <c r="D7" s="2">
        <v>2000</v>
      </c>
      <c r="E7" s="3" t="s">
        <v>18</v>
      </c>
      <c r="F7" s="6" t="s">
        <v>10</v>
      </c>
      <c r="G7" s="4">
        <v>769797</v>
      </c>
      <c r="H7" s="4">
        <v>101031.03</v>
      </c>
      <c r="I7" s="2"/>
      <c r="J7" s="7"/>
    </row>
    <row r="8" spans="1:12" ht="56.25" x14ac:dyDescent="0.25">
      <c r="A8" s="2"/>
      <c r="B8" s="2"/>
      <c r="C8" s="2"/>
      <c r="D8" s="2">
        <v>3000</v>
      </c>
      <c r="E8" s="3" t="s">
        <v>19</v>
      </c>
      <c r="F8" s="6" t="s">
        <v>11</v>
      </c>
      <c r="G8" s="4">
        <v>6864872</v>
      </c>
      <c r="H8" s="4">
        <v>4868791.74</v>
      </c>
      <c r="I8" s="2"/>
      <c r="J8" s="7"/>
    </row>
    <row r="9" spans="1:12" ht="67.5" x14ac:dyDescent="0.25">
      <c r="A9" s="2"/>
      <c r="B9" s="2"/>
      <c r="C9" s="2"/>
      <c r="D9" s="2">
        <v>4000</v>
      </c>
      <c r="E9" s="3" t="s">
        <v>16</v>
      </c>
      <c r="F9" s="6" t="s">
        <v>12</v>
      </c>
      <c r="G9" s="4">
        <v>727272</v>
      </c>
      <c r="H9" s="4">
        <v>727272</v>
      </c>
      <c r="I9" s="2"/>
      <c r="J9" s="7"/>
    </row>
    <row r="10" spans="1:12" ht="67.5" x14ac:dyDescent="0.25">
      <c r="A10" s="2"/>
      <c r="B10" s="2"/>
      <c r="C10" s="2"/>
      <c r="D10" s="2">
        <v>5000</v>
      </c>
      <c r="E10" s="3" t="s">
        <v>20</v>
      </c>
      <c r="F10" s="6" t="s">
        <v>13</v>
      </c>
      <c r="G10" s="4">
        <v>0</v>
      </c>
      <c r="H10" s="4">
        <v>0</v>
      </c>
      <c r="I10" s="2"/>
      <c r="J10" s="7"/>
    </row>
    <row r="11" spans="1:12" x14ac:dyDescent="0.25">
      <c r="A11" s="2"/>
      <c r="B11" s="2"/>
      <c r="C11" s="2"/>
      <c r="D11" s="2"/>
      <c r="E11" s="2"/>
      <c r="F11" s="2"/>
      <c r="G11" s="5">
        <f>SUM(G6:G10)</f>
        <v>18664040</v>
      </c>
      <c r="H11" s="5">
        <f>SUM(H6:H10)</f>
        <v>14094313.789999999</v>
      </c>
      <c r="I11" s="2"/>
      <c r="J11" s="7"/>
    </row>
    <row r="12" spans="1:12" ht="67.5" x14ac:dyDescent="0.25">
      <c r="A12" s="2"/>
      <c r="B12" s="2" t="s">
        <v>22</v>
      </c>
      <c r="C12" s="2" t="s">
        <v>15</v>
      </c>
      <c r="D12" s="2">
        <v>1000</v>
      </c>
      <c r="E12" s="3" t="s">
        <v>17</v>
      </c>
      <c r="F12" s="6" t="s">
        <v>14</v>
      </c>
      <c r="G12" s="4">
        <v>21719750</v>
      </c>
      <c r="H12" s="4">
        <v>17924351.710000001</v>
      </c>
      <c r="I12" s="2"/>
      <c r="J12" s="8" t="s">
        <v>22</v>
      </c>
      <c r="L12" s="9"/>
    </row>
    <row r="13" spans="1:12" ht="45" x14ac:dyDescent="0.25">
      <c r="A13" s="2"/>
      <c r="B13" s="2"/>
      <c r="C13" s="2"/>
      <c r="D13" s="2">
        <v>2000</v>
      </c>
      <c r="E13" s="3" t="s">
        <v>18</v>
      </c>
      <c r="F13" s="6" t="s">
        <v>10</v>
      </c>
      <c r="G13" s="4">
        <v>1345094</v>
      </c>
      <c r="H13" s="4">
        <v>469741.56</v>
      </c>
      <c r="I13" s="2"/>
      <c r="J13" s="2"/>
      <c r="L13" s="9"/>
    </row>
    <row r="14" spans="1:12" ht="56.25" x14ac:dyDescent="0.25">
      <c r="A14" s="2"/>
      <c r="B14" s="2"/>
      <c r="C14" s="2"/>
      <c r="D14" s="2">
        <v>3000</v>
      </c>
      <c r="E14" s="3" t="s">
        <v>19</v>
      </c>
      <c r="F14" s="6" t="s">
        <v>11</v>
      </c>
      <c r="G14" s="4">
        <v>14189017</v>
      </c>
      <c r="H14" s="4">
        <v>10318656.33</v>
      </c>
      <c r="I14" s="2"/>
      <c r="J14" s="2"/>
      <c r="L14" s="9"/>
    </row>
    <row r="15" spans="1:12" ht="67.5" x14ac:dyDescent="0.25">
      <c r="A15" s="2"/>
      <c r="B15" s="2"/>
      <c r="C15" s="2"/>
      <c r="D15" s="2">
        <v>4000</v>
      </c>
      <c r="E15" s="3" t="s">
        <v>16</v>
      </c>
      <c r="F15" s="6" t="s">
        <v>12</v>
      </c>
      <c r="G15" s="4">
        <v>1818180</v>
      </c>
      <c r="H15" s="4">
        <v>1818180</v>
      </c>
      <c r="I15" s="2"/>
      <c r="J15" s="2"/>
      <c r="L15" s="9"/>
    </row>
    <row r="16" spans="1:12" ht="67.5" x14ac:dyDescent="0.25">
      <c r="A16" s="2"/>
      <c r="B16" s="2"/>
      <c r="C16" s="2"/>
      <c r="D16" s="2">
        <v>5000</v>
      </c>
      <c r="E16" s="3" t="s">
        <v>20</v>
      </c>
      <c r="F16" s="6" t="s">
        <v>13</v>
      </c>
      <c r="G16" s="4">
        <v>1153000</v>
      </c>
      <c r="H16" s="4">
        <v>0</v>
      </c>
      <c r="I16" s="2"/>
      <c r="J16" s="2"/>
      <c r="L16" s="9"/>
    </row>
    <row r="17" spans="1:12" x14ac:dyDescent="0.25">
      <c r="A17" s="2"/>
      <c r="B17" s="2"/>
      <c r="C17" s="2"/>
      <c r="D17" s="2"/>
      <c r="E17" s="2"/>
      <c r="F17" s="2"/>
      <c r="G17" s="5">
        <f>SUM(G12:G16)</f>
        <v>40225041</v>
      </c>
      <c r="H17" s="5">
        <f>SUM(H12:H16)</f>
        <v>30530929.600000001</v>
      </c>
      <c r="I17" s="2"/>
      <c r="J17" s="2"/>
      <c r="L17" s="9"/>
    </row>
    <row r="18" spans="1:12" ht="67.5" x14ac:dyDescent="0.25">
      <c r="A18" s="2"/>
      <c r="B18" s="2" t="s">
        <v>25</v>
      </c>
      <c r="C18" s="2" t="s">
        <v>15</v>
      </c>
      <c r="D18" s="2">
        <v>1000</v>
      </c>
      <c r="E18" s="3" t="s">
        <v>17</v>
      </c>
      <c r="F18" s="6" t="s">
        <v>14</v>
      </c>
      <c r="G18" s="4">
        <v>32442608</v>
      </c>
      <c r="H18" s="4">
        <v>28008110.359999999</v>
      </c>
      <c r="I18" s="2"/>
      <c r="J18" s="8" t="s">
        <v>25</v>
      </c>
      <c r="L18" s="9"/>
    </row>
    <row r="19" spans="1:12" ht="30" customHeight="1" x14ac:dyDescent="0.25">
      <c r="A19" s="2"/>
      <c r="B19" s="2"/>
      <c r="C19" s="2"/>
      <c r="D19" s="2">
        <v>2000</v>
      </c>
      <c r="E19" s="3" t="s">
        <v>18</v>
      </c>
      <c r="F19" s="6" t="s">
        <v>10</v>
      </c>
      <c r="G19" s="4">
        <v>1527091</v>
      </c>
      <c r="H19" s="4">
        <v>715853.1</v>
      </c>
      <c r="I19" s="2"/>
      <c r="J19" s="2"/>
      <c r="L19" s="9"/>
    </row>
    <row r="20" spans="1:12" ht="56.25" x14ac:dyDescent="0.25">
      <c r="A20" s="2"/>
      <c r="B20" s="2"/>
      <c r="C20" s="2"/>
      <c r="D20" s="2">
        <v>3000</v>
      </c>
      <c r="E20" s="3" t="s">
        <v>19</v>
      </c>
      <c r="F20" s="6" t="s">
        <v>11</v>
      </c>
      <c r="G20" s="4">
        <v>22606861</v>
      </c>
      <c r="H20" s="4">
        <v>15782106.65</v>
      </c>
      <c r="I20" s="2"/>
      <c r="J20" s="2"/>
      <c r="L20" s="9"/>
    </row>
    <row r="21" spans="1:12" ht="67.5" x14ac:dyDescent="0.25">
      <c r="A21" s="2"/>
      <c r="B21" s="2"/>
      <c r="C21" s="2"/>
      <c r="D21" s="2">
        <v>4000</v>
      </c>
      <c r="E21" s="3" t="s">
        <v>16</v>
      </c>
      <c r="F21" s="6" t="s">
        <v>12</v>
      </c>
      <c r="G21" s="4">
        <v>2909088</v>
      </c>
      <c r="H21" s="4">
        <v>2909088</v>
      </c>
      <c r="I21" s="2"/>
      <c r="J21" s="2"/>
      <c r="L21" s="9"/>
    </row>
    <row r="22" spans="1:12" ht="67.5" x14ac:dyDescent="0.25">
      <c r="A22" s="2"/>
      <c r="B22" s="2"/>
      <c r="C22" s="2"/>
      <c r="D22" s="2">
        <v>5000</v>
      </c>
      <c r="E22" s="3" t="s">
        <v>20</v>
      </c>
      <c r="F22" s="6" t="s">
        <v>13</v>
      </c>
      <c r="G22" s="4">
        <v>1168000</v>
      </c>
      <c r="H22" s="4">
        <v>19670</v>
      </c>
      <c r="I22" s="2"/>
      <c r="J22" s="2"/>
      <c r="L22" s="9"/>
    </row>
    <row r="23" spans="1:12" x14ac:dyDescent="0.25">
      <c r="A23" s="2"/>
      <c r="B23" s="2"/>
      <c r="C23" s="2"/>
      <c r="D23" s="2"/>
      <c r="E23" s="3"/>
      <c r="F23" s="6"/>
      <c r="G23" s="5">
        <f>SUM(G18:G22)</f>
        <v>60653648</v>
      </c>
      <c r="H23" s="5">
        <f>SUM(H18:H22)</f>
        <v>47434828.109999999</v>
      </c>
      <c r="I23" s="2"/>
      <c r="J23" s="2"/>
      <c r="L23" s="9"/>
    </row>
    <row r="24" spans="1:12" ht="67.5" x14ac:dyDescent="0.25">
      <c r="A24" s="2"/>
      <c r="B24" s="2" t="s">
        <v>27</v>
      </c>
      <c r="C24" s="2" t="s">
        <v>15</v>
      </c>
      <c r="D24" s="2">
        <v>1000</v>
      </c>
      <c r="E24" s="3" t="s">
        <v>17</v>
      </c>
      <c r="F24" s="6" t="s">
        <v>14</v>
      </c>
      <c r="G24" s="4">
        <v>47936705</v>
      </c>
      <c r="H24" s="4">
        <v>42291636.270000003</v>
      </c>
      <c r="I24" s="2"/>
      <c r="J24" s="8" t="s">
        <v>28</v>
      </c>
      <c r="L24" s="9"/>
    </row>
    <row r="25" spans="1:12" ht="30" customHeight="1" x14ac:dyDescent="0.25">
      <c r="A25" s="2"/>
      <c r="B25" s="2"/>
      <c r="C25" s="2"/>
      <c r="D25" s="2">
        <v>2000</v>
      </c>
      <c r="E25" s="3" t="s">
        <v>18</v>
      </c>
      <c r="F25" s="6" t="s">
        <v>10</v>
      </c>
      <c r="G25" s="4">
        <v>1655100</v>
      </c>
      <c r="H25" s="4">
        <v>1177954.56</v>
      </c>
      <c r="I25" s="2"/>
      <c r="J25" s="2"/>
      <c r="L25" s="9"/>
    </row>
    <row r="26" spans="1:12" ht="56.25" x14ac:dyDescent="0.25">
      <c r="A26" s="2"/>
      <c r="B26" s="2"/>
      <c r="C26" s="2"/>
      <c r="D26" s="2">
        <v>3000</v>
      </c>
      <c r="E26" s="3" t="s">
        <v>19</v>
      </c>
      <c r="F26" s="6" t="s">
        <v>11</v>
      </c>
      <c r="G26" s="4">
        <v>29863752</v>
      </c>
      <c r="H26" s="4">
        <v>22995810.010000002</v>
      </c>
      <c r="I26" s="2"/>
      <c r="J26" s="2"/>
      <c r="L26" s="9"/>
    </row>
    <row r="27" spans="1:12" ht="67.5" x14ac:dyDescent="0.25">
      <c r="A27" s="2"/>
      <c r="B27" s="2"/>
      <c r="C27" s="2"/>
      <c r="D27" s="2">
        <v>4000</v>
      </c>
      <c r="E27" s="3" t="s">
        <v>16</v>
      </c>
      <c r="F27" s="6" t="s">
        <v>12</v>
      </c>
      <c r="G27" s="4">
        <v>4000000</v>
      </c>
      <c r="H27" s="4">
        <v>4000000</v>
      </c>
      <c r="I27" s="2"/>
      <c r="J27" s="2"/>
      <c r="L27" s="9"/>
    </row>
    <row r="28" spans="1:12" ht="67.5" x14ac:dyDescent="0.25">
      <c r="A28" s="2"/>
      <c r="B28" s="2"/>
      <c r="C28" s="2"/>
      <c r="D28" s="2">
        <v>5000</v>
      </c>
      <c r="E28" s="3" t="s">
        <v>20</v>
      </c>
      <c r="F28" s="6" t="s">
        <v>13</v>
      </c>
      <c r="G28" s="4">
        <v>1191900</v>
      </c>
      <c r="H28" s="4">
        <v>165007.67999999999</v>
      </c>
      <c r="I28" s="2"/>
      <c r="J28" s="2"/>
      <c r="L28" s="9"/>
    </row>
    <row r="29" spans="1:12" x14ac:dyDescent="0.25">
      <c r="A29" s="2"/>
      <c r="B29" s="2"/>
      <c r="C29" s="2"/>
      <c r="D29" s="2"/>
      <c r="E29" s="2"/>
      <c r="F29" s="2"/>
      <c r="G29" s="5">
        <f>SUM(G24:G28)</f>
        <v>84647457</v>
      </c>
      <c r="H29" s="5">
        <f>SUM(H24:H28)</f>
        <v>70630408.520000011</v>
      </c>
      <c r="I29" s="2"/>
      <c r="J29" s="2"/>
      <c r="L29" s="9"/>
    </row>
    <row r="30" spans="1:12" x14ac:dyDescent="0.25">
      <c r="L30" s="9"/>
    </row>
    <row r="31" spans="1:12" x14ac:dyDescent="0.25">
      <c r="A31" s="23" t="s">
        <v>9</v>
      </c>
      <c r="B31" s="23"/>
      <c r="C31" s="23"/>
      <c r="D31" s="23"/>
      <c r="E31" s="23"/>
      <c r="F31" s="23"/>
      <c r="G31" s="23"/>
      <c r="H31" s="23"/>
      <c r="I31" s="23"/>
      <c r="J31" s="23"/>
      <c r="L31" s="9"/>
    </row>
    <row r="32" spans="1:12" x14ac:dyDescent="0.25">
      <c r="A32" t="s">
        <v>41</v>
      </c>
      <c r="L32" s="9"/>
    </row>
    <row r="33" spans="1:12" x14ac:dyDescent="0.25">
      <c r="A33" t="s">
        <v>43</v>
      </c>
      <c r="L33" s="9"/>
    </row>
    <row r="34" spans="1:12" x14ac:dyDescent="0.25">
      <c r="A34" t="s">
        <v>24</v>
      </c>
      <c r="L34" s="9"/>
    </row>
    <row r="35" spans="1:12" x14ac:dyDescent="0.25">
      <c r="L35" s="9"/>
    </row>
    <row r="36" spans="1:12" x14ac:dyDescent="0.25">
      <c r="L36" s="9"/>
    </row>
  </sheetData>
  <mergeCells count="2">
    <mergeCell ref="A31:J31"/>
    <mergeCell ref="A2:J4"/>
  </mergeCells>
  <hyperlinks>
    <hyperlink ref="J6" r:id="rId1"/>
    <hyperlink ref="J12" r:id="rId2"/>
    <hyperlink ref="J18" r:id="rId3"/>
    <hyperlink ref="J24" r:id="rId4"/>
  </hyperlinks>
  <pageMargins left="0.7" right="0.7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45"/>
  <sheetViews>
    <sheetView tabSelected="1" workbookViewId="0">
      <selection activeCell="A45" sqref="A45"/>
    </sheetView>
  </sheetViews>
  <sheetFormatPr baseColWidth="10" defaultRowHeight="15" x14ac:dyDescent="0.25"/>
  <cols>
    <col min="3" max="3" width="12.7109375" customWidth="1"/>
    <col min="4" max="5" width="30" customWidth="1"/>
    <col min="6" max="6" width="42" customWidth="1"/>
    <col min="7" max="7" width="12.28515625" bestFit="1" customWidth="1"/>
    <col min="8" max="8" width="11.7109375" bestFit="1" customWidth="1"/>
    <col min="10" max="10" width="20.7109375" customWidth="1"/>
    <col min="12" max="12" width="14.140625" bestFit="1" customWidth="1"/>
  </cols>
  <sheetData>
    <row r="1" spans="1:12" x14ac:dyDescent="0.25">
      <c r="A1" s="1" t="s">
        <v>23</v>
      </c>
    </row>
    <row r="4" spans="1:12" ht="41.45" customHeight="1" x14ac:dyDescent="0.25">
      <c r="A4" s="29" t="s">
        <v>29</v>
      </c>
      <c r="B4" s="30"/>
      <c r="C4" s="30"/>
      <c r="D4" s="30"/>
      <c r="E4" s="30"/>
      <c r="F4" s="30"/>
      <c r="G4" s="30"/>
      <c r="H4" s="30"/>
      <c r="I4" s="30"/>
      <c r="J4" s="31"/>
    </row>
    <row r="5" spans="1:12" ht="90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5</v>
      </c>
      <c r="F5" s="11" t="s">
        <v>4</v>
      </c>
      <c r="G5" s="10" t="s">
        <v>6</v>
      </c>
      <c r="H5" s="10" t="s">
        <v>26</v>
      </c>
      <c r="I5" s="10" t="s">
        <v>7</v>
      </c>
      <c r="J5" s="10" t="s">
        <v>8</v>
      </c>
    </row>
    <row r="6" spans="1:12" ht="67.5" x14ac:dyDescent="0.25">
      <c r="A6" s="2">
        <v>2017</v>
      </c>
      <c r="B6" s="2" t="s">
        <v>36</v>
      </c>
      <c r="C6" s="2" t="s">
        <v>15</v>
      </c>
      <c r="D6" s="2">
        <v>1000</v>
      </c>
      <c r="E6" s="3" t="s">
        <v>17</v>
      </c>
      <c r="F6" s="6" t="s">
        <v>14</v>
      </c>
      <c r="G6" s="4">
        <v>10836720</v>
      </c>
      <c r="H6" s="4">
        <v>8516383.1300000008</v>
      </c>
      <c r="I6" s="21">
        <v>0</v>
      </c>
      <c r="J6" s="32" t="s">
        <v>37</v>
      </c>
    </row>
    <row r="7" spans="1:12" ht="45" x14ac:dyDescent="0.25">
      <c r="A7" s="2">
        <v>2017</v>
      </c>
      <c r="B7" s="2" t="s">
        <v>36</v>
      </c>
      <c r="C7" s="2" t="s">
        <v>15</v>
      </c>
      <c r="D7" s="2">
        <v>2000</v>
      </c>
      <c r="E7" s="3" t="s">
        <v>18</v>
      </c>
      <c r="F7" s="6" t="s">
        <v>10</v>
      </c>
      <c r="G7" s="4">
        <v>605654</v>
      </c>
      <c r="H7" s="4">
        <v>209866.19</v>
      </c>
      <c r="I7" s="21">
        <v>0</v>
      </c>
      <c r="J7" s="33"/>
    </row>
    <row r="8" spans="1:12" ht="56.25" x14ac:dyDescent="0.25">
      <c r="A8" s="2">
        <v>2017</v>
      </c>
      <c r="B8" s="2" t="s">
        <v>36</v>
      </c>
      <c r="C8" s="2" t="s">
        <v>15</v>
      </c>
      <c r="D8" s="2">
        <v>3000</v>
      </c>
      <c r="E8" s="3" t="s">
        <v>19</v>
      </c>
      <c r="F8" s="6" t="s">
        <v>11</v>
      </c>
      <c r="G8" s="4">
        <v>7114725.7599999998</v>
      </c>
      <c r="H8" s="4">
        <v>4297991.33</v>
      </c>
      <c r="I8" s="21">
        <v>0</v>
      </c>
      <c r="J8" s="33"/>
    </row>
    <row r="9" spans="1:12" ht="84" customHeight="1" x14ac:dyDescent="0.25">
      <c r="A9" s="2">
        <v>2017</v>
      </c>
      <c r="B9" s="2" t="s">
        <v>36</v>
      </c>
      <c r="C9" s="2" t="s">
        <v>15</v>
      </c>
      <c r="D9" s="2">
        <v>4000</v>
      </c>
      <c r="E9" s="6" t="s">
        <v>16</v>
      </c>
      <c r="F9" s="6" t="s">
        <v>12</v>
      </c>
      <c r="G9" s="4">
        <v>1090910</v>
      </c>
      <c r="H9" s="4">
        <v>1090910</v>
      </c>
      <c r="I9" s="21">
        <v>0</v>
      </c>
      <c r="J9" s="34"/>
    </row>
    <row r="10" spans="1:12" ht="67.5" x14ac:dyDescent="0.25">
      <c r="A10" s="15">
        <v>2017</v>
      </c>
      <c r="B10" s="15" t="s">
        <v>38</v>
      </c>
      <c r="C10" s="15" t="s">
        <v>15</v>
      </c>
      <c r="D10" s="15">
        <v>1000</v>
      </c>
      <c r="E10" s="16" t="s">
        <v>17</v>
      </c>
      <c r="F10" s="17" t="s">
        <v>14</v>
      </c>
      <c r="G10" s="18">
        <v>22558864</v>
      </c>
      <c r="H10" s="18">
        <v>17990170.27</v>
      </c>
      <c r="I10" s="21">
        <v>0</v>
      </c>
      <c r="J10" s="25" t="s">
        <v>39</v>
      </c>
    </row>
    <row r="11" spans="1:12" ht="45" x14ac:dyDescent="0.25">
      <c r="A11" s="15">
        <v>2017</v>
      </c>
      <c r="B11" s="15" t="s">
        <v>38</v>
      </c>
      <c r="C11" s="15" t="s">
        <v>15</v>
      </c>
      <c r="D11" s="15">
        <v>2000</v>
      </c>
      <c r="E11" s="16" t="s">
        <v>18</v>
      </c>
      <c r="F11" s="17" t="s">
        <v>10</v>
      </c>
      <c r="G11" s="18">
        <v>1119304</v>
      </c>
      <c r="H11" s="18">
        <v>597638.38</v>
      </c>
      <c r="I11" s="21">
        <v>0</v>
      </c>
      <c r="J11" s="26"/>
    </row>
    <row r="12" spans="1:12" ht="56.25" x14ac:dyDescent="0.25">
      <c r="A12" s="15">
        <v>2017</v>
      </c>
      <c r="B12" s="15" t="s">
        <v>38</v>
      </c>
      <c r="C12" s="15" t="s">
        <v>15</v>
      </c>
      <c r="D12" s="15">
        <v>3000</v>
      </c>
      <c r="E12" s="16" t="s">
        <v>19</v>
      </c>
      <c r="F12" s="17" t="s">
        <v>11</v>
      </c>
      <c r="G12" s="18">
        <v>15148770</v>
      </c>
      <c r="H12" s="18">
        <v>10525564.800000001</v>
      </c>
      <c r="I12" s="21">
        <v>0</v>
      </c>
      <c r="J12" s="26"/>
      <c r="L12" s="9"/>
    </row>
    <row r="13" spans="1:12" ht="67.5" x14ac:dyDescent="0.25">
      <c r="A13" s="15">
        <v>2017</v>
      </c>
      <c r="B13" s="15" t="s">
        <v>38</v>
      </c>
      <c r="C13" s="15" t="s">
        <v>15</v>
      </c>
      <c r="D13" s="15">
        <v>4000</v>
      </c>
      <c r="E13" s="17" t="s">
        <v>16</v>
      </c>
      <c r="F13" s="17" t="s">
        <v>12</v>
      </c>
      <c r="G13" s="18">
        <v>2727275</v>
      </c>
      <c r="H13" s="18">
        <v>2727275</v>
      </c>
      <c r="I13" s="21">
        <v>0</v>
      </c>
      <c r="J13" s="26"/>
      <c r="L13" s="9"/>
    </row>
    <row r="14" spans="1:12" ht="67.5" x14ac:dyDescent="0.25">
      <c r="A14" s="15">
        <v>2017</v>
      </c>
      <c r="B14" s="15" t="s">
        <v>38</v>
      </c>
      <c r="C14" s="15" t="s">
        <v>15</v>
      </c>
      <c r="D14" s="15">
        <v>5000</v>
      </c>
      <c r="E14" s="17" t="s">
        <v>40</v>
      </c>
      <c r="F14" s="17" t="s">
        <v>13</v>
      </c>
      <c r="G14" s="18">
        <v>1113000</v>
      </c>
      <c r="H14" s="18">
        <v>0</v>
      </c>
      <c r="I14" s="21">
        <v>0</v>
      </c>
      <c r="J14" s="27"/>
      <c r="L14" s="9"/>
    </row>
    <row r="15" spans="1:12" ht="67.5" x14ac:dyDescent="0.25">
      <c r="A15" s="15">
        <v>2017</v>
      </c>
      <c r="B15" s="15" t="s">
        <v>36</v>
      </c>
      <c r="C15" s="15" t="s">
        <v>15</v>
      </c>
      <c r="D15" s="15">
        <v>1000</v>
      </c>
      <c r="E15" s="16" t="s">
        <v>17</v>
      </c>
      <c r="F15" s="17" t="s">
        <v>14</v>
      </c>
      <c r="G15" s="18">
        <v>10836720</v>
      </c>
      <c r="H15" s="18">
        <v>8516383.1300000008</v>
      </c>
      <c r="I15" s="21">
        <v>0</v>
      </c>
      <c r="J15" s="25" t="s">
        <v>37</v>
      </c>
      <c r="L15" s="9"/>
    </row>
    <row r="16" spans="1:12" ht="45" x14ac:dyDescent="0.25">
      <c r="A16" s="15">
        <v>2017</v>
      </c>
      <c r="B16" s="15" t="s">
        <v>36</v>
      </c>
      <c r="C16" s="15" t="s">
        <v>15</v>
      </c>
      <c r="D16" s="15">
        <v>2000</v>
      </c>
      <c r="E16" s="16" t="s">
        <v>18</v>
      </c>
      <c r="F16" s="17" t="s">
        <v>10</v>
      </c>
      <c r="G16" s="18">
        <v>605654</v>
      </c>
      <c r="H16" s="18">
        <v>209866.19</v>
      </c>
      <c r="I16" s="21">
        <v>0</v>
      </c>
      <c r="J16" s="26"/>
      <c r="L16" s="9"/>
    </row>
    <row r="17" spans="1:12" ht="56.25" x14ac:dyDescent="0.25">
      <c r="A17" s="15">
        <v>2017</v>
      </c>
      <c r="B17" s="15" t="s">
        <v>36</v>
      </c>
      <c r="C17" s="15" t="s">
        <v>15</v>
      </c>
      <c r="D17" s="15">
        <v>3000</v>
      </c>
      <c r="E17" s="16" t="s">
        <v>19</v>
      </c>
      <c r="F17" s="17" t="s">
        <v>11</v>
      </c>
      <c r="G17" s="18">
        <v>7114725.7599999998</v>
      </c>
      <c r="H17" s="18">
        <v>4297991.33</v>
      </c>
      <c r="I17" s="21">
        <v>0</v>
      </c>
      <c r="J17" s="26"/>
      <c r="L17" s="9"/>
    </row>
    <row r="18" spans="1:12" ht="67.5" x14ac:dyDescent="0.25">
      <c r="A18" s="15">
        <v>2017</v>
      </c>
      <c r="B18" s="15" t="s">
        <v>36</v>
      </c>
      <c r="C18" s="15" t="s">
        <v>15</v>
      </c>
      <c r="D18" s="15">
        <v>4000</v>
      </c>
      <c r="E18" s="17" t="s">
        <v>16</v>
      </c>
      <c r="F18" s="17" t="s">
        <v>12</v>
      </c>
      <c r="G18" s="18">
        <v>1090910</v>
      </c>
      <c r="H18" s="18">
        <v>1090910</v>
      </c>
      <c r="I18" s="21">
        <v>0</v>
      </c>
      <c r="J18" s="27"/>
      <c r="L18" s="9"/>
    </row>
    <row r="19" spans="1:12" ht="30" customHeight="1" x14ac:dyDescent="0.25">
      <c r="A19" s="15"/>
      <c r="B19" s="15"/>
      <c r="C19" s="15"/>
      <c r="D19" s="15"/>
      <c r="E19" s="16"/>
      <c r="F19" s="17"/>
      <c r="G19" s="18"/>
      <c r="H19" s="18"/>
      <c r="I19" s="21"/>
      <c r="J19" s="15"/>
      <c r="L19" s="9"/>
    </row>
    <row r="20" spans="1:12" x14ac:dyDescent="0.25">
      <c r="A20" s="15"/>
      <c r="B20" s="15"/>
      <c r="C20" s="15"/>
      <c r="D20" s="15"/>
      <c r="E20" s="15"/>
      <c r="F20" s="15"/>
      <c r="G20" s="19">
        <f>SUM(G15:G19)</f>
        <v>19648009.759999998</v>
      </c>
      <c r="H20" s="19">
        <f>SUM(H15:H19)</f>
        <v>14115150.65</v>
      </c>
      <c r="I20" s="21">
        <v>0</v>
      </c>
      <c r="J20" s="15"/>
      <c r="L20" s="9"/>
    </row>
    <row r="21" spans="1:12" x14ac:dyDescent="0.25">
      <c r="A21" s="15"/>
      <c r="B21" s="15"/>
      <c r="C21" s="15"/>
      <c r="D21" s="15"/>
      <c r="E21" s="16"/>
      <c r="F21" s="17"/>
      <c r="G21" s="18"/>
      <c r="H21" s="18"/>
      <c r="I21" s="21"/>
      <c r="J21" s="15"/>
      <c r="L21" s="9"/>
    </row>
    <row r="22" spans="1:12" ht="67.5" x14ac:dyDescent="0.25">
      <c r="A22" s="15">
        <v>2017</v>
      </c>
      <c r="B22" s="15" t="s">
        <v>38</v>
      </c>
      <c r="C22" s="15" t="s">
        <v>15</v>
      </c>
      <c r="D22" s="15">
        <v>1000</v>
      </c>
      <c r="E22" s="16" t="s">
        <v>17</v>
      </c>
      <c r="F22" s="17" t="s">
        <v>14</v>
      </c>
      <c r="G22" s="18">
        <v>22558864</v>
      </c>
      <c r="H22" s="18">
        <v>17990170.27</v>
      </c>
      <c r="I22" s="21">
        <v>0</v>
      </c>
      <c r="J22" s="25" t="s">
        <v>39</v>
      </c>
      <c r="L22" s="9"/>
    </row>
    <row r="23" spans="1:12" ht="45" x14ac:dyDescent="0.25">
      <c r="A23" s="15">
        <v>2017</v>
      </c>
      <c r="B23" s="15" t="s">
        <v>38</v>
      </c>
      <c r="C23" s="15" t="s">
        <v>15</v>
      </c>
      <c r="D23" s="15">
        <v>2000</v>
      </c>
      <c r="E23" s="16" t="s">
        <v>18</v>
      </c>
      <c r="F23" s="17" t="s">
        <v>10</v>
      </c>
      <c r="G23" s="18">
        <v>1119304</v>
      </c>
      <c r="H23" s="18">
        <v>597638.38</v>
      </c>
      <c r="I23" s="21">
        <v>0</v>
      </c>
      <c r="J23" s="26"/>
      <c r="L23" s="9"/>
    </row>
    <row r="24" spans="1:12" ht="56.25" x14ac:dyDescent="0.25">
      <c r="A24" s="15">
        <v>2017</v>
      </c>
      <c r="B24" s="15" t="s">
        <v>38</v>
      </c>
      <c r="C24" s="15" t="s">
        <v>15</v>
      </c>
      <c r="D24" s="15">
        <v>3000</v>
      </c>
      <c r="E24" s="16" t="s">
        <v>19</v>
      </c>
      <c r="F24" s="17" t="s">
        <v>11</v>
      </c>
      <c r="G24" s="18">
        <v>15148770</v>
      </c>
      <c r="H24" s="18">
        <v>10525564.800000001</v>
      </c>
      <c r="I24" s="21">
        <v>0</v>
      </c>
      <c r="J24" s="26"/>
      <c r="L24" s="9"/>
    </row>
    <row r="25" spans="1:12" ht="30" customHeight="1" x14ac:dyDescent="0.25">
      <c r="A25" s="15">
        <v>2017</v>
      </c>
      <c r="B25" s="15" t="s">
        <v>38</v>
      </c>
      <c r="C25" s="15" t="s">
        <v>15</v>
      </c>
      <c r="D25" s="15">
        <v>4000</v>
      </c>
      <c r="E25" s="17" t="s">
        <v>16</v>
      </c>
      <c r="F25" s="17" t="s">
        <v>12</v>
      </c>
      <c r="G25" s="18">
        <v>2727275</v>
      </c>
      <c r="H25" s="18">
        <v>2727275</v>
      </c>
      <c r="I25" s="21">
        <v>0</v>
      </c>
      <c r="J25" s="26"/>
      <c r="L25" s="9"/>
    </row>
    <row r="26" spans="1:12" ht="67.5" x14ac:dyDescent="0.25">
      <c r="A26" s="15">
        <v>2017</v>
      </c>
      <c r="B26" s="15" t="s">
        <v>38</v>
      </c>
      <c r="C26" s="15" t="s">
        <v>15</v>
      </c>
      <c r="D26" s="15">
        <v>5000</v>
      </c>
      <c r="E26" s="17" t="s">
        <v>40</v>
      </c>
      <c r="F26" s="17" t="s">
        <v>13</v>
      </c>
      <c r="G26" s="18">
        <v>1113000</v>
      </c>
      <c r="H26" s="18">
        <v>0</v>
      </c>
      <c r="I26" s="21">
        <v>0</v>
      </c>
      <c r="J26" s="27"/>
      <c r="L26" s="9"/>
    </row>
    <row r="27" spans="1:12" x14ac:dyDescent="0.25">
      <c r="A27" s="15"/>
      <c r="B27" s="15"/>
      <c r="C27" s="15"/>
      <c r="D27" s="15"/>
      <c r="E27" s="15"/>
      <c r="F27" s="15"/>
      <c r="G27" s="19">
        <f>SUM(G22:G26)</f>
        <v>42667213</v>
      </c>
      <c r="H27" s="19">
        <f>SUM(H22:H26)</f>
        <v>31840648.449999999</v>
      </c>
      <c r="I27" s="21">
        <v>0</v>
      </c>
      <c r="J27" s="15"/>
      <c r="L27" s="9"/>
    </row>
    <row r="28" spans="1:12" x14ac:dyDescent="0.25">
      <c r="A28" s="15"/>
      <c r="B28" s="15"/>
      <c r="C28" s="15"/>
      <c r="D28" s="15"/>
      <c r="E28" s="16"/>
      <c r="F28" s="17"/>
      <c r="G28" s="18"/>
      <c r="H28" s="18"/>
      <c r="I28" s="21">
        <v>0</v>
      </c>
      <c r="J28" s="15"/>
      <c r="L28" s="9"/>
    </row>
    <row r="29" spans="1:12" ht="67.5" x14ac:dyDescent="0.25">
      <c r="A29" s="15">
        <v>2017</v>
      </c>
      <c r="B29" s="15" t="s">
        <v>44</v>
      </c>
      <c r="C29" s="15" t="s">
        <v>15</v>
      </c>
      <c r="D29" s="15">
        <v>1000</v>
      </c>
      <c r="E29" s="16" t="s">
        <v>17</v>
      </c>
      <c r="F29" s="17" t="s">
        <v>14</v>
      </c>
      <c r="G29" s="18">
        <v>33160333</v>
      </c>
      <c r="H29" s="18">
        <v>27766999.809999999</v>
      </c>
      <c r="I29" s="21">
        <v>0</v>
      </c>
      <c r="J29" s="25" t="s">
        <v>45</v>
      </c>
      <c r="L29" s="9"/>
    </row>
    <row r="30" spans="1:12" ht="45" x14ac:dyDescent="0.25">
      <c r="A30" s="15">
        <v>2017</v>
      </c>
      <c r="B30" s="15" t="s">
        <v>44</v>
      </c>
      <c r="C30" s="15" t="s">
        <v>15</v>
      </c>
      <c r="D30" s="15">
        <v>2000</v>
      </c>
      <c r="E30" s="16" t="s">
        <v>18</v>
      </c>
      <c r="F30" s="17" t="s">
        <v>10</v>
      </c>
      <c r="G30" s="18">
        <v>1468954</v>
      </c>
      <c r="H30" s="18">
        <v>951680.64</v>
      </c>
      <c r="I30" s="21">
        <v>0</v>
      </c>
      <c r="J30" s="26"/>
      <c r="L30" s="9"/>
    </row>
    <row r="31" spans="1:12" ht="15" customHeight="1" x14ac:dyDescent="0.25">
      <c r="A31" s="15">
        <v>2017</v>
      </c>
      <c r="B31" s="15" t="s">
        <v>44</v>
      </c>
      <c r="C31" s="15" t="s">
        <v>15</v>
      </c>
      <c r="D31" s="15">
        <v>3000</v>
      </c>
      <c r="E31" s="16" t="s">
        <v>19</v>
      </c>
      <c r="F31" s="17" t="s">
        <v>11</v>
      </c>
      <c r="G31" s="18">
        <v>23400344</v>
      </c>
      <c r="H31" s="18">
        <v>16177736.35</v>
      </c>
      <c r="I31" s="21">
        <v>0</v>
      </c>
      <c r="J31" s="26"/>
      <c r="L31" s="9"/>
    </row>
    <row r="32" spans="1:12" ht="67.5" x14ac:dyDescent="0.25">
      <c r="A32" s="15">
        <v>2017</v>
      </c>
      <c r="B32" s="15" t="s">
        <v>44</v>
      </c>
      <c r="C32" s="15" t="s">
        <v>15</v>
      </c>
      <c r="D32" s="15">
        <v>4000</v>
      </c>
      <c r="E32" s="17" t="s">
        <v>16</v>
      </c>
      <c r="F32" s="17" t="s">
        <v>12</v>
      </c>
      <c r="G32" s="18">
        <v>4363640</v>
      </c>
      <c r="H32" s="18">
        <v>4363640</v>
      </c>
      <c r="I32" s="21">
        <v>0</v>
      </c>
      <c r="J32" s="26"/>
      <c r="L32" s="9"/>
    </row>
    <row r="33" spans="1:12" ht="67.5" x14ac:dyDescent="0.25">
      <c r="A33" s="15">
        <v>2017</v>
      </c>
      <c r="B33" s="15" t="s">
        <v>44</v>
      </c>
      <c r="C33" s="15" t="s">
        <v>15</v>
      </c>
      <c r="D33" s="15">
        <v>5000</v>
      </c>
      <c r="E33" s="17" t="s">
        <v>40</v>
      </c>
      <c r="F33" s="17" t="s">
        <v>13</v>
      </c>
      <c r="G33" s="18">
        <v>1133000</v>
      </c>
      <c r="H33" s="18">
        <v>0</v>
      </c>
      <c r="I33" s="21">
        <v>0</v>
      </c>
      <c r="J33" s="27"/>
      <c r="L33" s="9"/>
    </row>
    <row r="34" spans="1:12" x14ac:dyDescent="0.25">
      <c r="A34" s="15"/>
      <c r="B34" s="15"/>
      <c r="C34" s="15"/>
      <c r="D34" s="15"/>
      <c r="E34" s="16"/>
      <c r="F34" s="17"/>
      <c r="G34" s="18"/>
      <c r="H34" s="18"/>
      <c r="I34" s="21"/>
      <c r="J34" s="15"/>
      <c r="L34" s="9"/>
    </row>
    <row r="35" spans="1:12" ht="67.5" x14ac:dyDescent="0.25">
      <c r="A35" s="15">
        <v>2017</v>
      </c>
      <c r="B35" s="15" t="s">
        <v>46</v>
      </c>
      <c r="C35" s="15" t="s">
        <v>15</v>
      </c>
      <c r="D35" s="15">
        <v>1000</v>
      </c>
      <c r="E35" s="16" t="s">
        <v>17</v>
      </c>
      <c r="F35" s="17" t="s">
        <v>14</v>
      </c>
      <c r="G35" s="18">
        <v>49691752.840000004</v>
      </c>
      <c r="H35" s="18">
        <v>42457948.380000003</v>
      </c>
      <c r="I35" s="21">
        <v>0</v>
      </c>
      <c r="J35" s="25" t="s">
        <v>47</v>
      </c>
      <c r="L35" s="9"/>
    </row>
    <row r="36" spans="1:12" ht="15" customHeight="1" x14ac:dyDescent="0.25">
      <c r="A36" s="15">
        <v>2017</v>
      </c>
      <c r="B36" s="15" t="s">
        <v>46</v>
      </c>
      <c r="C36" s="15" t="s">
        <v>15</v>
      </c>
      <c r="D36" s="15">
        <v>2000</v>
      </c>
      <c r="E36" s="16" t="s">
        <v>18</v>
      </c>
      <c r="F36" s="17" t="s">
        <v>10</v>
      </c>
      <c r="G36" s="18">
        <v>1635100</v>
      </c>
      <c r="H36" s="18">
        <v>1259960.97</v>
      </c>
      <c r="I36" s="21">
        <v>0</v>
      </c>
      <c r="J36" s="26"/>
      <c r="L36" s="9"/>
    </row>
    <row r="37" spans="1:12" ht="56.25" x14ac:dyDescent="0.25">
      <c r="A37" s="15">
        <v>2017</v>
      </c>
      <c r="B37" s="15" t="s">
        <v>46</v>
      </c>
      <c r="C37" s="15" t="s">
        <v>15</v>
      </c>
      <c r="D37" s="15">
        <v>3000</v>
      </c>
      <c r="E37" s="16" t="s">
        <v>19</v>
      </c>
      <c r="F37" s="17" t="s">
        <v>11</v>
      </c>
      <c r="G37" s="18">
        <v>31459295.16</v>
      </c>
      <c r="H37" s="18">
        <v>23600760.620000001</v>
      </c>
      <c r="I37" s="21">
        <v>0</v>
      </c>
      <c r="J37" s="26"/>
    </row>
    <row r="38" spans="1:12" ht="67.5" x14ac:dyDescent="0.25">
      <c r="A38" s="15">
        <v>2017</v>
      </c>
      <c r="B38" s="15" t="s">
        <v>46</v>
      </c>
      <c r="C38" s="15" t="s">
        <v>15</v>
      </c>
      <c r="D38" s="15">
        <v>4000</v>
      </c>
      <c r="E38" s="17" t="s">
        <v>16</v>
      </c>
      <c r="F38" s="17" t="s">
        <v>12</v>
      </c>
      <c r="G38" s="18">
        <v>6000000</v>
      </c>
      <c r="H38" s="18">
        <v>6000000</v>
      </c>
      <c r="I38" s="21">
        <v>0</v>
      </c>
      <c r="J38" s="26"/>
    </row>
    <row r="39" spans="1:12" ht="67.5" x14ac:dyDescent="0.25">
      <c r="A39" s="15">
        <v>2017</v>
      </c>
      <c r="B39" s="15" t="s">
        <v>46</v>
      </c>
      <c r="C39" s="15" t="s">
        <v>15</v>
      </c>
      <c r="D39" s="15">
        <v>5000</v>
      </c>
      <c r="E39" s="17" t="s">
        <v>40</v>
      </c>
      <c r="F39" s="17" t="s">
        <v>13</v>
      </c>
      <c r="G39" s="18">
        <v>1133000</v>
      </c>
      <c r="H39" s="18">
        <v>611275.54</v>
      </c>
      <c r="I39" s="21">
        <v>0</v>
      </c>
      <c r="J39" s="27"/>
    </row>
    <row r="40" spans="1:12" x14ac:dyDescent="0.25">
      <c r="A40" s="15"/>
      <c r="B40" s="15"/>
      <c r="C40" s="15"/>
      <c r="D40" s="15"/>
      <c r="E40" s="15"/>
      <c r="F40" s="15"/>
      <c r="G40" s="19">
        <f>SUM(G35:G39)</f>
        <v>89919148</v>
      </c>
      <c r="H40" s="19">
        <f>SUM(H35:H39)</f>
        <v>73929945.510000005</v>
      </c>
      <c r="I40" s="21">
        <v>0</v>
      </c>
      <c r="J40" s="15"/>
    </row>
    <row r="41" spans="1:12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2" x14ac:dyDescent="0.25">
      <c r="A42" s="28" t="s">
        <v>9</v>
      </c>
      <c r="B42" s="28"/>
      <c r="C42" s="28"/>
      <c r="D42" s="28"/>
      <c r="E42" s="28"/>
      <c r="F42" s="28"/>
      <c r="G42" s="28"/>
      <c r="H42" s="28"/>
      <c r="I42" s="28"/>
      <c r="J42" s="28"/>
    </row>
    <row r="43" spans="1:12" x14ac:dyDescent="0.25">
      <c r="A43" s="20" t="s">
        <v>48</v>
      </c>
      <c r="B43" s="20"/>
      <c r="C43" s="20"/>
      <c r="D43" s="20"/>
      <c r="E43" s="20"/>
      <c r="F43" s="20"/>
      <c r="G43" s="20"/>
      <c r="H43" s="20"/>
      <c r="I43" s="20"/>
      <c r="J43" s="20"/>
    </row>
    <row r="44" spans="1:12" x14ac:dyDescent="0.25">
      <c r="A44" s="20" t="s">
        <v>49</v>
      </c>
      <c r="B44" s="20"/>
      <c r="C44" s="20"/>
      <c r="D44" s="20"/>
      <c r="E44" s="20"/>
      <c r="F44" s="20"/>
      <c r="G44" s="20"/>
      <c r="H44" s="20"/>
      <c r="I44" s="20"/>
      <c r="J44" s="20"/>
    </row>
    <row r="45" spans="1:12" x14ac:dyDescent="0.25">
      <c r="A45" s="20" t="s">
        <v>24</v>
      </c>
      <c r="B45" s="20"/>
      <c r="C45" s="20"/>
      <c r="D45" s="20"/>
      <c r="E45" s="20"/>
      <c r="F45" s="20"/>
      <c r="G45" s="20"/>
      <c r="H45" s="20"/>
      <c r="I45" s="20"/>
      <c r="J45" s="20"/>
    </row>
  </sheetData>
  <mergeCells count="8">
    <mergeCell ref="J35:J39"/>
    <mergeCell ref="A42:J42"/>
    <mergeCell ref="A4:J4"/>
    <mergeCell ref="J6:J9"/>
    <mergeCell ref="J10:J14"/>
    <mergeCell ref="J15:J18"/>
    <mergeCell ref="J22:J26"/>
    <mergeCell ref="J29:J33"/>
  </mergeCells>
  <hyperlinks>
    <hyperlink ref="J6:J9" r:id="rId1" display="Enero Marzo 2017"/>
    <hyperlink ref="J10:J14" r:id="rId2" display="Enero Junio 2017"/>
    <hyperlink ref="J15:J18" r:id="rId3" display="Enero Marzo 2017"/>
    <hyperlink ref="J22:J26" r:id="rId4" display="Enero Junio 2017"/>
    <hyperlink ref="J29:J33" r:id="rId5" display="Enero - Septiembre 2017"/>
    <hyperlink ref="J35:J39" r:id="rId6" display="Enero - Diciembre 2017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2015</vt:lpstr>
      <vt:lpstr>2016</vt:lpstr>
      <vt:lpstr>2017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Pérez Alvarez</dc:creator>
  <cp:lastModifiedBy>Nelly Montserrat López García</cp:lastModifiedBy>
  <cp:lastPrinted>2016-10-26T19:27:52Z</cp:lastPrinted>
  <dcterms:created xsi:type="dcterms:W3CDTF">2016-07-15T17:33:07Z</dcterms:created>
  <dcterms:modified xsi:type="dcterms:W3CDTF">2018-02-15T23:42:39Z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e7b871ea-895d-43c4-9ce2-19227af2ddcc</vt:lpwstr>
  </property>
</Properties>
</file>