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Portal Transparencia\Art. 123\Fracción II\Formato c\"/>
    </mc:Choice>
  </mc:AlternateContent>
  <bookViews>
    <workbookView xWindow="0" yWindow="0" windowWidth="28800" windowHeight="12435"/>
  </bookViews>
  <sheets>
    <sheet name="1er Trim. 2016" sheetId="1" r:id="rId1"/>
    <sheet name="2do Trim. 2016" sheetId="2" r:id="rId2"/>
    <sheet name="3er Trim. 2016" sheetId="3" r:id="rId3"/>
    <sheet name="4o Trim. 2016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4" l="1"/>
  <c r="H59" i="4"/>
  <c r="C59" i="4"/>
  <c r="B55" i="4"/>
  <c r="B51" i="4" s="1"/>
  <c r="B50" i="4" s="1"/>
  <c r="B48" i="4" s="1"/>
  <c r="B44" i="4" s="1"/>
  <c r="B41" i="4" s="1"/>
  <c r="B37" i="4" s="1"/>
  <c r="B34" i="4" s="1"/>
  <c r="B31" i="4" s="1"/>
  <c r="B28" i="4" s="1"/>
  <c r="B25" i="4" s="1"/>
  <c r="B21" i="4" s="1"/>
  <c r="B18" i="4" s="1"/>
  <c r="B15" i="4" s="1"/>
  <c r="B14" i="4" s="1"/>
  <c r="A55" i="4"/>
  <c r="A51" i="4"/>
  <c r="A50" i="4" s="1"/>
  <c r="A48" i="4" s="1"/>
  <c r="A44" i="4" s="1"/>
  <c r="A41" i="4" s="1"/>
  <c r="A37" i="4" s="1"/>
  <c r="A34" i="4" s="1"/>
  <c r="A31" i="4" s="1"/>
  <c r="A28" i="4" s="1"/>
  <c r="A25" i="4" s="1"/>
  <c r="A21" i="4" s="1"/>
  <c r="A18" i="4" s="1"/>
  <c r="A15" i="4" s="1"/>
  <c r="A14" i="4" s="1"/>
  <c r="B9" i="4" l="1"/>
  <c r="B11" i="4"/>
  <c r="A9" i="4"/>
  <c r="A11" i="4"/>
  <c r="N63" i="3" l="1"/>
  <c r="H63" i="3"/>
  <c r="C63" i="3"/>
  <c r="A15" i="3"/>
  <c r="A18" i="3" s="1"/>
  <c r="A21" i="3" s="1"/>
  <c r="A24" i="3" s="1"/>
  <c r="A28" i="3" s="1"/>
  <c r="A32" i="3" s="1"/>
  <c r="A35" i="3" s="1"/>
  <c r="A38" i="3" s="1"/>
  <c r="A41" i="3" s="1"/>
  <c r="A45" i="3" s="1"/>
  <c r="A48" i="3" s="1"/>
  <c r="A52" i="3" s="1"/>
  <c r="A55" i="3" s="1"/>
  <c r="A56" i="3" s="1"/>
  <c r="A59" i="3" s="1"/>
  <c r="A60" i="3" s="1"/>
  <c r="B12" i="3"/>
  <c r="B15" i="3" s="1"/>
  <c r="B18" i="3" s="1"/>
  <c r="B21" i="3" s="1"/>
  <c r="B24" i="3" s="1"/>
  <c r="B28" i="3" s="1"/>
  <c r="B32" i="3" s="1"/>
  <c r="B35" i="3" s="1"/>
  <c r="B38" i="3" s="1"/>
  <c r="B41" i="3" s="1"/>
  <c r="B45" i="3" s="1"/>
  <c r="B48" i="3" s="1"/>
  <c r="B52" i="3" s="1"/>
  <c r="B55" i="3" s="1"/>
  <c r="B56" i="3" s="1"/>
  <c r="B59" i="3" s="1"/>
  <c r="B60" i="3" s="1"/>
  <c r="A12" i="3"/>
  <c r="N63" i="2"/>
  <c r="C63" i="2"/>
  <c r="H60" i="2"/>
  <c r="B60" i="2"/>
  <c r="A60" i="2"/>
  <c r="A59" i="2" s="1"/>
  <c r="H59" i="2"/>
  <c r="B59" i="2"/>
  <c r="H56" i="2"/>
  <c r="B56" i="2"/>
  <c r="B55" i="2" s="1"/>
  <c r="B52" i="2" s="1"/>
  <c r="B48" i="2" s="1"/>
  <c r="B45" i="2" s="1"/>
  <c r="B41" i="2" s="1"/>
  <c r="B38" i="2" s="1"/>
  <c r="B35" i="2" s="1"/>
  <c r="B32" i="2" s="1"/>
  <c r="B28" i="2" s="1"/>
  <c r="B24" i="2" s="1"/>
  <c r="B21" i="2" s="1"/>
  <c r="B18" i="2" s="1"/>
  <c r="B15" i="2" s="1"/>
  <c r="B12" i="2" s="1"/>
  <c r="A56" i="2"/>
  <c r="A55" i="2" s="1"/>
  <c r="A52" i="2" s="1"/>
  <c r="A48" i="2" s="1"/>
  <c r="A45" i="2" s="1"/>
  <c r="A41" i="2" s="1"/>
  <c r="A38" i="2" s="1"/>
  <c r="A35" i="2" s="1"/>
  <c r="A32" i="2" s="1"/>
  <c r="A28" i="2" s="1"/>
  <c r="A24" i="2" s="1"/>
  <c r="A21" i="2" s="1"/>
  <c r="A18" i="2" s="1"/>
  <c r="A15" i="2" s="1"/>
  <c r="A12" i="2" s="1"/>
  <c r="H55" i="2"/>
  <c r="H52" i="2"/>
  <c r="H48" i="2"/>
  <c r="H45" i="2"/>
  <c r="H41" i="2"/>
  <c r="H38" i="2"/>
  <c r="H35" i="2"/>
  <c r="H32" i="2"/>
  <c r="H28" i="2"/>
  <c r="H24" i="2"/>
  <c r="H21" i="2"/>
  <c r="H18" i="2"/>
  <c r="H15" i="2"/>
  <c r="H12" i="2"/>
  <c r="H9" i="2"/>
  <c r="H63" i="2" s="1"/>
  <c r="N54" i="1"/>
  <c r="C54" i="1"/>
  <c r="H51" i="1"/>
  <c r="B51" i="1"/>
  <c r="B49" i="1" s="1"/>
  <c r="B48" i="1" s="1"/>
  <c r="B46" i="1" s="1"/>
  <c r="B43" i="1" s="1"/>
  <c r="B40" i="1" s="1"/>
  <c r="B36" i="1" s="1"/>
  <c r="B33" i="1" s="1"/>
  <c r="B30" i="1" s="1"/>
  <c r="B27" i="1" s="1"/>
  <c r="B24" i="1" s="1"/>
  <c r="B21" i="1" s="1"/>
  <c r="B18" i="1" s="1"/>
  <c r="B15" i="1" s="1"/>
  <c r="B12" i="1" s="1"/>
  <c r="B11" i="1" s="1"/>
  <c r="A51" i="1"/>
  <c r="H50" i="1"/>
  <c r="A50" i="1"/>
  <c r="H49" i="1"/>
  <c r="A49" i="1"/>
  <c r="A48" i="1" s="1"/>
  <c r="A46" i="1" s="1"/>
  <c r="A43" i="1" s="1"/>
  <c r="A40" i="1" s="1"/>
  <c r="A36" i="1" s="1"/>
  <c r="A33" i="1" s="1"/>
  <c r="A30" i="1" s="1"/>
  <c r="A27" i="1" s="1"/>
  <c r="A24" i="1" s="1"/>
  <c r="A21" i="1" s="1"/>
  <c r="A18" i="1" s="1"/>
  <c r="A15" i="1" s="1"/>
  <c r="A12" i="1" s="1"/>
  <c r="A11" i="1" s="1"/>
  <c r="H48" i="1"/>
  <c r="H46" i="1"/>
  <c r="H43" i="1"/>
  <c r="H40" i="1"/>
  <c r="H36" i="1"/>
  <c r="H33" i="1"/>
  <c r="H30" i="1"/>
  <c r="H27" i="1"/>
  <c r="H24" i="1"/>
  <c r="H21" i="1"/>
  <c r="H18" i="1"/>
  <c r="H15" i="1"/>
  <c r="H12" i="1"/>
  <c r="H11" i="1"/>
  <c r="H9" i="1"/>
  <c r="H54" i="1" s="1"/>
  <c r="B50" i="1" l="1"/>
</calcChain>
</file>

<file path=xl/sharedStrings.xml><?xml version="1.0" encoding="utf-8"?>
<sst xmlns="http://schemas.openxmlformats.org/spreadsheetml/2006/main" count="527" uniqueCount="45">
  <si>
    <t>Fecha de validación: 31/03/2016</t>
  </si>
  <si>
    <t>Fecha de actualización: 31/03/2016</t>
  </si>
  <si>
    <t>Periodo de actualización de la información: trimestral</t>
  </si>
  <si>
    <t>Área(s) o unidad(es) administrativa(s) que genera(n) o posee(n) la información: Subdirección de Recursos Financieros/J.U.D. de Programación y Control Presupuestal</t>
  </si>
  <si>
    <t>* Presupuesto Modificado</t>
  </si>
  <si>
    <t>TOTALES:</t>
  </si>
  <si>
    <t>HIPERVINCULO</t>
  </si>
  <si>
    <t xml:space="preserve">CAPÍTULO 3000 SERVICIOS GENERALES </t>
  </si>
  <si>
    <t>CAPÍTULO 2000 MATERIALES Y SUMINISTROS</t>
  </si>
  <si>
    <t xml:space="preserve">CAPÍTULO 1000 SERVICIOS PERSONALES </t>
  </si>
  <si>
    <t>CAPITULO 4000 TRANSFERENCIAS, ASIGNACIONES, SUBSIDIOS Y OTRAS AYUDAS</t>
  </si>
  <si>
    <t>CAPÍTULO 6000 INVERSIÓN PÚBLICA</t>
  </si>
  <si>
    <t>Enero-Junio</t>
  </si>
  <si>
    <t>(AI)</t>
  </si>
  <si>
    <t>(SF)</t>
  </si>
  <si>
    <t>(F)</t>
  </si>
  <si>
    <t>(FI)</t>
  </si>
  <si>
    <t>Hipervínculo al informe enviado a la Secretaría de Finanzas</t>
  </si>
  <si>
    <t>Presupuesto ejercido por capítulo de gasto</t>
  </si>
  <si>
    <t>Act. Instit.</t>
  </si>
  <si>
    <t>Subfunción</t>
  </si>
  <si>
    <t>Función</t>
  </si>
  <si>
    <t>Finalidad</t>
  </si>
  <si>
    <t>Presupuesto ejercido</t>
  </si>
  <si>
    <t>Presupuesto asignado*</t>
  </si>
  <si>
    <t>Trimestre</t>
  </si>
  <si>
    <t>Ejercicio</t>
  </si>
  <si>
    <t>Avances físicos y financieros</t>
  </si>
  <si>
    <t>CAPÍTULO 5000 BIENES MUEBLES, INMUEBLES E INTANGIBLES.</t>
  </si>
  <si>
    <t>Fecha de actualización: 30/06/2016</t>
  </si>
  <si>
    <t>Fecha de validación: 30/06/2016</t>
  </si>
  <si>
    <t>Enero-Septiembre</t>
  </si>
  <si>
    <t>Fecha de actualización: 30/09/2016</t>
  </si>
  <si>
    <t>Fecha de validación: 30/09/2016</t>
  </si>
  <si>
    <t>CAPÍTULO 1000</t>
  </si>
  <si>
    <t>CAPÍTULO 3000</t>
  </si>
  <si>
    <t>CAPÍTULO 2000</t>
  </si>
  <si>
    <t>CAPITULO 5000</t>
  </si>
  <si>
    <t>CAPÍTULO 6000</t>
  </si>
  <si>
    <t>CAPÍTULO 4000</t>
  </si>
  <si>
    <t>CAPITULO 4000</t>
  </si>
  <si>
    <t xml:space="preserve"> </t>
  </si>
  <si>
    <t>Enero - Diciembre</t>
  </si>
  <si>
    <t>Fecha de actualización: 31/12/2016</t>
  </si>
  <si>
    <t>Fecha de validación: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</si>
</sst>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909B"/>
        <bgColor indexed="64"/>
      </patternFill>
    </fill>
    <fill>
      <patternFill patternType="solid">
        <fgColor rgb="FFDAEEF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8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Fill="1" applyAlignment="1"/>
    <xf numFmtId="0" fontId="3" fillId="0" borderId="0" xfId="0" quotePrefix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0" fontId="4" fillId="0" borderId="0" xfId="0" applyFont="1"/>
    <xf numFmtId="0" fontId="6" fillId="0" borderId="4" xfId="1" applyFill="1" applyBorder="1" applyAlignment="1">
      <alignment horizontal="center" vertical="center"/>
    </xf>
    <xf numFmtId="4" fontId="3" fillId="0" borderId="4" xfId="0" applyNumberFormat="1" applyFont="1" applyBorder="1"/>
    <xf numFmtId="0" fontId="3" fillId="0" borderId="4" xfId="0" applyFont="1" applyFill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7" fillId="2" borderId="4" xfId="0" applyNumberFormat="1" applyFont="1" applyFill="1" applyBorder="1" applyAlignment="1">
      <alignment horizontal="right" vertical="center"/>
    </xf>
    <xf numFmtId="0" fontId="3" fillId="0" borderId="4" xfId="0" quotePrefix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vertical="center"/>
    </xf>
    <xf numFmtId="1" fontId="3" fillId="0" borderId="7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4" fontId="3" fillId="0" borderId="5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justify" vertical="center"/>
    </xf>
    <xf numFmtId="1" fontId="3" fillId="0" borderId="7" xfId="0" quotePrefix="1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90" wrapText="1"/>
    </xf>
    <xf numFmtId="4" fontId="8" fillId="3" borderId="7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vertical="center"/>
    </xf>
    <xf numFmtId="1" fontId="5" fillId="3" borderId="2" xfId="0" applyNumberFormat="1" applyFont="1" applyFill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1" fontId="3" fillId="0" borderId="4" xfId="0" quotePrefix="1" applyNumberFormat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6" fillId="0" borderId="4" xfId="1" applyBorder="1" applyAlignment="1" applyProtection="1">
      <alignment horizontal="center" vertical="center"/>
    </xf>
    <xf numFmtId="0" fontId="3" fillId="0" borderId="4" xfId="0" applyFont="1" applyBorder="1"/>
    <xf numFmtId="1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vertical="center"/>
    </xf>
    <xf numFmtId="3" fontId="3" fillId="0" borderId="4" xfId="0" quotePrefix="1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/>
    </xf>
    <xf numFmtId="1" fontId="3" fillId="2" borderId="7" xfId="0" quotePrefix="1" applyNumberFormat="1" applyFont="1" applyFill="1" applyBorder="1" applyAlignment="1">
      <alignment horizontal="center" vertical="top" wrapText="1"/>
    </xf>
    <xf numFmtId="4" fontId="3" fillId="2" borderId="7" xfId="0" quotePrefix="1" applyNumberFormat="1" applyFont="1" applyFill="1" applyBorder="1" applyAlignment="1">
      <alignment horizontal="right" vertical="top"/>
    </xf>
    <xf numFmtId="1" fontId="3" fillId="2" borderId="7" xfId="0" quotePrefix="1" applyNumberFormat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3" fontId="3" fillId="2" borderId="7" xfId="0" quotePrefix="1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 wrapText="1"/>
    </xf>
    <xf numFmtId="0" fontId="6" fillId="0" borderId="4" xfId="1" applyFill="1" applyBorder="1" applyAlignment="1">
      <alignment vertical="top" wrapText="1"/>
    </xf>
    <xf numFmtId="1" fontId="3" fillId="2" borderId="5" xfId="0" quotePrefix="1" applyNumberFormat="1" applyFont="1" applyFill="1" applyBorder="1" applyAlignment="1">
      <alignment horizontal="center" vertical="top" wrapText="1"/>
    </xf>
    <xf numFmtId="4" fontId="3" fillId="2" borderId="5" xfId="0" quotePrefix="1" applyNumberFormat="1" applyFont="1" applyFill="1" applyBorder="1" applyAlignment="1">
      <alignment horizontal="right" vertical="top"/>
    </xf>
    <xf numFmtId="1" fontId="3" fillId="2" borderId="5" xfId="0" quotePrefix="1" applyNumberFormat="1" applyFont="1" applyFill="1" applyBorder="1" applyAlignment="1">
      <alignment horizontal="center" vertical="top"/>
    </xf>
    <xf numFmtId="0" fontId="3" fillId="2" borderId="5" xfId="0" quotePrefix="1" applyFont="1" applyFill="1" applyBorder="1" applyAlignment="1">
      <alignment horizontal="center" vertical="top"/>
    </xf>
    <xf numFmtId="3" fontId="3" fillId="2" borderId="5" xfId="0" quotePrefix="1" applyNumberFormat="1" applyFont="1" applyFill="1" applyBorder="1" applyAlignment="1">
      <alignment horizontal="center" vertical="top"/>
    </xf>
    <xf numFmtId="1" fontId="3" fillId="2" borderId="5" xfId="0" quotePrefix="1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center" vertical="top" wrapText="1"/>
    </xf>
    <xf numFmtId="4" fontId="3" fillId="2" borderId="7" xfId="0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center" vertical="top"/>
    </xf>
    <xf numFmtId="3" fontId="3" fillId="2" borderId="7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4" fontId="3" fillId="2" borderId="6" xfId="0" applyNumberFormat="1" applyFont="1" applyFill="1" applyBorder="1" applyAlignment="1">
      <alignment horizontal="right" vertical="top" wrapText="1"/>
    </xf>
    <xf numFmtId="1" fontId="3" fillId="2" borderId="6" xfId="0" applyNumberFormat="1" applyFont="1" applyFill="1" applyBorder="1" applyAlignment="1">
      <alignment horizontal="center" vertical="top"/>
    </xf>
    <xf numFmtId="0" fontId="3" fillId="2" borderId="6" xfId="0" quotePrefix="1" applyFont="1" applyFill="1" applyBorder="1" applyAlignment="1">
      <alignment horizontal="center" vertical="top"/>
    </xf>
    <xf numFmtId="3" fontId="3" fillId="2" borderId="6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1" fontId="3" fillId="2" borderId="5" xfId="0" applyNumberFormat="1" applyFont="1" applyFill="1" applyBorder="1" applyAlignment="1">
      <alignment horizontal="center" vertical="top"/>
    </xf>
    <xf numFmtId="3" fontId="3" fillId="2" borderId="5" xfId="0" applyNumberFormat="1" applyFont="1" applyFill="1" applyBorder="1" applyAlignment="1">
      <alignment horizontal="center" vertical="top"/>
    </xf>
    <xf numFmtId="1" fontId="3" fillId="2" borderId="7" xfId="0" applyNumberFormat="1" applyFont="1" applyFill="1" applyBorder="1" applyAlignment="1">
      <alignment horizontal="center" vertical="top" wrapText="1"/>
    </xf>
    <xf numFmtId="0" fontId="3" fillId="2" borderId="7" xfId="0" quotePrefix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wrapText="1"/>
    </xf>
    <xf numFmtId="1" fontId="3" fillId="2" borderId="6" xfId="0" applyNumberFormat="1" applyFont="1" applyFill="1" applyBorder="1" applyAlignment="1">
      <alignment horizontal="center" vertical="top" wrapText="1"/>
    </xf>
    <xf numFmtId="0" fontId="3" fillId="2" borderId="6" xfId="0" quotePrefix="1" applyFont="1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 vertical="top" wrapText="1"/>
    </xf>
    <xf numFmtId="1" fontId="3" fillId="2" borderId="5" xfId="0" applyNumberFormat="1" applyFont="1" applyFill="1" applyBorder="1" applyAlignment="1">
      <alignment horizontal="center" vertical="top" wrapText="1"/>
    </xf>
    <xf numFmtId="0" fontId="3" fillId="2" borderId="5" xfId="0" quotePrefix="1" applyFont="1" applyFill="1" applyBorder="1" applyAlignment="1">
      <alignment horizontal="center" vertical="top" wrapText="1"/>
    </xf>
    <xf numFmtId="3" fontId="3" fillId="2" borderId="5" xfId="0" applyNumberFormat="1" applyFont="1" applyFill="1" applyBorder="1" applyAlignment="1">
      <alignment horizontal="center" vertical="top" wrapText="1"/>
    </xf>
    <xf numFmtId="4" fontId="3" fillId="2" borderId="7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2" borderId="6" xfId="0" applyNumberFormat="1" applyFont="1" applyFill="1" applyBorder="1" applyAlignment="1">
      <alignment horizontal="right" vertical="top"/>
    </xf>
    <xf numFmtId="4" fontId="3" fillId="2" borderId="5" xfId="0" applyNumberFormat="1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right" vertical="top"/>
    </xf>
    <xf numFmtId="1" fontId="3" fillId="2" borderId="4" xfId="0" applyNumberFormat="1" applyFont="1" applyFill="1" applyBorder="1" applyAlignment="1">
      <alignment horizontal="center" vertical="top"/>
    </xf>
    <xf numFmtId="0" fontId="3" fillId="2" borderId="4" xfId="0" quotePrefix="1" applyFont="1" applyFill="1" applyBorder="1" applyAlignment="1">
      <alignment horizontal="center" vertical="top"/>
    </xf>
    <xf numFmtId="3" fontId="3" fillId="2" borderId="4" xfId="0" applyNumberFormat="1" applyFont="1" applyFill="1" applyBorder="1" applyAlignment="1">
      <alignment horizontal="center" vertical="top"/>
    </xf>
    <xf numFmtId="1" fontId="3" fillId="4" borderId="7" xfId="0" applyNumberFormat="1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4" fontId="3" fillId="4" borderId="7" xfId="0" applyNumberFormat="1" applyFont="1" applyFill="1" applyBorder="1" applyAlignment="1">
      <alignment horizontal="right" vertical="top"/>
    </xf>
    <xf numFmtId="1" fontId="3" fillId="4" borderId="7" xfId="0" applyNumberFormat="1" applyFont="1" applyFill="1" applyBorder="1" applyAlignment="1">
      <alignment horizontal="center" vertical="top"/>
    </xf>
    <xf numFmtId="0" fontId="3" fillId="4" borderId="7" xfId="0" quotePrefix="1" applyFont="1" applyFill="1" applyBorder="1" applyAlignment="1">
      <alignment horizontal="center" vertical="top"/>
    </xf>
    <xf numFmtId="3" fontId="3" fillId="4" borderId="7" xfId="0" applyNumberFormat="1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left" vertical="top"/>
    </xf>
    <xf numFmtId="4" fontId="3" fillId="4" borderId="1" xfId="0" applyNumberFormat="1" applyFont="1" applyFill="1" applyBorder="1" applyAlignment="1">
      <alignment horizontal="right" vertical="top"/>
    </xf>
    <xf numFmtId="0" fontId="6" fillId="4" borderId="4" xfId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4" fontId="3" fillId="4" borderId="6" xfId="0" applyNumberFormat="1" applyFont="1" applyFill="1" applyBorder="1" applyAlignment="1">
      <alignment horizontal="right" vertical="top"/>
    </xf>
    <xf numFmtId="1" fontId="3" fillId="4" borderId="6" xfId="0" applyNumberFormat="1" applyFont="1" applyFill="1" applyBorder="1" applyAlignment="1">
      <alignment horizontal="center" vertical="top"/>
    </xf>
    <xf numFmtId="0" fontId="3" fillId="4" borderId="6" xfId="0" quotePrefix="1" applyFont="1" applyFill="1" applyBorder="1" applyAlignment="1">
      <alignment horizontal="center" vertical="top"/>
    </xf>
    <xf numFmtId="3" fontId="3" fillId="4" borderId="6" xfId="0" applyNumberFormat="1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 wrapText="1"/>
    </xf>
    <xf numFmtId="4" fontId="3" fillId="4" borderId="5" xfId="0" applyNumberFormat="1" applyFont="1" applyFill="1" applyBorder="1" applyAlignment="1">
      <alignment horizontal="right" vertical="top"/>
    </xf>
    <xf numFmtId="1" fontId="3" fillId="4" borderId="5" xfId="0" applyNumberFormat="1" applyFont="1" applyFill="1" applyBorder="1" applyAlignment="1">
      <alignment horizontal="center" vertical="top"/>
    </xf>
    <xf numFmtId="0" fontId="3" fillId="4" borderId="5" xfId="0" quotePrefix="1" applyFont="1" applyFill="1" applyBorder="1" applyAlignment="1">
      <alignment horizontal="center" vertical="top"/>
    </xf>
    <xf numFmtId="3" fontId="3" fillId="4" borderId="5" xfId="0" applyNumberFormat="1" applyFont="1" applyFill="1" applyBorder="1" applyAlignment="1">
      <alignment horizontal="center" vertical="top"/>
    </xf>
    <xf numFmtId="4" fontId="3" fillId="4" borderId="7" xfId="0" applyNumberFormat="1" applyFont="1" applyFill="1" applyBorder="1" applyAlignment="1">
      <alignment horizontal="right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4" fontId="3" fillId="4" borderId="6" xfId="0" applyNumberFormat="1" applyFont="1" applyFill="1" applyBorder="1" applyAlignment="1">
      <alignment horizontal="right" vertical="top" wrapText="1"/>
    </xf>
    <xf numFmtId="4" fontId="3" fillId="4" borderId="5" xfId="0" applyNumberFormat="1" applyFont="1" applyFill="1" applyBorder="1" applyAlignment="1">
      <alignment horizontal="right" vertical="top" wrapText="1"/>
    </xf>
    <xf numFmtId="1" fontId="3" fillId="4" borderId="7" xfId="0" applyNumberFormat="1" applyFont="1" applyFill="1" applyBorder="1" applyAlignment="1">
      <alignment horizontal="center" vertical="top" wrapText="1"/>
    </xf>
    <xf numFmtId="0" fontId="3" fillId="4" borderId="7" xfId="0" quotePrefix="1" applyFont="1" applyFill="1" applyBorder="1" applyAlignment="1">
      <alignment horizontal="center" vertical="top" wrapText="1"/>
    </xf>
    <xf numFmtId="3" fontId="3" fillId="4" borderId="7" xfId="0" applyNumberFormat="1" applyFont="1" applyFill="1" applyBorder="1" applyAlignment="1">
      <alignment horizontal="center" vertical="top" wrapText="1"/>
    </xf>
    <xf numFmtId="1" fontId="3" fillId="4" borderId="6" xfId="0" applyNumberFormat="1" applyFont="1" applyFill="1" applyBorder="1" applyAlignment="1">
      <alignment horizontal="center" vertical="top" wrapText="1"/>
    </xf>
    <xf numFmtId="0" fontId="3" fillId="4" borderId="6" xfId="0" quotePrefix="1" applyFont="1" applyFill="1" applyBorder="1" applyAlignment="1">
      <alignment horizontal="center" vertical="top" wrapText="1"/>
    </xf>
    <xf numFmtId="3" fontId="3" fillId="4" borderId="6" xfId="0" applyNumberFormat="1" applyFont="1" applyFill="1" applyBorder="1" applyAlignment="1">
      <alignment horizontal="center" vertical="top" wrapText="1"/>
    </xf>
    <xf numFmtId="1" fontId="3" fillId="4" borderId="5" xfId="0" applyNumberFormat="1" applyFont="1" applyFill="1" applyBorder="1" applyAlignment="1">
      <alignment horizontal="center" vertical="top" wrapText="1"/>
    </xf>
    <xf numFmtId="0" fontId="3" fillId="4" borderId="5" xfId="0" quotePrefix="1" applyFont="1" applyFill="1" applyBorder="1" applyAlignment="1">
      <alignment horizontal="center" vertical="top" wrapText="1"/>
    </xf>
    <xf numFmtId="3" fontId="3" fillId="4" borderId="5" xfId="0" applyNumberFormat="1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171450</xdr:colOff>
      <xdr:row>0</xdr:row>
      <xdr:rowOff>47625</xdr:rowOff>
    </xdr:from>
    <xdr:ext cx="2181225" cy="666750"/>
    <xdr:pic>
      <xdr:nvPicPr>
        <xdr:cNvPr id="4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47625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171450</xdr:colOff>
      <xdr:row>0</xdr:row>
      <xdr:rowOff>47625</xdr:rowOff>
    </xdr:from>
    <xdr:to>
      <xdr:col>13</xdr:col>
      <xdr:colOff>57150</xdr:colOff>
      <xdr:row>3</xdr:row>
      <xdr:rowOff>142875</xdr:rowOff>
    </xdr:to>
    <xdr:pic>
      <xdr:nvPicPr>
        <xdr:cNvPr id="3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47625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171450</xdr:colOff>
      <xdr:row>0</xdr:row>
      <xdr:rowOff>47625</xdr:rowOff>
    </xdr:from>
    <xdr:to>
      <xdr:col>13</xdr:col>
      <xdr:colOff>0</xdr:colOff>
      <xdr:row>3</xdr:row>
      <xdr:rowOff>142875</xdr:rowOff>
    </xdr:to>
    <xdr:pic>
      <xdr:nvPicPr>
        <xdr:cNvPr id="3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47625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171450</xdr:colOff>
      <xdr:row>0</xdr:row>
      <xdr:rowOff>47625</xdr:rowOff>
    </xdr:from>
    <xdr:ext cx="2181225" cy="666750"/>
    <xdr:pic>
      <xdr:nvPicPr>
        <xdr:cNvPr id="3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47625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ransparencia.cdmx.gob.mx/storage/app/uploads/public/5ba/54c/027/5ba54c0274564753492419.pdf" TargetMode="External"/><Relationship Id="rId1" Type="http://schemas.openxmlformats.org/officeDocument/2006/relationships/hyperlink" Target="https://www.transparencia.cdmx.gob.mx/storage/app/uploads/public/5ba/54c/027/5ba54c027456475349241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transparencia.cdmx.gob.mx/storage/app/uploads/public/5ba/d30/0d1/5bad300d149e0542259127.pdf" TargetMode="External"/><Relationship Id="rId1" Type="http://schemas.openxmlformats.org/officeDocument/2006/relationships/hyperlink" Target="https://www.transparencia.cdmx.gob.mx/storage/app/uploads/public/5ba/d30/0d1/5bad300d149e0542259127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transparencia.cdmx.gob.mx/storage/app/uploads/public/5bb/3bd/e3a/5bb3bde3a9058804741197.pdf" TargetMode="External"/><Relationship Id="rId1" Type="http://schemas.openxmlformats.org/officeDocument/2006/relationships/hyperlink" Target="https://www.transparencia.cdmx.gob.mx/storage/app/uploads/public/5bb/3bd/e3a/5bb3bde3a9058804741197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transparencia.cdmx.gob.mx/storage/app/uploads/public/5bb/d0c/94e/5bbd0c94ed467569872409.pdf" TargetMode="External"/><Relationship Id="rId1" Type="http://schemas.openxmlformats.org/officeDocument/2006/relationships/hyperlink" Target="https://www.transparencia.cdmx.gob.mx/storage/app/uploads/public/5bb/d0c/94e/5bbd0c94ed4675698724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topLeftCell="A2" workbookViewId="0">
      <selection activeCell="C12" sqref="C12:C14"/>
    </sheetView>
  </sheetViews>
  <sheetFormatPr baseColWidth="10" defaultRowHeight="15" x14ac:dyDescent="0.25"/>
  <cols>
    <col min="1" max="1" width="7.140625" customWidth="1"/>
    <col min="2" max="2" width="9.28515625" customWidth="1"/>
    <col min="3" max="3" width="11.7109375" bestFit="1" customWidth="1"/>
    <col min="4" max="5" width="3" customWidth="1"/>
    <col min="6" max="6" width="3.28515625" customWidth="1"/>
    <col min="7" max="7" width="3.5703125" customWidth="1"/>
    <col min="8" max="8" width="11.7109375" bestFit="1" customWidth="1"/>
    <col min="9" max="10" width="3" customWidth="1"/>
    <col min="11" max="11" width="3.28515625" customWidth="1"/>
    <col min="12" max="12" width="3.5703125" customWidth="1"/>
    <col min="13" max="13" width="34.42578125" customWidth="1"/>
    <col min="14" max="14" width="11.7109375" bestFit="1" customWidth="1"/>
    <col min="15" max="15" width="14.5703125" customWidth="1"/>
    <col min="16" max="16" width="12.7109375" bestFit="1" customWidth="1"/>
  </cols>
  <sheetData>
    <row r="1" spans="1:16" x14ac:dyDescent="0.25">
      <c r="C1" s="1"/>
      <c r="H1" s="1"/>
      <c r="N1" s="1"/>
    </row>
    <row r="2" spans="1:16" x14ac:dyDescent="0.25">
      <c r="C2" s="1"/>
      <c r="H2" s="1"/>
      <c r="N2" s="1"/>
    </row>
    <row r="3" spans="1:16" x14ac:dyDescent="0.25">
      <c r="C3" s="1"/>
      <c r="H3" s="1"/>
      <c r="N3" s="1"/>
    </row>
    <row r="4" spans="1:16" x14ac:dyDescent="0.25">
      <c r="C4" s="1"/>
      <c r="H4" s="1"/>
      <c r="N4" s="1"/>
    </row>
    <row r="5" spans="1:16" ht="15.75" x14ac:dyDescent="0.25">
      <c r="A5" s="39" t="s">
        <v>27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15.75" x14ac:dyDescent="0.25">
      <c r="A6" s="37"/>
      <c r="B6" s="37"/>
      <c r="C6" s="38"/>
      <c r="D6" s="37"/>
      <c r="E6" s="37"/>
      <c r="F6" s="37"/>
      <c r="G6" s="37"/>
      <c r="H6" s="38"/>
      <c r="I6" s="37"/>
      <c r="J6" s="37"/>
      <c r="K6" s="37"/>
      <c r="L6" s="37"/>
      <c r="M6" s="37"/>
      <c r="N6" s="38"/>
      <c r="O6" s="37"/>
    </row>
    <row r="7" spans="1:16" ht="44.25" x14ac:dyDescent="0.25">
      <c r="A7" s="40" t="s">
        <v>26</v>
      </c>
      <c r="B7" s="40" t="s">
        <v>25</v>
      </c>
      <c r="C7" s="41" t="s">
        <v>24</v>
      </c>
      <c r="D7" s="42" t="s">
        <v>22</v>
      </c>
      <c r="E7" s="42" t="s">
        <v>21</v>
      </c>
      <c r="F7" s="42" t="s">
        <v>20</v>
      </c>
      <c r="G7" s="42" t="s">
        <v>19</v>
      </c>
      <c r="H7" s="43" t="s">
        <v>23</v>
      </c>
      <c r="I7" s="42" t="s">
        <v>22</v>
      </c>
      <c r="J7" s="42" t="s">
        <v>21</v>
      </c>
      <c r="K7" s="42" t="s">
        <v>20</v>
      </c>
      <c r="L7" s="42" t="s">
        <v>19</v>
      </c>
      <c r="M7" s="44" t="s">
        <v>18</v>
      </c>
      <c r="N7" s="45"/>
      <c r="O7" s="40" t="s">
        <v>17</v>
      </c>
    </row>
    <row r="8" spans="1:16" x14ac:dyDescent="0.25">
      <c r="A8" s="40"/>
      <c r="B8" s="40"/>
      <c r="C8" s="41"/>
      <c r="D8" s="46" t="s">
        <v>16</v>
      </c>
      <c r="E8" s="46" t="s">
        <v>15</v>
      </c>
      <c r="F8" s="46" t="s">
        <v>14</v>
      </c>
      <c r="G8" s="46" t="s">
        <v>13</v>
      </c>
      <c r="H8" s="47"/>
      <c r="I8" s="46" t="s">
        <v>16</v>
      </c>
      <c r="J8" s="46" t="s">
        <v>15</v>
      </c>
      <c r="K8" s="46" t="s">
        <v>14</v>
      </c>
      <c r="L8" s="46" t="s">
        <v>13</v>
      </c>
      <c r="M8" s="48"/>
      <c r="N8" s="49"/>
      <c r="O8" s="40"/>
    </row>
    <row r="9" spans="1:16" x14ac:dyDescent="0.25">
      <c r="A9" s="20">
        <v>2016</v>
      </c>
      <c r="B9" s="20" t="s">
        <v>12</v>
      </c>
      <c r="C9" s="33">
        <v>450000</v>
      </c>
      <c r="D9" s="20">
        <v>1</v>
      </c>
      <c r="E9" s="20">
        <v>2</v>
      </c>
      <c r="F9" s="20">
        <v>4</v>
      </c>
      <c r="G9" s="20">
        <v>308</v>
      </c>
      <c r="H9" s="33">
        <f>+SUM(N9:N10)</f>
        <v>89716.85</v>
      </c>
      <c r="I9" s="20">
        <v>1</v>
      </c>
      <c r="J9" s="20">
        <v>2</v>
      </c>
      <c r="K9" s="20">
        <v>4</v>
      </c>
      <c r="L9" s="20">
        <v>308</v>
      </c>
      <c r="M9" s="34" t="s">
        <v>9</v>
      </c>
      <c r="N9" s="14">
        <v>89716.85</v>
      </c>
      <c r="O9" s="13" t="s">
        <v>6</v>
      </c>
      <c r="P9" s="1"/>
    </row>
    <row r="10" spans="1:16" x14ac:dyDescent="0.25">
      <c r="A10" s="16"/>
      <c r="B10" s="16"/>
      <c r="C10" s="32"/>
      <c r="D10" s="16"/>
      <c r="E10" s="16"/>
      <c r="F10" s="16"/>
      <c r="G10" s="16"/>
      <c r="H10" s="32"/>
      <c r="I10" s="16"/>
      <c r="J10" s="16"/>
      <c r="K10" s="16"/>
      <c r="L10" s="16"/>
      <c r="M10" s="34" t="s">
        <v>7</v>
      </c>
      <c r="N10" s="14">
        <v>0</v>
      </c>
      <c r="O10" s="13" t="s">
        <v>6</v>
      </c>
      <c r="P10" s="1"/>
    </row>
    <row r="11" spans="1:16" x14ac:dyDescent="0.25">
      <c r="A11" s="31">
        <f>+A12</f>
        <v>2016</v>
      </c>
      <c r="B11" s="31" t="str">
        <f>+B12</f>
        <v>Enero-Junio</v>
      </c>
      <c r="C11" s="36">
        <v>110000</v>
      </c>
      <c r="D11" s="35">
        <v>1</v>
      </c>
      <c r="E11" s="35">
        <v>7</v>
      </c>
      <c r="F11" s="28">
        <v>2</v>
      </c>
      <c r="G11" s="28">
        <v>301</v>
      </c>
      <c r="H11" s="36">
        <f>+SUM(N11:N11)</f>
        <v>0</v>
      </c>
      <c r="I11" s="35">
        <v>1</v>
      </c>
      <c r="J11" s="35">
        <v>7</v>
      </c>
      <c r="K11" s="28">
        <v>2</v>
      </c>
      <c r="L11" s="28">
        <v>301</v>
      </c>
      <c r="M11" s="34" t="s">
        <v>7</v>
      </c>
      <c r="N11" s="25">
        <v>0</v>
      </c>
      <c r="O11" s="13" t="s">
        <v>6</v>
      </c>
      <c r="P11" s="1"/>
    </row>
    <row r="12" spans="1:16" x14ac:dyDescent="0.25">
      <c r="A12" s="20">
        <f>+A15</f>
        <v>2016</v>
      </c>
      <c r="B12" s="20" t="str">
        <f>+B15</f>
        <v>Enero-Junio</v>
      </c>
      <c r="C12" s="21">
        <v>10594585</v>
      </c>
      <c r="D12" s="20">
        <v>1</v>
      </c>
      <c r="E12" s="20">
        <v>8</v>
      </c>
      <c r="F12" s="20">
        <v>1</v>
      </c>
      <c r="G12" s="20">
        <v>303</v>
      </c>
      <c r="H12" s="21">
        <f>+SUM(N12:N14)</f>
        <v>2078632.76</v>
      </c>
      <c r="I12" s="20">
        <v>1</v>
      </c>
      <c r="J12" s="20">
        <v>8</v>
      </c>
      <c r="K12" s="20">
        <v>1</v>
      </c>
      <c r="L12" s="20">
        <v>303</v>
      </c>
      <c r="M12" s="15" t="s">
        <v>9</v>
      </c>
      <c r="N12" s="14">
        <v>2031248.76</v>
      </c>
      <c r="O12" s="13" t="s">
        <v>6</v>
      </c>
      <c r="P12" s="1"/>
    </row>
    <row r="13" spans="1:16" x14ac:dyDescent="0.25">
      <c r="A13" s="18"/>
      <c r="B13" s="18"/>
      <c r="C13" s="19"/>
      <c r="D13" s="18"/>
      <c r="E13" s="18"/>
      <c r="F13" s="18"/>
      <c r="G13" s="18"/>
      <c r="H13" s="19"/>
      <c r="I13" s="18"/>
      <c r="J13" s="18"/>
      <c r="K13" s="18"/>
      <c r="L13" s="18"/>
      <c r="M13" s="15" t="s">
        <v>8</v>
      </c>
      <c r="N13" s="14">
        <v>746</v>
      </c>
      <c r="O13" s="13" t="s">
        <v>6</v>
      </c>
    </row>
    <row r="14" spans="1:16" x14ac:dyDescent="0.25">
      <c r="A14" s="16"/>
      <c r="B14" s="16"/>
      <c r="C14" s="17"/>
      <c r="D14" s="16"/>
      <c r="E14" s="16"/>
      <c r="F14" s="16"/>
      <c r="G14" s="16"/>
      <c r="H14" s="17"/>
      <c r="I14" s="16"/>
      <c r="J14" s="16"/>
      <c r="K14" s="16"/>
      <c r="L14" s="16"/>
      <c r="M14" s="15" t="s">
        <v>7</v>
      </c>
      <c r="N14" s="14">
        <v>46638</v>
      </c>
      <c r="O14" s="13" t="s">
        <v>6</v>
      </c>
      <c r="P14" s="6"/>
    </row>
    <row r="15" spans="1:16" x14ac:dyDescent="0.25">
      <c r="A15" s="20">
        <f>+A18</f>
        <v>2016</v>
      </c>
      <c r="B15" s="20" t="str">
        <f>+B18</f>
        <v>Enero-Junio</v>
      </c>
      <c r="C15" s="21">
        <v>15960705</v>
      </c>
      <c r="D15" s="20"/>
      <c r="E15" s="20">
        <v>1</v>
      </c>
      <c r="F15" s="20">
        <v>1</v>
      </c>
      <c r="G15" s="20">
        <v>310</v>
      </c>
      <c r="H15" s="21">
        <f>+SUM(N15:N17)</f>
        <v>2487610.23</v>
      </c>
      <c r="I15" s="20"/>
      <c r="J15" s="20">
        <v>1</v>
      </c>
      <c r="K15" s="20">
        <v>1</v>
      </c>
      <c r="L15" s="20">
        <v>310</v>
      </c>
      <c r="M15" s="15" t="s">
        <v>9</v>
      </c>
      <c r="N15" s="14">
        <v>2309596.11</v>
      </c>
      <c r="O15" s="13" t="s">
        <v>6</v>
      </c>
    </row>
    <row r="16" spans="1:16" x14ac:dyDescent="0.25">
      <c r="A16" s="18"/>
      <c r="B16" s="18"/>
      <c r="C16" s="19"/>
      <c r="D16" s="18"/>
      <c r="E16" s="18"/>
      <c r="F16" s="18"/>
      <c r="G16" s="18"/>
      <c r="H16" s="19"/>
      <c r="I16" s="18"/>
      <c r="J16" s="18"/>
      <c r="K16" s="18"/>
      <c r="L16" s="18"/>
      <c r="M16" s="15" t="s">
        <v>8</v>
      </c>
      <c r="N16" s="14">
        <v>739</v>
      </c>
      <c r="O16" s="13" t="s">
        <v>6</v>
      </c>
    </row>
    <row r="17" spans="1:16" x14ac:dyDescent="0.25">
      <c r="A17" s="16"/>
      <c r="B17" s="16"/>
      <c r="C17" s="17"/>
      <c r="D17" s="16"/>
      <c r="E17" s="16"/>
      <c r="F17" s="16"/>
      <c r="G17" s="16"/>
      <c r="H17" s="17"/>
      <c r="I17" s="16"/>
      <c r="J17" s="16"/>
      <c r="K17" s="16"/>
      <c r="L17" s="16"/>
      <c r="M17" s="15" t="s">
        <v>7</v>
      </c>
      <c r="N17" s="14">
        <v>177275.12</v>
      </c>
      <c r="O17" s="13" t="s">
        <v>6</v>
      </c>
      <c r="P17" s="1"/>
    </row>
    <row r="18" spans="1:16" x14ac:dyDescent="0.25">
      <c r="A18" s="20">
        <f>+A21</f>
        <v>2016</v>
      </c>
      <c r="B18" s="20" t="str">
        <f>+B21</f>
        <v>Enero-Junio</v>
      </c>
      <c r="C18" s="21">
        <v>11386161</v>
      </c>
      <c r="D18" s="20">
        <v>3</v>
      </c>
      <c r="E18" s="20">
        <v>1</v>
      </c>
      <c r="F18" s="20">
        <v>1</v>
      </c>
      <c r="G18" s="20">
        <v>341</v>
      </c>
      <c r="H18" s="21">
        <f>+SUM(N18:N20)</f>
        <v>2259420.1799999997</v>
      </c>
      <c r="I18" s="20">
        <v>3</v>
      </c>
      <c r="J18" s="20">
        <v>1</v>
      </c>
      <c r="K18" s="20">
        <v>1</v>
      </c>
      <c r="L18" s="20">
        <v>341</v>
      </c>
      <c r="M18" s="15" t="s">
        <v>9</v>
      </c>
      <c r="N18" s="14">
        <v>2147396.1799999997</v>
      </c>
      <c r="O18" s="13" t="s">
        <v>6</v>
      </c>
      <c r="P18" s="1"/>
    </row>
    <row r="19" spans="1:16" x14ac:dyDescent="0.25">
      <c r="A19" s="18"/>
      <c r="B19" s="18"/>
      <c r="C19" s="19"/>
      <c r="D19" s="18"/>
      <c r="E19" s="18"/>
      <c r="F19" s="18"/>
      <c r="G19" s="18"/>
      <c r="H19" s="19"/>
      <c r="I19" s="18"/>
      <c r="J19" s="18"/>
      <c r="K19" s="18"/>
      <c r="L19" s="18"/>
      <c r="M19" s="15" t="s">
        <v>8</v>
      </c>
      <c r="N19" s="14">
        <v>0</v>
      </c>
      <c r="O19" s="13" t="s">
        <v>6</v>
      </c>
    </row>
    <row r="20" spans="1:16" x14ac:dyDescent="0.25">
      <c r="A20" s="16"/>
      <c r="B20" s="16"/>
      <c r="C20" s="17"/>
      <c r="D20" s="16"/>
      <c r="E20" s="16"/>
      <c r="F20" s="16"/>
      <c r="G20" s="16"/>
      <c r="H20" s="17"/>
      <c r="I20" s="16"/>
      <c r="J20" s="16"/>
      <c r="K20" s="16"/>
      <c r="L20" s="16"/>
      <c r="M20" s="15" t="s">
        <v>7</v>
      </c>
      <c r="N20" s="14">
        <v>112024</v>
      </c>
      <c r="O20" s="13" t="s">
        <v>6</v>
      </c>
    </row>
    <row r="21" spans="1:16" x14ac:dyDescent="0.25">
      <c r="A21" s="20">
        <f>+A24</f>
        <v>2016</v>
      </c>
      <c r="B21" s="20" t="str">
        <f>+B24</f>
        <v>Enero-Junio</v>
      </c>
      <c r="C21" s="21">
        <v>30601272.489999998</v>
      </c>
      <c r="D21" s="20">
        <v>3</v>
      </c>
      <c r="E21" s="20">
        <v>1</v>
      </c>
      <c r="F21" s="20">
        <v>1</v>
      </c>
      <c r="G21" s="20">
        <v>342</v>
      </c>
      <c r="H21" s="21">
        <f>+SUM(N21:N23)</f>
        <v>6444917.8799999999</v>
      </c>
      <c r="I21" s="20">
        <v>3</v>
      </c>
      <c r="J21" s="20">
        <v>1</v>
      </c>
      <c r="K21" s="20">
        <v>1</v>
      </c>
      <c r="L21" s="20">
        <v>342</v>
      </c>
      <c r="M21" s="15" t="s">
        <v>9</v>
      </c>
      <c r="N21" s="14">
        <v>6214786.3700000001</v>
      </c>
      <c r="O21" s="13" t="s">
        <v>6</v>
      </c>
      <c r="P21" s="1"/>
    </row>
    <row r="22" spans="1:16" x14ac:dyDescent="0.25">
      <c r="A22" s="18"/>
      <c r="B22" s="18"/>
      <c r="C22" s="19"/>
      <c r="D22" s="18"/>
      <c r="E22" s="18"/>
      <c r="F22" s="18"/>
      <c r="G22" s="18"/>
      <c r="H22" s="19"/>
      <c r="I22" s="18"/>
      <c r="J22" s="18"/>
      <c r="K22" s="18"/>
      <c r="L22" s="18"/>
      <c r="M22" s="15" t="s">
        <v>8</v>
      </c>
      <c r="N22" s="14">
        <v>14378.33</v>
      </c>
      <c r="O22" s="13" t="s">
        <v>6</v>
      </c>
    </row>
    <row r="23" spans="1:16" x14ac:dyDescent="0.25">
      <c r="A23" s="16"/>
      <c r="B23" s="16"/>
      <c r="C23" s="17"/>
      <c r="D23" s="16"/>
      <c r="E23" s="16"/>
      <c r="F23" s="16"/>
      <c r="G23" s="16"/>
      <c r="H23" s="17"/>
      <c r="I23" s="16"/>
      <c r="J23" s="16"/>
      <c r="K23" s="16"/>
      <c r="L23" s="16"/>
      <c r="M23" s="15" t="s">
        <v>7</v>
      </c>
      <c r="N23" s="14">
        <v>215753.18</v>
      </c>
      <c r="O23" s="13" t="s">
        <v>6</v>
      </c>
    </row>
    <row r="24" spans="1:16" x14ac:dyDescent="0.25">
      <c r="A24" s="20">
        <f>+A27</f>
        <v>2016</v>
      </c>
      <c r="B24" s="20" t="str">
        <f>+B27</f>
        <v>Enero-Junio</v>
      </c>
      <c r="C24" s="21">
        <v>14795116</v>
      </c>
      <c r="D24" s="20">
        <v>3</v>
      </c>
      <c r="E24" s="20">
        <v>1</v>
      </c>
      <c r="F24" s="20">
        <v>1</v>
      </c>
      <c r="G24" s="20">
        <v>343</v>
      </c>
      <c r="H24" s="21">
        <f>+SUM(N24:N26)</f>
        <v>2666300.88</v>
      </c>
      <c r="I24" s="20">
        <v>3</v>
      </c>
      <c r="J24" s="20">
        <v>1</v>
      </c>
      <c r="K24" s="20">
        <v>1</v>
      </c>
      <c r="L24" s="20">
        <v>343</v>
      </c>
      <c r="M24" s="15" t="s">
        <v>9</v>
      </c>
      <c r="N24" s="14">
        <v>2446565.38</v>
      </c>
      <c r="O24" s="13" t="s">
        <v>6</v>
      </c>
    </row>
    <row r="25" spans="1:16" x14ac:dyDescent="0.25">
      <c r="A25" s="18"/>
      <c r="B25" s="18"/>
      <c r="C25" s="19"/>
      <c r="D25" s="18"/>
      <c r="E25" s="18"/>
      <c r="F25" s="18"/>
      <c r="G25" s="18"/>
      <c r="H25" s="19"/>
      <c r="I25" s="18"/>
      <c r="J25" s="18"/>
      <c r="K25" s="18"/>
      <c r="L25" s="18"/>
      <c r="M25" s="15" t="s">
        <v>8</v>
      </c>
      <c r="N25" s="14">
        <v>1351.5</v>
      </c>
      <c r="O25" s="13" t="s">
        <v>6</v>
      </c>
    </row>
    <row r="26" spans="1:16" x14ac:dyDescent="0.25">
      <c r="A26" s="16"/>
      <c r="B26" s="16"/>
      <c r="C26" s="17"/>
      <c r="D26" s="16"/>
      <c r="E26" s="16"/>
      <c r="F26" s="16"/>
      <c r="G26" s="16"/>
      <c r="H26" s="17"/>
      <c r="I26" s="16"/>
      <c r="J26" s="16"/>
      <c r="K26" s="16"/>
      <c r="L26" s="16"/>
      <c r="M26" s="15" t="s">
        <v>7</v>
      </c>
      <c r="N26" s="14">
        <v>218384</v>
      </c>
      <c r="O26" s="13" t="s">
        <v>6</v>
      </c>
    </row>
    <row r="27" spans="1:16" x14ac:dyDescent="0.25">
      <c r="A27" s="20">
        <f>+A30</f>
        <v>2016</v>
      </c>
      <c r="B27" s="20" t="str">
        <f>+B30</f>
        <v>Enero-Junio</v>
      </c>
      <c r="C27" s="21">
        <v>9830110</v>
      </c>
      <c r="D27" s="20">
        <v>3</v>
      </c>
      <c r="E27" s="20">
        <v>1</v>
      </c>
      <c r="F27" s="20">
        <v>1</v>
      </c>
      <c r="G27" s="20">
        <v>344</v>
      </c>
      <c r="H27" s="21">
        <f>+SUM(N27:N29)</f>
        <v>1911734.0299999998</v>
      </c>
      <c r="I27" s="20">
        <v>3</v>
      </c>
      <c r="J27" s="20">
        <v>1</v>
      </c>
      <c r="K27" s="20">
        <v>1</v>
      </c>
      <c r="L27" s="20">
        <v>344</v>
      </c>
      <c r="M27" s="15" t="s">
        <v>9</v>
      </c>
      <c r="N27" s="14">
        <v>1873097.0299999998</v>
      </c>
      <c r="O27" s="13" t="s">
        <v>6</v>
      </c>
    </row>
    <row r="28" spans="1:16" x14ac:dyDescent="0.25">
      <c r="A28" s="18"/>
      <c r="B28" s="18"/>
      <c r="C28" s="19"/>
      <c r="D28" s="18"/>
      <c r="E28" s="18"/>
      <c r="F28" s="18"/>
      <c r="G28" s="18"/>
      <c r="H28" s="19"/>
      <c r="I28" s="18"/>
      <c r="J28" s="18"/>
      <c r="K28" s="18"/>
      <c r="L28" s="18"/>
      <c r="M28" s="15" t="s">
        <v>8</v>
      </c>
      <c r="N28" s="14">
        <v>0</v>
      </c>
      <c r="O28" s="13" t="s">
        <v>6</v>
      </c>
    </row>
    <row r="29" spans="1:16" x14ac:dyDescent="0.25">
      <c r="A29" s="16"/>
      <c r="B29" s="16"/>
      <c r="C29" s="17"/>
      <c r="D29" s="16"/>
      <c r="E29" s="16"/>
      <c r="F29" s="16"/>
      <c r="G29" s="16"/>
      <c r="H29" s="17"/>
      <c r="I29" s="16"/>
      <c r="J29" s="16"/>
      <c r="K29" s="16"/>
      <c r="L29" s="16"/>
      <c r="M29" s="15" t="s">
        <v>7</v>
      </c>
      <c r="N29" s="14">
        <v>38637</v>
      </c>
      <c r="O29" s="13" t="s">
        <v>6</v>
      </c>
    </row>
    <row r="30" spans="1:16" x14ac:dyDescent="0.25">
      <c r="A30" s="20">
        <f>+A33</f>
        <v>2016</v>
      </c>
      <c r="B30" s="20" t="str">
        <f>+B33</f>
        <v>Enero-Junio</v>
      </c>
      <c r="C30" s="21">
        <v>59917722</v>
      </c>
      <c r="D30" s="20">
        <v>3</v>
      </c>
      <c r="E30" s="20">
        <v>1</v>
      </c>
      <c r="F30" s="20">
        <v>1</v>
      </c>
      <c r="G30" s="20">
        <v>345</v>
      </c>
      <c r="H30" s="21">
        <f>+SUM(N30:N32)</f>
        <v>10954418.930000003</v>
      </c>
      <c r="I30" s="20">
        <v>3</v>
      </c>
      <c r="J30" s="20">
        <v>1</v>
      </c>
      <c r="K30" s="20">
        <v>1</v>
      </c>
      <c r="L30" s="20">
        <v>345</v>
      </c>
      <c r="M30" s="15" t="s">
        <v>9</v>
      </c>
      <c r="N30" s="14">
        <v>10651495.230000004</v>
      </c>
      <c r="O30" s="13" t="s">
        <v>6</v>
      </c>
    </row>
    <row r="31" spans="1:16" x14ac:dyDescent="0.25">
      <c r="A31" s="18"/>
      <c r="B31" s="18"/>
      <c r="C31" s="19"/>
      <c r="D31" s="18"/>
      <c r="E31" s="18"/>
      <c r="F31" s="18"/>
      <c r="G31" s="18"/>
      <c r="H31" s="19"/>
      <c r="I31" s="18"/>
      <c r="J31" s="18"/>
      <c r="K31" s="18"/>
      <c r="L31" s="18"/>
      <c r="M31" s="15" t="s">
        <v>8</v>
      </c>
      <c r="N31" s="14">
        <v>0</v>
      </c>
      <c r="O31" s="13" t="s">
        <v>6</v>
      </c>
    </row>
    <row r="32" spans="1:16" x14ac:dyDescent="0.25">
      <c r="A32" s="16"/>
      <c r="B32" s="16"/>
      <c r="C32" s="17"/>
      <c r="D32" s="16"/>
      <c r="E32" s="16"/>
      <c r="F32" s="16"/>
      <c r="G32" s="16"/>
      <c r="H32" s="17"/>
      <c r="I32" s="16"/>
      <c r="J32" s="16"/>
      <c r="K32" s="16"/>
      <c r="L32" s="16"/>
      <c r="M32" s="15" t="s">
        <v>7</v>
      </c>
      <c r="N32" s="14">
        <v>302923.7</v>
      </c>
      <c r="O32" s="13" t="s">
        <v>6</v>
      </c>
    </row>
    <row r="33" spans="1:15" x14ac:dyDescent="0.25">
      <c r="A33" s="20">
        <f>+A36</f>
        <v>2016</v>
      </c>
      <c r="B33" s="20" t="str">
        <f>+B36</f>
        <v>Enero-Junio</v>
      </c>
      <c r="C33" s="21">
        <v>24688935</v>
      </c>
      <c r="D33" s="20">
        <v>3</v>
      </c>
      <c r="E33" s="20">
        <v>1</v>
      </c>
      <c r="F33" s="20">
        <v>1</v>
      </c>
      <c r="G33" s="20">
        <v>346</v>
      </c>
      <c r="H33" s="21">
        <f>+SUM(N33:N35)</f>
        <v>2930021.9899999998</v>
      </c>
      <c r="I33" s="20">
        <v>3</v>
      </c>
      <c r="J33" s="20">
        <v>1</v>
      </c>
      <c r="K33" s="20">
        <v>1</v>
      </c>
      <c r="L33" s="20">
        <v>346</v>
      </c>
      <c r="M33" s="15" t="s">
        <v>9</v>
      </c>
      <c r="N33" s="14">
        <v>2791838.4699999997</v>
      </c>
      <c r="O33" s="13" t="s">
        <v>6</v>
      </c>
    </row>
    <row r="34" spans="1:15" x14ac:dyDescent="0.25">
      <c r="A34" s="18"/>
      <c r="B34" s="18"/>
      <c r="C34" s="19"/>
      <c r="D34" s="18"/>
      <c r="E34" s="18"/>
      <c r="F34" s="18"/>
      <c r="G34" s="18"/>
      <c r="H34" s="19"/>
      <c r="I34" s="18"/>
      <c r="J34" s="18"/>
      <c r="K34" s="18"/>
      <c r="L34" s="18"/>
      <c r="M34" s="15" t="s">
        <v>8</v>
      </c>
      <c r="N34" s="14">
        <v>13070.52</v>
      </c>
      <c r="O34" s="13" t="s">
        <v>6</v>
      </c>
    </row>
    <row r="35" spans="1:15" x14ac:dyDescent="0.25">
      <c r="A35" s="16"/>
      <c r="B35" s="16"/>
      <c r="C35" s="17"/>
      <c r="D35" s="16"/>
      <c r="E35" s="16"/>
      <c r="F35" s="16"/>
      <c r="G35" s="16"/>
      <c r="H35" s="17"/>
      <c r="I35" s="16"/>
      <c r="J35" s="16"/>
      <c r="K35" s="16"/>
      <c r="L35" s="16"/>
      <c r="M35" s="15" t="s">
        <v>7</v>
      </c>
      <c r="N35" s="14">
        <v>125113</v>
      </c>
      <c r="O35" s="13" t="s">
        <v>6</v>
      </c>
    </row>
    <row r="36" spans="1:15" x14ac:dyDescent="0.25">
      <c r="A36" s="20">
        <f>+A40</f>
        <v>2016</v>
      </c>
      <c r="B36" s="20" t="str">
        <f>+B40</f>
        <v>Enero-Junio</v>
      </c>
      <c r="C36" s="21">
        <v>83475759</v>
      </c>
      <c r="D36" s="20">
        <v>3</v>
      </c>
      <c r="E36" s="20">
        <v>1</v>
      </c>
      <c r="F36" s="20">
        <v>1</v>
      </c>
      <c r="G36" s="20">
        <v>347</v>
      </c>
      <c r="H36" s="21">
        <f>+SUM(N36:N39)</f>
        <v>2323040.9699999997</v>
      </c>
      <c r="I36" s="20">
        <v>3</v>
      </c>
      <c r="J36" s="20">
        <v>1</v>
      </c>
      <c r="K36" s="20">
        <v>1</v>
      </c>
      <c r="L36" s="20">
        <v>347</v>
      </c>
      <c r="M36" s="15" t="s">
        <v>9</v>
      </c>
      <c r="N36" s="14">
        <v>2053998.3699999999</v>
      </c>
      <c r="O36" s="13" t="s">
        <v>6</v>
      </c>
    </row>
    <row r="37" spans="1:15" x14ac:dyDescent="0.25">
      <c r="A37" s="18"/>
      <c r="B37" s="18"/>
      <c r="C37" s="19"/>
      <c r="D37" s="18"/>
      <c r="E37" s="18"/>
      <c r="F37" s="18"/>
      <c r="G37" s="18"/>
      <c r="H37" s="19"/>
      <c r="I37" s="18"/>
      <c r="J37" s="18"/>
      <c r="K37" s="18"/>
      <c r="L37" s="18"/>
      <c r="M37" s="15" t="s">
        <v>8</v>
      </c>
      <c r="N37" s="14">
        <v>534.6</v>
      </c>
      <c r="O37" s="13" t="s">
        <v>6</v>
      </c>
    </row>
    <row r="38" spans="1:15" x14ac:dyDescent="0.25">
      <c r="A38" s="18"/>
      <c r="B38" s="18"/>
      <c r="C38" s="19"/>
      <c r="D38" s="18"/>
      <c r="E38" s="18"/>
      <c r="F38" s="18"/>
      <c r="G38" s="18"/>
      <c r="H38" s="19"/>
      <c r="I38" s="18"/>
      <c r="J38" s="18"/>
      <c r="K38" s="18"/>
      <c r="L38" s="18"/>
      <c r="M38" s="15" t="s">
        <v>7</v>
      </c>
      <c r="N38" s="14">
        <v>268508</v>
      </c>
      <c r="O38" s="13" t="s">
        <v>6</v>
      </c>
    </row>
    <row r="39" spans="1:15" x14ac:dyDescent="0.25">
      <c r="A39" s="16"/>
      <c r="B39" s="16"/>
      <c r="C39" s="17"/>
      <c r="D39" s="16"/>
      <c r="E39" s="16"/>
      <c r="F39" s="16"/>
      <c r="G39" s="16"/>
      <c r="H39" s="17"/>
      <c r="I39" s="16"/>
      <c r="J39" s="16"/>
      <c r="K39" s="16"/>
      <c r="L39" s="16"/>
      <c r="M39" s="15" t="s">
        <v>11</v>
      </c>
      <c r="N39" s="25">
        <v>0</v>
      </c>
      <c r="O39" s="13" t="s">
        <v>6</v>
      </c>
    </row>
    <row r="40" spans="1:15" x14ac:dyDescent="0.25">
      <c r="A40" s="20">
        <f>+A43</f>
        <v>2016</v>
      </c>
      <c r="B40" s="20" t="str">
        <f>+B43</f>
        <v>Enero-Junio</v>
      </c>
      <c r="C40" s="21">
        <v>6373944</v>
      </c>
      <c r="D40" s="20">
        <v>3</v>
      </c>
      <c r="E40" s="20">
        <v>1</v>
      </c>
      <c r="F40" s="20">
        <v>1</v>
      </c>
      <c r="G40" s="20">
        <v>348</v>
      </c>
      <c r="H40" s="21">
        <f>+SUM(N40:N42)</f>
        <v>1452954.01</v>
      </c>
      <c r="I40" s="20">
        <v>3</v>
      </c>
      <c r="J40" s="20">
        <v>1</v>
      </c>
      <c r="K40" s="20">
        <v>1</v>
      </c>
      <c r="L40" s="20">
        <v>348</v>
      </c>
      <c r="M40" s="15" t="s">
        <v>9</v>
      </c>
      <c r="N40" s="14">
        <v>1445077.01</v>
      </c>
      <c r="O40" s="13" t="s">
        <v>6</v>
      </c>
    </row>
    <row r="41" spans="1:15" x14ac:dyDescent="0.25">
      <c r="A41" s="18"/>
      <c r="B41" s="18"/>
      <c r="C41" s="19"/>
      <c r="D41" s="18"/>
      <c r="E41" s="18"/>
      <c r="F41" s="18"/>
      <c r="G41" s="18"/>
      <c r="H41" s="19"/>
      <c r="I41" s="18"/>
      <c r="J41" s="18"/>
      <c r="K41" s="18"/>
      <c r="L41" s="18"/>
      <c r="M41" s="15" t="s">
        <v>8</v>
      </c>
      <c r="N41" s="14">
        <v>0</v>
      </c>
      <c r="O41" s="13" t="s">
        <v>6</v>
      </c>
    </row>
    <row r="42" spans="1:15" x14ac:dyDescent="0.25">
      <c r="A42" s="16"/>
      <c r="B42" s="16"/>
      <c r="C42" s="17"/>
      <c r="D42" s="16"/>
      <c r="E42" s="16"/>
      <c r="F42" s="16"/>
      <c r="G42" s="16"/>
      <c r="H42" s="17"/>
      <c r="I42" s="16"/>
      <c r="J42" s="16"/>
      <c r="K42" s="16"/>
      <c r="L42" s="16"/>
      <c r="M42" s="15" t="s">
        <v>7</v>
      </c>
      <c r="N42" s="14">
        <v>7877</v>
      </c>
      <c r="O42" s="13" t="s">
        <v>6</v>
      </c>
    </row>
    <row r="43" spans="1:15" x14ac:dyDescent="0.25">
      <c r="A43" s="20">
        <f>+A46</f>
        <v>2016</v>
      </c>
      <c r="B43" s="20" t="str">
        <f>+B46</f>
        <v>Enero-Junio</v>
      </c>
      <c r="C43" s="21">
        <v>24260253.439999998</v>
      </c>
      <c r="D43" s="20">
        <v>3</v>
      </c>
      <c r="E43" s="20">
        <v>1</v>
      </c>
      <c r="F43" s="20">
        <v>1</v>
      </c>
      <c r="G43" s="20">
        <v>349</v>
      </c>
      <c r="H43" s="21">
        <f>+SUM(N43:N45)</f>
        <v>2593892.1000000006</v>
      </c>
      <c r="I43" s="20">
        <v>3</v>
      </c>
      <c r="J43" s="20">
        <v>1</v>
      </c>
      <c r="K43" s="20">
        <v>1</v>
      </c>
      <c r="L43" s="20">
        <v>349</v>
      </c>
      <c r="M43" s="15" t="s">
        <v>9</v>
      </c>
      <c r="N43" s="14">
        <v>2405136.8800000004</v>
      </c>
      <c r="O43" s="13" t="s">
        <v>6</v>
      </c>
    </row>
    <row r="44" spans="1:15" x14ac:dyDescent="0.25">
      <c r="A44" s="18"/>
      <c r="B44" s="18"/>
      <c r="C44" s="19"/>
      <c r="D44" s="18"/>
      <c r="E44" s="18"/>
      <c r="F44" s="18"/>
      <c r="G44" s="18"/>
      <c r="H44" s="19"/>
      <c r="I44" s="18"/>
      <c r="J44" s="18"/>
      <c r="K44" s="18"/>
      <c r="L44" s="18"/>
      <c r="M44" s="15" t="s">
        <v>8</v>
      </c>
      <c r="N44" s="14">
        <v>22112.7</v>
      </c>
      <c r="O44" s="13" t="s">
        <v>6</v>
      </c>
    </row>
    <row r="45" spans="1:15" x14ac:dyDescent="0.25">
      <c r="A45" s="16"/>
      <c r="B45" s="16"/>
      <c r="C45" s="17"/>
      <c r="D45" s="16"/>
      <c r="E45" s="16"/>
      <c r="F45" s="16"/>
      <c r="G45" s="16"/>
      <c r="H45" s="17"/>
      <c r="I45" s="16"/>
      <c r="J45" s="16"/>
      <c r="K45" s="16"/>
      <c r="L45" s="16"/>
      <c r="M45" s="15" t="s">
        <v>7</v>
      </c>
      <c r="N45" s="14">
        <v>166642.52000000002</v>
      </c>
      <c r="O45" s="13" t="s">
        <v>6</v>
      </c>
    </row>
    <row r="46" spans="1:15" x14ac:dyDescent="0.25">
      <c r="A46" s="20">
        <f>+A48</f>
        <v>2016</v>
      </c>
      <c r="B46" s="20" t="str">
        <f>+B48</f>
        <v>Enero-Junio</v>
      </c>
      <c r="C46" s="33">
        <v>4629670.5599999996</v>
      </c>
      <c r="D46" s="20">
        <v>3</v>
      </c>
      <c r="E46" s="20">
        <v>1</v>
      </c>
      <c r="F46" s="20">
        <v>1</v>
      </c>
      <c r="G46" s="20">
        <v>351</v>
      </c>
      <c r="H46" s="33">
        <f>+SUM(N46:N47)</f>
        <v>1070564.8599999999</v>
      </c>
      <c r="I46" s="20">
        <v>3</v>
      </c>
      <c r="J46" s="20">
        <v>1</v>
      </c>
      <c r="K46" s="20">
        <v>1</v>
      </c>
      <c r="L46" s="20">
        <v>351</v>
      </c>
      <c r="M46" s="15" t="s">
        <v>9</v>
      </c>
      <c r="N46" s="14">
        <v>1033660.0999999999</v>
      </c>
      <c r="O46" s="13" t="s">
        <v>6</v>
      </c>
    </row>
    <row r="47" spans="1:15" x14ac:dyDescent="0.25">
      <c r="A47" s="16"/>
      <c r="B47" s="16"/>
      <c r="C47" s="32"/>
      <c r="D47" s="16"/>
      <c r="E47" s="16"/>
      <c r="F47" s="16"/>
      <c r="G47" s="16"/>
      <c r="H47" s="32"/>
      <c r="I47" s="16"/>
      <c r="J47" s="16"/>
      <c r="K47" s="16"/>
      <c r="L47" s="16"/>
      <c r="M47" s="15" t="s">
        <v>7</v>
      </c>
      <c r="N47" s="14">
        <v>36904.76</v>
      </c>
      <c r="O47" s="13" t="s">
        <v>6</v>
      </c>
    </row>
    <row r="48" spans="1:15" ht="33.75" x14ac:dyDescent="0.25">
      <c r="A48" s="27">
        <f>+A49</f>
        <v>2016</v>
      </c>
      <c r="B48" s="27" t="str">
        <f>+B49</f>
        <v>Enero-Junio</v>
      </c>
      <c r="C48" s="25">
        <v>0</v>
      </c>
      <c r="D48" s="24">
        <v>3</v>
      </c>
      <c r="E48" s="24">
        <v>1</v>
      </c>
      <c r="F48" s="23">
        <v>1</v>
      </c>
      <c r="G48" s="23">
        <v>353</v>
      </c>
      <c r="H48" s="25">
        <f>+N48</f>
        <v>0</v>
      </c>
      <c r="I48" s="24">
        <v>3</v>
      </c>
      <c r="J48" s="24">
        <v>1</v>
      </c>
      <c r="K48" s="23">
        <v>1</v>
      </c>
      <c r="L48" s="23">
        <v>353</v>
      </c>
      <c r="M48" s="15" t="s">
        <v>10</v>
      </c>
      <c r="N48" s="22">
        <v>0</v>
      </c>
      <c r="O48" s="13" t="s">
        <v>6</v>
      </c>
    </row>
    <row r="49" spans="1:15" x14ac:dyDescent="0.25">
      <c r="A49" s="31">
        <f>+A51</f>
        <v>2016</v>
      </c>
      <c r="B49" s="31" t="str">
        <f>+B51</f>
        <v>Enero-Junio</v>
      </c>
      <c r="C49" s="30">
        <v>3125362</v>
      </c>
      <c r="D49" s="29">
        <v>3</v>
      </c>
      <c r="E49" s="29">
        <v>1</v>
      </c>
      <c r="F49" s="28">
        <v>1</v>
      </c>
      <c r="G49" s="28">
        <v>383</v>
      </c>
      <c r="H49" s="30">
        <f>+SUM(N49:N49)</f>
        <v>538946.81000000006</v>
      </c>
      <c r="I49" s="29">
        <v>3</v>
      </c>
      <c r="J49" s="29">
        <v>1</v>
      </c>
      <c r="K49" s="28">
        <v>1</v>
      </c>
      <c r="L49" s="28">
        <v>383</v>
      </c>
      <c r="M49" s="15" t="s">
        <v>9</v>
      </c>
      <c r="N49" s="14">
        <v>538946.81000000006</v>
      </c>
      <c r="O49" s="13" t="s">
        <v>6</v>
      </c>
    </row>
    <row r="50" spans="1:15" x14ac:dyDescent="0.25">
      <c r="A50" s="27">
        <f>+A51</f>
        <v>2016</v>
      </c>
      <c r="B50" s="27" t="str">
        <f>+B51</f>
        <v>Enero-Junio</v>
      </c>
      <c r="C50" s="26">
        <v>18000000</v>
      </c>
      <c r="D50" s="24">
        <v>3</v>
      </c>
      <c r="E50" s="24">
        <v>1</v>
      </c>
      <c r="F50" s="23">
        <v>1</v>
      </c>
      <c r="G50" s="23">
        <v>385</v>
      </c>
      <c r="H50" s="25">
        <f>+N50</f>
        <v>0</v>
      </c>
      <c r="I50" s="24">
        <v>3</v>
      </c>
      <c r="J50" s="24">
        <v>1</v>
      </c>
      <c r="K50" s="23">
        <v>1</v>
      </c>
      <c r="L50" s="23">
        <v>385</v>
      </c>
      <c r="M50" s="15" t="s">
        <v>7</v>
      </c>
      <c r="N50" s="22">
        <v>0</v>
      </c>
      <c r="O50" s="13" t="s">
        <v>6</v>
      </c>
    </row>
    <row r="51" spans="1:15" x14ac:dyDescent="0.25">
      <c r="A51" s="20">
        <f>+A9</f>
        <v>2016</v>
      </c>
      <c r="B51" s="20" t="str">
        <f>+B9</f>
        <v>Enero-Junio</v>
      </c>
      <c r="C51" s="21">
        <v>63688322</v>
      </c>
      <c r="D51" s="20">
        <v>3</v>
      </c>
      <c r="E51" s="20">
        <v>9</v>
      </c>
      <c r="F51" s="20">
        <v>3</v>
      </c>
      <c r="G51" s="20">
        <v>316</v>
      </c>
      <c r="H51" s="21">
        <f>+SUM(N51:N53)</f>
        <v>1501624.84</v>
      </c>
      <c r="I51" s="20">
        <v>3</v>
      </c>
      <c r="J51" s="20">
        <v>9</v>
      </c>
      <c r="K51" s="20">
        <v>3</v>
      </c>
      <c r="L51" s="20">
        <v>316</v>
      </c>
      <c r="M51" s="15" t="s">
        <v>9</v>
      </c>
      <c r="N51" s="14">
        <v>1402389.6900000002</v>
      </c>
      <c r="O51" s="13" t="s">
        <v>6</v>
      </c>
    </row>
    <row r="52" spans="1:15" x14ac:dyDescent="0.25">
      <c r="A52" s="18"/>
      <c r="B52" s="18"/>
      <c r="C52" s="19"/>
      <c r="D52" s="18"/>
      <c r="E52" s="18"/>
      <c r="F52" s="18"/>
      <c r="G52" s="18"/>
      <c r="H52" s="19"/>
      <c r="I52" s="18"/>
      <c r="J52" s="18"/>
      <c r="K52" s="18"/>
      <c r="L52" s="18"/>
      <c r="M52" s="15" t="s">
        <v>8</v>
      </c>
      <c r="N52" s="14">
        <v>907</v>
      </c>
      <c r="O52" s="13" t="s">
        <v>6</v>
      </c>
    </row>
    <row r="53" spans="1:15" x14ac:dyDescent="0.25">
      <c r="A53" s="16"/>
      <c r="B53" s="16"/>
      <c r="C53" s="17"/>
      <c r="D53" s="16"/>
      <c r="E53" s="16"/>
      <c r="F53" s="16"/>
      <c r="G53" s="16"/>
      <c r="H53" s="17"/>
      <c r="I53" s="16"/>
      <c r="J53" s="16"/>
      <c r="K53" s="16"/>
      <c r="L53" s="16"/>
      <c r="M53" s="15" t="s">
        <v>7</v>
      </c>
      <c r="N53" s="14">
        <v>98328.15</v>
      </c>
      <c r="O53" s="13" t="s">
        <v>6</v>
      </c>
    </row>
    <row r="54" spans="1:15" x14ac:dyDescent="0.25">
      <c r="A54" s="50" t="s">
        <v>5</v>
      </c>
      <c r="B54" s="51"/>
      <c r="C54" s="52">
        <f>+SUM(C9:C53)</f>
        <v>381887917.49000001</v>
      </c>
      <c r="D54" s="53"/>
      <c r="E54" s="53"/>
      <c r="F54" s="54"/>
      <c r="G54" s="54"/>
      <c r="H54" s="52">
        <f>+SUM(H9:H53)</f>
        <v>41303797.320000008</v>
      </c>
      <c r="I54" s="53"/>
      <c r="J54" s="55"/>
      <c r="K54" s="54"/>
      <c r="L54" s="54"/>
      <c r="M54" s="56"/>
      <c r="N54" s="52">
        <f>+SUM(N9:N53)</f>
        <v>41303797.320000008</v>
      </c>
      <c r="O54" s="57"/>
    </row>
    <row r="55" spans="1:15" x14ac:dyDescent="0.25">
      <c r="A55" s="12" t="s">
        <v>4</v>
      </c>
      <c r="B55" s="5"/>
      <c r="C55" s="6"/>
      <c r="D55" s="10"/>
      <c r="E55" s="10"/>
      <c r="F55" s="8"/>
      <c r="G55" s="8"/>
      <c r="H55" s="11"/>
      <c r="I55" s="10"/>
      <c r="J55" s="9"/>
      <c r="K55" s="8"/>
      <c r="L55" s="8"/>
      <c r="M55" s="7"/>
      <c r="N55" s="6"/>
      <c r="O55" s="5"/>
    </row>
    <row r="56" spans="1:15" x14ac:dyDescent="0.25">
      <c r="C56" s="1"/>
      <c r="H56" s="1"/>
      <c r="N56" s="1"/>
    </row>
    <row r="57" spans="1:15" ht="28.5" customHeight="1" x14ac:dyDescent="0.25">
      <c r="A57" s="4" t="s">
        <v>3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3" t="s">
        <v>2</v>
      </c>
      <c r="C58" s="1"/>
      <c r="H58" s="1"/>
      <c r="N58" s="1"/>
    </row>
    <row r="59" spans="1:15" x14ac:dyDescent="0.25">
      <c r="A59" s="2" t="s">
        <v>1</v>
      </c>
      <c r="C59" s="1"/>
      <c r="H59" s="1"/>
      <c r="N59" s="1"/>
    </row>
    <row r="60" spans="1:15" x14ac:dyDescent="0.25">
      <c r="A60" s="2" t="s">
        <v>0</v>
      </c>
      <c r="C60" s="1"/>
      <c r="H60" s="1"/>
      <c r="N60" s="1"/>
    </row>
    <row r="61" spans="1:15" x14ac:dyDescent="0.25">
      <c r="C61" s="1"/>
      <c r="H61" s="1"/>
      <c r="N61" s="1"/>
    </row>
  </sheetData>
  <mergeCells count="177">
    <mergeCell ref="A54:B54"/>
    <mergeCell ref="A57:O57"/>
    <mergeCell ref="A9:A10"/>
    <mergeCell ref="B9:B10"/>
    <mergeCell ref="C9:C10"/>
    <mergeCell ref="D9:D10"/>
    <mergeCell ref="E9:E10"/>
    <mergeCell ref="F9:F10"/>
    <mergeCell ref="G9:G10"/>
    <mergeCell ref="H9:H10"/>
    <mergeCell ref="A5:O5"/>
    <mergeCell ref="M7:N8"/>
    <mergeCell ref="A7:A8"/>
    <mergeCell ref="B7:B8"/>
    <mergeCell ref="C7:C8"/>
    <mergeCell ref="O7:O8"/>
    <mergeCell ref="H7:H8"/>
    <mergeCell ref="I9:I10"/>
    <mergeCell ref="J9:J10"/>
    <mergeCell ref="K9:K10"/>
    <mergeCell ref="L9:L10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K12:K14"/>
    <mergeCell ref="L12:L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  <mergeCell ref="L15:L17"/>
    <mergeCell ref="A18:A20"/>
    <mergeCell ref="B18:B20"/>
    <mergeCell ref="C18:C20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A24:A26"/>
    <mergeCell ref="B24:B26"/>
    <mergeCell ref="C24:C26"/>
    <mergeCell ref="D24:D26"/>
    <mergeCell ref="E24:E26"/>
    <mergeCell ref="F24:F26"/>
    <mergeCell ref="G24:G26"/>
    <mergeCell ref="H24:H26"/>
    <mergeCell ref="I24:I26"/>
    <mergeCell ref="J24:J26"/>
    <mergeCell ref="K24:K26"/>
    <mergeCell ref="L24:L26"/>
    <mergeCell ref="A27:A29"/>
    <mergeCell ref="B27:B29"/>
    <mergeCell ref="C27:C29"/>
    <mergeCell ref="D27:D29"/>
    <mergeCell ref="E27:E29"/>
    <mergeCell ref="F27:F29"/>
    <mergeCell ref="G27:G29"/>
    <mergeCell ref="H27:H29"/>
    <mergeCell ref="I27:I29"/>
    <mergeCell ref="J27:J29"/>
    <mergeCell ref="K27:K29"/>
    <mergeCell ref="L27:L29"/>
    <mergeCell ref="A30:A32"/>
    <mergeCell ref="B30:B32"/>
    <mergeCell ref="C30:C32"/>
    <mergeCell ref="D30:D32"/>
    <mergeCell ref="E30:E32"/>
    <mergeCell ref="F30:F32"/>
    <mergeCell ref="G30:G32"/>
    <mergeCell ref="H30:H32"/>
    <mergeCell ref="I30:I32"/>
    <mergeCell ref="J30:J32"/>
    <mergeCell ref="K30:K32"/>
    <mergeCell ref="L30:L32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J33:J35"/>
    <mergeCell ref="K33:K35"/>
    <mergeCell ref="L33:L35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L40:L42"/>
    <mergeCell ref="A43:A45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A51:A53"/>
    <mergeCell ref="B51:B53"/>
    <mergeCell ref="C51:C53"/>
    <mergeCell ref="D51:D53"/>
    <mergeCell ref="E51:E53"/>
    <mergeCell ref="F51:F53"/>
    <mergeCell ref="G51:G53"/>
    <mergeCell ref="H51:H53"/>
    <mergeCell ref="I51:I53"/>
    <mergeCell ref="J51:J53"/>
    <mergeCell ref="K51:K53"/>
    <mergeCell ref="L51:L53"/>
    <mergeCell ref="L36:L39"/>
    <mergeCell ref="A36:A39"/>
    <mergeCell ref="B36:B39"/>
    <mergeCell ref="C36:C39"/>
    <mergeCell ref="D36:D39"/>
    <mergeCell ref="E36:E39"/>
    <mergeCell ref="F36:F39"/>
    <mergeCell ref="L46:L47"/>
    <mergeCell ref="F46:F47"/>
    <mergeCell ref="G46:G47"/>
    <mergeCell ref="H46:H47"/>
    <mergeCell ref="I46:I47"/>
    <mergeCell ref="G36:G39"/>
    <mergeCell ref="H36:H39"/>
    <mergeCell ref="I36:I39"/>
    <mergeCell ref="J36:J39"/>
    <mergeCell ref="K36:K39"/>
    <mergeCell ref="J46:J47"/>
    <mergeCell ref="K46:K47"/>
    <mergeCell ref="A46:A47"/>
    <mergeCell ref="B46:B47"/>
    <mergeCell ref="C46:C47"/>
    <mergeCell ref="D46:D47"/>
    <mergeCell ref="E46:E47"/>
  </mergeCells>
  <hyperlinks>
    <hyperlink ref="O10:O53" r:id="rId1" display="HIPERVINCULO"/>
    <hyperlink ref="O9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opLeftCell="A40" workbookViewId="0">
      <selection activeCell="O9" sqref="O9"/>
    </sheetView>
  </sheetViews>
  <sheetFormatPr baseColWidth="10" defaultRowHeight="15" x14ac:dyDescent="0.25"/>
  <cols>
    <col min="1" max="1" width="7.140625" customWidth="1"/>
    <col min="2" max="2" width="9.28515625" customWidth="1"/>
    <col min="3" max="3" width="11.7109375" bestFit="1" customWidth="1"/>
    <col min="4" max="5" width="3" customWidth="1"/>
    <col min="6" max="6" width="3.28515625" customWidth="1"/>
    <col min="7" max="7" width="3.5703125" customWidth="1"/>
    <col min="8" max="8" width="11.7109375" bestFit="1" customWidth="1"/>
    <col min="9" max="10" width="3" customWidth="1"/>
    <col min="11" max="11" width="3.28515625" customWidth="1"/>
    <col min="12" max="12" width="3.5703125" customWidth="1"/>
    <col min="13" max="13" width="34.42578125" customWidth="1"/>
    <col min="14" max="14" width="11.7109375" bestFit="1" customWidth="1"/>
    <col min="15" max="15" width="14.5703125" customWidth="1"/>
    <col min="16" max="16" width="12.7109375" bestFit="1" customWidth="1"/>
  </cols>
  <sheetData>
    <row r="1" spans="1:16" x14ac:dyDescent="0.25">
      <c r="C1" s="1"/>
      <c r="H1" s="1"/>
      <c r="N1" s="1"/>
    </row>
    <row r="2" spans="1:16" x14ac:dyDescent="0.25">
      <c r="C2" s="1"/>
      <c r="H2" s="1"/>
      <c r="N2" s="1"/>
    </row>
    <row r="3" spans="1:16" x14ac:dyDescent="0.25">
      <c r="C3" s="1"/>
      <c r="H3" s="1"/>
      <c r="N3" s="1"/>
    </row>
    <row r="4" spans="1:16" x14ac:dyDescent="0.25">
      <c r="C4" s="1"/>
      <c r="H4" s="1"/>
      <c r="N4" s="1"/>
    </row>
    <row r="5" spans="1:16" ht="15.75" x14ac:dyDescent="0.25">
      <c r="A5" s="39" t="s">
        <v>27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15.75" x14ac:dyDescent="0.25">
      <c r="A6" s="37"/>
      <c r="B6" s="37"/>
      <c r="C6" s="38"/>
      <c r="D6" s="37"/>
      <c r="E6" s="37"/>
      <c r="F6" s="37"/>
      <c r="G6" s="37"/>
      <c r="H6" s="38"/>
      <c r="I6" s="37"/>
      <c r="J6" s="37"/>
      <c r="K6" s="37"/>
      <c r="L6" s="37"/>
      <c r="M6" s="37"/>
      <c r="N6" s="38"/>
      <c r="O6" s="37"/>
    </row>
    <row r="7" spans="1:16" ht="44.25" x14ac:dyDescent="0.25">
      <c r="A7" s="40" t="s">
        <v>26</v>
      </c>
      <c r="B7" s="40" t="s">
        <v>25</v>
      </c>
      <c r="C7" s="41" t="s">
        <v>24</v>
      </c>
      <c r="D7" s="42" t="s">
        <v>22</v>
      </c>
      <c r="E7" s="42" t="s">
        <v>21</v>
      </c>
      <c r="F7" s="42" t="s">
        <v>20</v>
      </c>
      <c r="G7" s="42" t="s">
        <v>19</v>
      </c>
      <c r="H7" s="43" t="s">
        <v>23</v>
      </c>
      <c r="I7" s="42" t="s">
        <v>22</v>
      </c>
      <c r="J7" s="42" t="s">
        <v>21</v>
      </c>
      <c r="K7" s="42" t="s">
        <v>20</v>
      </c>
      <c r="L7" s="42" t="s">
        <v>19</v>
      </c>
      <c r="M7" s="44" t="s">
        <v>18</v>
      </c>
      <c r="N7" s="45"/>
      <c r="O7" s="40" t="s">
        <v>17</v>
      </c>
    </row>
    <row r="8" spans="1:16" x14ac:dyDescent="0.25">
      <c r="A8" s="40"/>
      <c r="B8" s="40"/>
      <c r="C8" s="41"/>
      <c r="D8" s="46" t="s">
        <v>16</v>
      </c>
      <c r="E8" s="46" t="s">
        <v>15</v>
      </c>
      <c r="F8" s="46" t="s">
        <v>14</v>
      </c>
      <c r="G8" s="46" t="s">
        <v>13</v>
      </c>
      <c r="H8" s="47"/>
      <c r="I8" s="46" t="s">
        <v>16</v>
      </c>
      <c r="J8" s="46" t="s">
        <v>15</v>
      </c>
      <c r="K8" s="46" t="s">
        <v>14</v>
      </c>
      <c r="L8" s="46" t="s">
        <v>13</v>
      </c>
      <c r="M8" s="48"/>
      <c r="N8" s="49"/>
      <c r="O8" s="40"/>
    </row>
    <row r="9" spans="1:16" x14ac:dyDescent="0.25">
      <c r="A9" s="58">
        <v>2016</v>
      </c>
      <c r="B9" s="58" t="s">
        <v>12</v>
      </c>
      <c r="C9" s="59">
        <v>450000</v>
      </c>
      <c r="D9" s="60">
        <v>1</v>
      </c>
      <c r="E9" s="60">
        <v>2</v>
      </c>
      <c r="F9" s="61">
        <v>4</v>
      </c>
      <c r="G9" s="61">
        <v>308</v>
      </c>
      <c r="H9" s="59">
        <f>+SUM(N9:N11)</f>
        <v>232262.85</v>
      </c>
      <c r="I9" s="60">
        <v>1</v>
      </c>
      <c r="J9" s="60">
        <v>2</v>
      </c>
      <c r="K9" s="61">
        <v>4</v>
      </c>
      <c r="L9" s="61">
        <v>308</v>
      </c>
      <c r="M9" s="34" t="s">
        <v>9</v>
      </c>
      <c r="N9" s="14">
        <v>164716.85</v>
      </c>
      <c r="O9" s="62" t="s">
        <v>6</v>
      </c>
      <c r="P9" s="1"/>
    </row>
    <row r="10" spans="1:16" x14ac:dyDescent="0.25">
      <c r="A10" s="58"/>
      <c r="B10" s="58"/>
      <c r="C10" s="59"/>
      <c r="D10" s="60"/>
      <c r="E10" s="60"/>
      <c r="F10" s="61"/>
      <c r="G10" s="61"/>
      <c r="H10" s="59"/>
      <c r="I10" s="60"/>
      <c r="J10" s="60"/>
      <c r="K10" s="61"/>
      <c r="L10" s="61"/>
      <c r="M10" s="34" t="s">
        <v>8</v>
      </c>
      <c r="N10" s="63">
        <v>0</v>
      </c>
      <c r="O10" s="62" t="s">
        <v>6</v>
      </c>
      <c r="P10" s="1"/>
    </row>
    <row r="11" spans="1:16" x14ac:dyDescent="0.25">
      <c r="A11" s="58"/>
      <c r="B11" s="58"/>
      <c r="C11" s="59"/>
      <c r="D11" s="60"/>
      <c r="E11" s="60"/>
      <c r="F11" s="61"/>
      <c r="G11" s="61"/>
      <c r="H11" s="59"/>
      <c r="I11" s="60"/>
      <c r="J11" s="60"/>
      <c r="K11" s="61"/>
      <c r="L11" s="61"/>
      <c r="M11" s="34" t="s">
        <v>7</v>
      </c>
      <c r="N11" s="14">
        <v>67546</v>
      </c>
      <c r="O11" s="62" t="s">
        <v>6</v>
      </c>
      <c r="P11" s="1"/>
    </row>
    <row r="12" spans="1:16" x14ac:dyDescent="0.25">
      <c r="A12" s="58">
        <f>+A15</f>
        <v>2016</v>
      </c>
      <c r="B12" s="58" t="str">
        <f>+B15</f>
        <v>Enero-Junio</v>
      </c>
      <c r="C12" s="59">
        <v>110000</v>
      </c>
      <c r="D12" s="60">
        <v>1</v>
      </c>
      <c r="E12" s="60">
        <v>7</v>
      </c>
      <c r="F12" s="61">
        <v>2</v>
      </c>
      <c r="G12" s="61">
        <v>301</v>
      </c>
      <c r="H12" s="59">
        <f>+SUM(N12:N14)</f>
        <v>12455</v>
      </c>
      <c r="I12" s="60">
        <v>1</v>
      </c>
      <c r="J12" s="60">
        <v>7</v>
      </c>
      <c r="K12" s="61">
        <v>2</v>
      </c>
      <c r="L12" s="61">
        <v>301</v>
      </c>
      <c r="M12" s="34" t="s">
        <v>9</v>
      </c>
      <c r="N12" s="25">
        <v>0</v>
      </c>
      <c r="O12" s="62" t="s">
        <v>6</v>
      </c>
      <c r="P12" s="1"/>
    </row>
    <row r="13" spans="1:16" x14ac:dyDescent="0.25">
      <c r="A13" s="58"/>
      <c r="B13" s="58"/>
      <c r="C13" s="59"/>
      <c r="D13" s="60"/>
      <c r="E13" s="60"/>
      <c r="F13" s="61"/>
      <c r="G13" s="61"/>
      <c r="H13" s="59"/>
      <c r="I13" s="60"/>
      <c r="J13" s="60"/>
      <c r="K13" s="61"/>
      <c r="L13" s="61"/>
      <c r="M13" s="34" t="s">
        <v>8</v>
      </c>
      <c r="N13" s="25">
        <v>0</v>
      </c>
      <c r="O13" s="62" t="s">
        <v>6</v>
      </c>
      <c r="P13" s="1"/>
    </row>
    <row r="14" spans="1:16" x14ac:dyDescent="0.25">
      <c r="A14" s="58"/>
      <c r="B14" s="58"/>
      <c r="C14" s="59"/>
      <c r="D14" s="60"/>
      <c r="E14" s="60"/>
      <c r="F14" s="61"/>
      <c r="G14" s="61"/>
      <c r="H14" s="59"/>
      <c r="I14" s="60"/>
      <c r="J14" s="60"/>
      <c r="K14" s="61"/>
      <c r="L14" s="61"/>
      <c r="M14" s="34" t="s">
        <v>7</v>
      </c>
      <c r="N14" s="14">
        <v>12455</v>
      </c>
      <c r="O14" s="62" t="s">
        <v>6</v>
      </c>
      <c r="P14" s="1"/>
    </row>
    <row r="15" spans="1:16" x14ac:dyDescent="0.25">
      <c r="A15" s="58">
        <f>+A18</f>
        <v>2016</v>
      </c>
      <c r="B15" s="58" t="str">
        <f>+B18</f>
        <v>Enero-Junio</v>
      </c>
      <c r="C15" s="59">
        <v>10527200.190000001</v>
      </c>
      <c r="D15" s="64">
        <v>1</v>
      </c>
      <c r="E15" s="64">
        <v>8</v>
      </c>
      <c r="F15" s="61">
        <v>1</v>
      </c>
      <c r="G15" s="61">
        <v>303</v>
      </c>
      <c r="H15" s="59">
        <f>+SUM(N15:N17)</f>
        <v>4369527.51</v>
      </c>
      <c r="I15" s="64">
        <v>1</v>
      </c>
      <c r="J15" s="64">
        <v>8</v>
      </c>
      <c r="K15" s="61">
        <v>1</v>
      </c>
      <c r="L15" s="61">
        <v>303</v>
      </c>
      <c r="M15" s="15" t="s">
        <v>9</v>
      </c>
      <c r="N15" s="14">
        <v>3961801.85</v>
      </c>
      <c r="O15" s="62" t="s">
        <v>6</v>
      </c>
      <c r="P15" s="1"/>
    </row>
    <row r="16" spans="1:16" x14ac:dyDescent="0.25">
      <c r="A16" s="58"/>
      <c r="B16" s="58"/>
      <c r="C16" s="59"/>
      <c r="D16" s="64"/>
      <c r="E16" s="64"/>
      <c r="F16" s="61"/>
      <c r="G16" s="61"/>
      <c r="H16" s="59"/>
      <c r="I16" s="64"/>
      <c r="J16" s="64"/>
      <c r="K16" s="61"/>
      <c r="L16" s="61"/>
      <c r="M16" s="15" t="s">
        <v>8</v>
      </c>
      <c r="N16" s="14">
        <v>49679.7</v>
      </c>
      <c r="O16" s="62" t="s">
        <v>6</v>
      </c>
    </row>
    <row r="17" spans="1:16" x14ac:dyDescent="0.25">
      <c r="A17" s="58"/>
      <c r="B17" s="58"/>
      <c r="C17" s="59"/>
      <c r="D17" s="64"/>
      <c r="E17" s="64"/>
      <c r="F17" s="61"/>
      <c r="G17" s="61"/>
      <c r="H17" s="59"/>
      <c r="I17" s="64"/>
      <c r="J17" s="64"/>
      <c r="K17" s="61"/>
      <c r="L17" s="61"/>
      <c r="M17" s="15" t="s">
        <v>7</v>
      </c>
      <c r="N17" s="14">
        <v>358045.95999999996</v>
      </c>
      <c r="O17" s="62" t="s">
        <v>6</v>
      </c>
      <c r="P17" s="6"/>
    </row>
    <row r="18" spans="1:16" x14ac:dyDescent="0.25">
      <c r="A18" s="58">
        <f>+A21</f>
        <v>2016</v>
      </c>
      <c r="B18" s="58" t="str">
        <f>+B21</f>
        <v>Enero-Junio</v>
      </c>
      <c r="C18" s="59">
        <v>33238935.199999999</v>
      </c>
      <c r="D18" s="64"/>
      <c r="E18" s="64">
        <v>1</v>
      </c>
      <c r="F18" s="61">
        <v>1</v>
      </c>
      <c r="G18" s="61">
        <v>310</v>
      </c>
      <c r="H18" s="59">
        <f>+SUM(N18:N20)</f>
        <v>5819455.3800000008</v>
      </c>
      <c r="I18" s="64"/>
      <c r="J18" s="64">
        <v>1</v>
      </c>
      <c r="K18" s="61">
        <v>1</v>
      </c>
      <c r="L18" s="61">
        <v>310</v>
      </c>
      <c r="M18" s="15" t="s">
        <v>9</v>
      </c>
      <c r="N18" s="14">
        <v>4902285.540000001</v>
      </c>
      <c r="O18" s="62" t="s">
        <v>6</v>
      </c>
    </row>
    <row r="19" spans="1:16" x14ac:dyDescent="0.25">
      <c r="A19" s="58"/>
      <c r="B19" s="58"/>
      <c r="C19" s="59"/>
      <c r="D19" s="64"/>
      <c r="E19" s="64"/>
      <c r="F19" s="61"/>
      <c r="G19" s="61"/>
      <c r="H19" s="59"/>
      <c r="I19" s="64"/>
      <c r="J19" s="64"/>
      <c r="K19" s="61"/>
      <c r="L19" s="61"/>
      <c r="M19" s="15" t="s">
        <v>8</v>
      </c>
      <c r="N19" s="14">
        <v>81913.850000000006</v>
      </c>
      <c r="O19" s="62" t="s">
        <v>6</v>
      </c>
    </row>
    <row r="20" spans="1:16" x14ac:dyDescent="0.25">
      <c r="A20" s="58"/>
      <c r="B20" s="58"/>
      <c r="C20" s="59"/>
      <c r="D20" s="64"/>
      <c r="E20" s="64"/>
      <c r="F20" s="61"/>
      <c r="G20" s="61"/>
      <c r="H20" s="59"/>
      <c r="I20" s="64"/>
      <c r="J20" s="64"/>
      <c r="K20" s="61"/>
      <c r="L20" s="61"/>
      <c r="M20" s="15" t="s">
        <v>7</v>
      </c>
      <c r="N20" s="14">
        <v>835255.99</v>
      </c>
      <c r="O20" s="62" t="s">
        <v>6</v>
      </c>
      <c r="P20" s="1"/>
    </row>
    <row r="21" spans="1:16" x14ac:dyDescent="0.25">
      <c r="A21" s="58">
        <f>+A24</f>
        <v>2016</v>
      </c>
      <c r="B21" s="58" t="str">
        <f>+B24</f>
        <v>Enero-Junio</v>
      </c>
      <c r="C21" s="65">
        <v>11298154.49</v>
      </c>
      <c r="D21" s="66">
        <v>3</v>
      </c>
      <c r="E21" s="66">
        <v>1</v>
      </c>
      <c r="F21" s="67">
        <v>1</v>
      </c>
      <c r="G21" s="67">
        <v>341</v>
      </c>
      <c r="H21" s="65">
        <f>+SUM(N21:N23)</f>
        <v>4774508.6999999993</v>
      </c>
      <c r="I21" s="66">
        <v>3</v>
      </c>
      <c r="J21" s="66">
        <v>1</v>
      </c>
      <c r="K21" s="67">
        <v>1</v>
      </c>
      <c r="L21" s="67">
        <v>341</v>
      </c>
      <c r="M21" s="15" t="s">
        <v>9</v>
      </c>
      <c r="N21" s="14">
        <v>4004827.1199999992</v>
      </c>
      <c r="O21" s="62" t="s">
        <v>6</v>
      </c>
      <c r="P21" s="1"/>
    </row>
    <row r="22" spans="1:16" x14ac:dyDescent="0.25">
      <c r="A22" s="58"/>
      <c r="B22" s="58"/>
      <c r="C22" s="65"/>
      <c r="D22" s="66"/>
      <c r="E22" s="66"/>
      <c r="F22" s="67"/>
      <c r="G22" s="67"/>
      <c r="H22" s="65"/>
      <c r="I22" s="66"/>
      <c r="J22" s="66"/>
      <c r="K22" s="67"/>
      <c r="L22" s="67"/>
      <c r="M22" s="15" t="s">
        <v>8</v>
      </c>
      <c r="N22" s="14">
        <v>35469.199999999997</v>
      </c>
      <c r="O22" s="62" t="s">
        <v>6</v>
      </c>
    </row>
    <row r="23" spans="1:16" x14ac:dyDescent="0.25">
      <c r="A23" s="58"/>
      <c r="B23" s="58"/>
      <c r="C23" s="65"/>
      <c r="D23" s="66"/>
      <c r="E23" s="66"/>
      <c r="F23" s="67"/>
      <c r="G23" s="67"/>
      <c r="H23" s="65"/>
      <c r="I23" s="66"/>
      <c r="J23" s="66"/>
      <c r="K23" s="67"/>
      <c r="L23" s="67"/>
      <c r="M23" s="15" t="s">
        <v>7</v>
      </c>
      <c r="N23" s="14">
        <v>734212.38</v>
      </c>
      <c r="O23" s="62" t="s">
        <v>6</v>
      </c>
    </row>
    <row r="24" spans="1:16" x14ac:dyDescent="0.25">
      <c r="A24" s="58">
        <f>+A28</f>
        <v>2016</v>
      </c>
      <c r="B24" s="58" t="str">
        <f>+B28</f>
        <v>Enero-Junio</v>
      </c>
      <c r="C24" s="65">
        <v>31066880.989999998</v>
      </c>
      <c r="D24" s="66">
        <v>3</v>
      </c>
      <c r="E24" s="66">
        <v>1</v>
      </c>
      <c r="F24" s="67">
        <v>1</v>
      </c>
      <c r="G24" s="67">
        <v>342</v>
      </c>
      <c r="H24" s="65">
        <f>+SUM(N24:N27)</f>
        <v>14311058.599999998</v>
      </c>
      <c r="I24" s="66">
        <v>3</v>
      </c>
      <c r="J24" s="66">
        <v>1</v>
      </c>
      <c r="K24" s="67">
        <v>1</v>
      </c>
      <c r="L24" s="67">
        <v>342</v>
      </c>
      <c r="M24" s="15" t="s">
        <v>9</v>
      </c>
      <c r="N24" s="14">
        <v>13226103.539999999</v>
      </c>
      <c r="O24" s="62" t="s">
        <v>6</v>
      </c>
      <c r="P24" s="1"/>
    </row>
    <row r="25" spans="1:16" x14ac:dyDescent="0.25">
      <c r="A25" s="58"/>
      <c r="B25" s="58"/>
      <c r="C25" s="65"/>
      <c r="D25" s="66"/>
      <c r="E25" s="66"/>
      <c r="F25" s="67"/>
      <c r="G25" s="67"/>
      <c r="H25" s="65"/>
      <c r="I25" s="66"/>
      <c r="J25" s="66"/>
      <c r="K25" s="67"/>
      <c r="L25" s="67"/>
      <c r="M25" s="15" t="s">
        <v>8</v>
      </c>
      <c r="N25" s="14">
        <v>63836.95</v>
      </c>
      <c r="O25" s="62" t="s">
        <v>6</v>
      </c>
    </row>
    <row r="26" spans="1:16" x14ac:dyDescent="0.25">
      <c r="A26" s="58"/>
      <c r="B26" s="58"/>
      <c r="C26" s="65"/>
      <c r="D26" s="66"/>
      <c r="E26" s="66"/>
      <c r="F26" s="67"/>
      <c r="G26" s="67"/>
      <c r="H26" s="65"/>
      <c r="I26" s="66"/>
      <c r="J26" s="66"/>
      <c r="K26" s="67"/>
      <c r="L26" s="67"/>
      <c r="M26" s="15" t="s">
        <v>7</v>
      </c>
      <c r="N26" s="14">
        <v>1021118.1100000001</v>
      </c>
      <c r="O26" s="62" t="s">
        <v>6</v>
      </c>
    </row>
    <row r="27" spans="1:16" ht="33.75" x14ac:dyDescent="0.25">
      <c r="A27" s="58"/>
      <c r="B27" s="58"/>
      <c r="C27" s="65"/>
      <c r="D27" s="66"/>
      <c r="E27" s="66"/>
      <c r="F27" s="67"/>
      <c r="G27" s="67"/>
      <c r="H27" s="65"/>
      <c r="I27" s="66"/>
      <c r="J27" s="66"/>
      <c r="K27" s="67"/>
      <c r="L27" s="67"/>
      <c r="M27" s="15" t="s">
        <v>10</v>
      </c>
      <c r="N27" s="14">
        <v>0</v>
      </c>
      <c r="O27" s="62" t="s">
        <v>6</v>
      </c>
      <c r="P27" s="1"/>
    </row>
    <row r="28" spans="1:16" x14ac:dyDescent="0.25">
      <c r="A28" s="58">
        <f>+A32</f>
        <v>2016</v>
      </c>
      <c r="B28" s="58" t="str">
        <f>+B32</f>
        <v>Enero-Junio</v>
      </c>
      <c r="C28" s="68">
        <v>13842104</v>
      </c>
      <c r="D28" s="69">
        <v>3</v>
      </c>
      <c r="E28" s="69">
        <v>1</v>
      </c>
      <c r="F28" s="70">
        <v>1</v>
      </c>
      <c r="G28" s="70">
        <v>343</v>
      </c>
      <c r="H28" s="68">
        <f>+SUM(N28:N31)</f>
        <v>5628179.8799999999</v>
      </c>
      <c r="I28" s="69">
        <v>3</v>
      </c>
      <c r="J28" s="69">
        <v>1</v>
      </c>
      <c r="K28" s="70">
        <v>1</v>
      </c>
      <c r="L28" s="70">
        <v>343</v>
      </c>
      <c r="M28" s="15" t="s">
        <v>9</v>
      </c>
      <c r="N28" s="14">
        <v>4741871.71</v>
      </c>
      <c r="O28" s="62" t="s">
        <v>6</v>
      </c>
    </row>
    <row r="29" spans="1:16" x14ac:dyDescent="0.25">
      <c r="A29" s="58"/>
      <c r="B29" s="58"/>
      <c r="C29" s="68"/>
      <c r="D29" s="69"/>
      <c r="E29" s="69"/>
      <c r="F29" s="70"/>
      <c r="G29" s="70"/>
      <c r="H29" s="68"/>
      <c r="I29" s="69"/>
      <c r="J29" s="69"/>
      <c r="K29" s="70"/>
      <c r="L29" s="70"/>
      <c r="M29" s="15" t="s">
        <v>8</v>
      </c>
      <c r="N29" s="14">
        <v>75185.119999999995</v>
      </c>
      <c r="O29" s="62" t="s">
        <v>6</v>
      </c>
    </row>
    <row r="30" spans="1:16" x14ac:dyDescent="0.25">
      <c r="A30" s="58"/>
      <c r="B30" s="58"/>
      <c r="C30" s="68"/>
      <c r="D30" s="69"/>
      <c r="E30" s="69"/>
      <c r="F30" s="70"/>
      <c r="G30" s="70"/>
      <c r="H30" s="68"/>
      <c r="I30" s="69"/>
      <c r="J30" s="69"/>
      <c r="K30" s="70"/>
      <c r="L30" s="70"/>
      <c r="M30" s="15" t="s">
        <v>7</v>
      </c>
      <c r="N30" s="14">
        <v>811123.05</v>
      </c>
      <c r="O30" s="62" t="s">
        <v>6</v>
      </c>
    </row>
    <row r="31" spans="1:16" ht="22.5" x14ac:dyDescent="0.25">
      <c r="A31" s="58"/>
      <c r="B31" s="58"/>
      <c r="C31" s="68"/>
      <c r="D31" s="69"/>
      <c r="E31" s="69"/>
      <c r="F31" s="70"/>
      <c r="G31" s="70"/>
      <c r="H31" s="68"/>
      <c r="I31" s="69"/>
      <c r="J31" s="69"/>
      <c r="K31" s="70"/>
      <c r="L31" s="70"/>
      <c r="M31" s="15" t="s">
        <v>28</v>
      </c>
      <c r="N31" s="25">
        <v>0</v>
      </c>
      <c r="O31" s="62" t="s">
        <v>6</v>
      </c>
      <c r="P31" s="1"/>
    </row>
    <row r="32" spans="1:16" x14ac:dyDescent="0.25">
      <c r="A32" s="58">
        <f>+A35</f>
        <v>2016</v>
      </c>
      <c r="B32" s="58" t="str">
        <f>+B35</f>
        <v>Enero-Junio</v>
      </c>
      <c r="C32" s="68">
        <v>9828441</v>
      </c>
      <c r="D32" s="69">
        <v>3</v>
      </c>
      <c r="E32" s="69">
        <v>1</v>
      </c>
      <c r="F32" s="70">
        <v>1</v>
      </c>
      <c r="G32" s="70">
        <v>344</v>
      </c>
      <c r="H32" s="68">
        <f>+SUM(N32:N34)</f>
        <v>4150467.2</v>
      </c>
      <c r="I32" s="69">
        <v>3</v>
      </c>
      <c r="J32" s="69">
        <v>1</v>
      </c>
      <c r="K32" s="70">
        <v>1</v>
      </c>
      <c r="L32" s="70">
        <v>344</v>
      </c>
      <c r="M32" s="15" t="s">
        <v>9</v>
      </c>
      <c r="N32" s="14">
        <v>3821820.1700000004</v>
      </c>
      <c r="O32" s="62" t="s">
        <v>6</v>
      </c>
    </row>
    <row r="33" spans="1:15" x14ac:dyDescent="0.25">
      <c r="A33" s="58"/>
      <c r="B33" s="58"/>
      <c r="C33" s="68"/>
      <c r="D33" s="69"/>
      <c r="E33" s="69"/>
      <c r="F33" s="70"/>
      <c r="G33" s="70"/>
      <c r="H33" s="68"/>
      <c r="I33" s="69"/>
      <c r="J33" s="69"/>
      <c r="K33" s="70"/>
      <c r="L33" s="70"/>
      <c r="M33" s="15" t="s">
        <v>8</v>
      </c>
      <c r="N33" s="14">
        <v>11673</v>
      </c>
      <c r="O33" s="62" t="s">
        <v>6</v>
      </c>
    </row>
    <row r="34" spans="1:15" x14ac:dyDescent="0.25">
      <c r="A34" s="58"/>
      <c r="B34" s="58"/>
      <c r="C34" s="68"/>
      <c r="D34" s="69"/>
      <c r="E34" s="69"/>
      <c r="F34" s="70"/>
      <c r="G34" s="70"/>
      <c r="H34" s="68"/>
      <c r="I34" s="69"/>
      <c r="J34" s="69"/>
      <c r="K34" s="70"/>
      <c r="L34" s="70"/>
      <c r="M34" s="15" t="s">
        <v>7</v>
      </c>
      <c r="N34" s="14">
        <v>316974.03000000003</v>
      </c>
      <c r="O34" s="62" t="s">
        <v>6</v>
      </c>
    </row>
    <row r="35" spans="1:15" x14ac:dyDescent="0.25">
      <c r="A35" s="58">
        <f>+A38</f>
        <v>2016</v>
      </c>
      <c r="B35" s="58" t="str">
        <f>+B38</f>
        <v>Enero-Junio</v>
      </c>
      <c r="C35" s="68">
        <v>59820262.890000001</v>
      </c>
      <c r="D35" s="69">
        <v>3</v>
      </c>
      <c r="E35" s="69">
        <v>1</v>
      </c>
      <c r="F35" s="70">
        <v>1</v>
      </c>
      <c r="G35" s="70">
        <v>345</v>
      </c>
      <c r="H35" s="68">
        <f>+SUM(N35:N37)</f>
        <v>23381317.970000003</v>
      </c>
      <c r="I35" s="69">
        <v>3</v>
      </c>
      <c r="J35" s="69">
        <v>1</v>
      </c>
      <c r="K35" s="70">
        <v>1</v>
      </c>
      <c r="L35" s="70">
        <v>345</v>
      </c>
      <c r="M35" s="15" t="s">
        <v>9</v>
      </c>
      <c r="N35" s="14">
        <v>22791720.990000002</v>
      </c>
      <c r="O35" s="62" t="s">
        <v>6</v>
      </c>
    </row>
    <row r="36" spans="1:15" x14ac:dyDescent="0.25">
      <c r="A36" s="58"/>
      <c r="B36" s="58"/>
      <c r="C36" s="68"/>
      <c r="D36" s="69"/>
      <c r="E36" s="69"/>
      <c r="F36" s="70"/>
      <c r="G36" s="70"/>
      <c r="H36" s="68"/>
      <c r="I36" s="69"/>
      <c r="J36" s="69"/>
      <c r="K36" s="70"/>
      <c r="L36" s="70"/>
      <c r="M36" s="15" t="s">
        <v>8</v>
      </c>
      <c r="N36" s="14">
        <v>0</v>
      </c>
      <c r="O36" s="62" t="s">
        <v>6</v>
      </c>
    </row>
    <row r="37" spans="1:15" x14ac:dyDescent="0.25">
      <c r="A37" s="58"/>
      <c r="B37" s="58"/>
      <c r="C37" s="68"/>
      <c r="D37" s="69"/>
      <c r="E37" s="69"/>
      <c r="F37" s="70"/>
      <c r="G37" s="70"/>
      <c r="H37" s="68"/>
      <c r="I37" s="69"/>
      <c r="J37" s="69"/>
      <c r="K37" s="70"/>
      <c r="L37" s="70"/>
      <c r="M37" s="15" t="s">
        <v>7</v>
      </c>
      <c r="N37" s="14">
        <v>589596.98</v>
      </c>
      <c r="O37" s="62" t="s">
        <v>6</v>
      </c>
    </row>
    <row r="38" spans="1:15" x14ac:dyDescent="0.25">
      <c r="A38" s="58">
        <f>+A41</f>
        <v>2016</v>
      </c>
      <c r="B38" s="58" t="str">
        <f>+B41</f>
        <v>Enero-Junio</v>
      </c>
      <c r="C38" s="68">
        <v>55973997.219999999</v>
      </c>
      <c r="D38" s="69">
        <v>3</v>
      </c>
      <c r="E38" s="69">
        <v>1</v>
      </c>
      <c r="F38" s="70">
        <v>1</v>
      </c>
      <c r="G38" s="70">
        <v>346</v>
      </c>
      <c r="H38" s="68">
        <f>+SUM(N38:N40)</f>
        <v>10939242.919999998</v>
      </c>
      <c r="I38" s="69">
        <v>3</v>
      </c>
      <c r="J38" s="69">
        <v>1</v>
      </c>
      <c r="K38" s="70">
        <v>1</v>
      </c>
      <c r="L38" s="70">
        <v>346</v>
      </c>
      <c r="M38" s="15" t="s">
        <v>9</v>
      </c>
      <c r="N38" s="14">
        <v>5977571.6999999993</v>
      </c>
      <c r="O38" s="62" t="s">
        <v>6</v>
      </c>
    </row>
    <row r="39" spans="1:15" x14ac:dyDescent="0.25">
      <c r="A39" s="58"/>
      <c r="B39" s="58"/>
      <c r="C39" s="68"/>
      <c r="D39" s="69"/>
      <c r="E39" s="69"/>
      <c r="F39" s="70"/>
      <c r="G39" s="70"/>
      <c r="H39" s="68"/>
      <c r="I39" s="69"/>
      <c r="J39" s="69"/>
      <c r="K39" s="70"/>
      <c r="L39" s="70"/>
      <c r="M39" s="15" t="s">
        <v>8</v>
      </c>
      <c r="N39" s="14">
        <v>53058.47</v>
      </c>
      <c r="O39" s="62" t="s">
        <v>6</v>
      </c>
    </row>
    <row r="40" spans="1:15" x14ac:dyDescent="0.25">
      <c r="A40" s="58"/>
      <c r="B40" s="58"/>
      <c r="C40" s="68"/>
      <c r="D40" s="69"/>
      <c r="E40" s="69"/>
      <c r="F40" s="70"/>
      <c r="G40" s="70"/>
      <c r="H40" s="68"/>
      <c r="I40" s="69"/>
      <c r="J40" s="69"/>
      <c r="K40" s="70"/>
      <c r="L40" s="70"/>
      <c r="M40" s="15" t="s">
        <v>7</v>
      </c>
      <c r="N40" s="14">
        <v>4908612.75</v>
      </c>
      <c r="O40" s="62" t="s">
        <v>6</v>
      </c>
    </row>
    <row r="41" spans="1:15" x14ac:dyDescent="0.25">
      <c r="A41" s="58">
        <f>+A45</f>
        <v>2016</v>
      </c>
      <c r="B41" s="58" t="str">
        <f>+B45</f>
        <v>Enero-Junio</v>
      </c>
      <c r="C41" s="68">
        <v>83471618</v>
      </c>
      <c r="D41" s="69">
        <v>3</v>
      </c>
      <c r="E41" s="69">
        <v>1</v>
      </c>
      <c r="F41" s="70">
        <v>1</v>
      </c>
      <c r="G41" s="70">
        <v>347</v>
      </c>
      <c r="H41" s="68">
        <f>+SUM(N41:N44)</f>
        <v>5315401.1599999992</v>
      </c>
      <c r="I41" s="69">
        <v>3</v>
      </c>
      <c r="J41" s="69">
        <v>1</v>
      </c>
      <c r="K41" s="70">
        <v>1</v>
      </c>
      <c r="L41" s="70">
        <v>347</v>
      </c>
      <c r="M41" s="15" t="s">
        <v>9</v>
      </c>
      <c r="N41" s="14">
        <v>4277702.63</v>
      </c>
      <c r="O41" s="62" t="s">
        <v>6</v>
      </c>
    </row>
    <row r="42" spans="1:15" x14ac:dyDescent="0.25">
      <c r="A42" s="58"/>
      <c r="B42" s="58"/>
      <c r="C42" s="68"/>
      <c r="D42" s="69"/>
      <c r="E42" s="69"/>
      <c r="F42" s="70"/>
      <c r="G42" s="70"/>
      <c r="H42" s="68"/>
      <c r="I42" s="69"/>
      <c r="J42" s="69"/>
      <c r="K42" s="70"/>
      <c r="L42" s="70"/>
      <c r="M42" s="15" t="s">
        <v>8</v>
      </c>
      <c r="N42" s="14">
        <v>14966.6</v>
      </c>
      <c r="O42" s="62" t="s">
        <v>6</v>
      </c>
    </row>
    <row r="43" spans="1:15" x14ac:dyDescent="0.25">
      <c r="A43" s="58"/>
      <c r="B43" s="58"/>
      <c r="C43" s="68"/>
      <c r="D43" s="69"/>
      <c r="E43" s="69"/>
      <c r="F43" s="70"/>
      <c r="G43" s="70"/>
      <c r="H43" s="68"/>
      <c r="I43" s="69"/>
      <c r="J43" s="69"/>
      <c r="K43" s="70"/>
      <c r="L43" s="70"/>
      <c r="M43" s="15" t="s">
        <v>7</v>
      </c>
      <c r="N43" s="14">
        <v>1022731.9299999999</v>
      </c>
      <c r="O43" s="62" t="s">
        <v>6</v>
      </c>
    </row>
    <row r="44" spans="1:15" x14ac:dyDescent="0.25">
      <c r="A44" s="58"/>
      <c r="B44" s="58"/>
      <c r="C44" s="68"/>
      <c r="D44" s="69"/>
      <c r="E44" s="69"/>
      <c r="F44" s="70"/>
      <c r="G44" s="70"/>
      <c r="H44" s="68"/>
      <c r="I44" s="69"/>
      <c r="J44" s="69"/>
      <c r="K44" s="70"/>
      <c r="L44" s="70"/>
      <c r="M44" s="15" t="s">
        <v>11</v>
      </c>
      <c r="N44" s="25">
        <v>0</v>
      </c>
      <c r="O44" s="62" t="s">
        <v>6</v>
      </c>
    </row>
    <row r="45" spans="1:15" x14ac:dyDescent="0.25">
      <c r="A45" s="58">
        <f>+A48</f>
        <v>2016</v>
      </c>
      <c r="B45" s="58" t="str">
        <f>+B48</f>
        <v>Enero-Junio</v>
      </c>
      <c r="C45" s="65">
        <v>6371212.5899999999</v>
      </c>
      <c r="D45" s="66">
        <v>3</v>
      </c>
      <c r="E45" s="66">
        <v>1</v>
      </c>
      <c r="F45" s="67">
        <v>1</v>
      </c>
      <c r="G45" s="67">
        <v>348</v>
      </c>
      <c r="H45" s="65">
        <f>+SUM(N45:N47)</f>
        <v>2945759.5199999996</v>
      </c>
      <c r="I45" s="66">
        <v>3</v>
      </c>
      <c r="J45" s="66">
        <v>1</v>
      </c>
      <c r="K45" s="67">
        <v>1</v>
      </c>
      <c r="L45" s="67">
        <v>348</v>
      </c>
      <c r="M45" s="15" t="s">
        <v>9</v>
      </c>
      <c r="N45" s="14">
        <v>2759402.8099999996</v>
      </c>
      <c r="O45" s="62" t="s">
        <v>6</v>
      </c>
    </row>
    <row r="46" spans="1:15" x14ac:dyDescent="0.25">
      <c r="A46" s="58"/>
      <c r="B46" s="58"/>
      <c r="C46" s="65"/>
      <c r="D46" s="66"/>
      <c r="E46" s="66"/>
      <c r="F46" s="67"/>
      <c r="G46" s="67"/>
      <c r="H46" s="65"/>
      <c r="I46" s="66"/>
      <c r="J46" s="66"/>
      <c r="K46" s="67"/>
      <c r="L46" s="67"/>
      <c r="M46" s="15" t="s">
        <v>8</v>
      </c>
      <c r="N46" s="14">
        <v>2068</v>
      </c>
      <c r="O46" s="62" t="s">
        <v>6</v>
      </c>
    </row>
    <row r="47" spans="1:15" x14ac:dyDescent="0.25">
      <c r="A47" s="58"/>
      <c r="B47" s="58"/>
      <c r="C47" s="65"/>
      <c r="D47" s="66"/>
      <c r="E47" s="66"/>
      <c r="F47" s="67"/>
      <c r="G47" s="67"/>
      <c r="H47" s="65"/>
      <c r="I47" s="66"/>
      <c r="J47" s="66"/>
      <c r="K47" s="67"/>
      <c r="L47" s="67"/>
      <c r="M47" s="15" t="s">
        <v>7</v>
      </c>
      <c r="N47" s="14">
        <v>184288.71</v>
      </c>
      <c r="O47" s="62" t="s">
        <v>6</v>
      </c>
    </row>
    <row r="48" spans="1:15" x14ac:dyDescent="0.25">
      <c r="A48" s="58">
        <f>+A52</f>
        <v>2016</v>
      </c>
      <c r="B48" s="58" t="str">
        <f>+B52</f>
        <v>Enero-Junio</v>
      </c>
      <c r="C48" s="65">
        <v>25174728.359999999</v>
      </c>
      <c r="D48" s="66">
        <v>3</v>
      </c>
      <c r="E48" s="66">
        <v>1</v>
      </c>
      <c r="F48" s="67">
        <v>1</v>
      </c>
      <c r="G48" s="67">
        <v>349</v>
      </c>
      <c r="H48" s="65">
        <f>+SUM(N48:N51)</f>
        <v>6505124.1699999999</v>
      </c>
      <c r="I48" s="66">
        <v>3</v>
      </c>
      <c r="J48" s="66">
        <v>1</v>
      </c>
      <c r="K48" s="67">
        <v>1</v>
      </c>
      <c r="L48" s="67">
        <v>349</v>
      </c>
      <c r="M48" s="15" t="s">
        <v>9</v>
      </c>
      <c r="N48" s="14">
        <v>5367138.51</v>
      </c>
      <c r="O48" s="62" t="s">
        <v>6</v>
      </c>
    </row>
    <row r="49" spans="1:15" x14ac:dyDescent="0.25">
      <c r="A49" s="58"/>
      <c r="B49" s="58"/>
      <c r="C49" s="65"/>
      <c r="D49" s="66"/>
      <c r="E49" s="66"/>
      <c r="F49" s="67"/>
      <c r="G49" s="67"/>
      <c r="H49" s="65"/>
      <c r="I49" s="66"/>
      <c r="J49" s="66"/>
      <c r="K49" s="67"/>
      <c r="L49" s="67"/>
      <c r="M49" s="15" t="s">
        <v>8</v>
      </c>
      <c r="N49" s="14">
        <v>93726.94</v>
      </c>
      <c r="O49" s="62" t="s">
        <v>6</v>
      </c>
    </row>
    <row r="50" spans="1:15" x14ac:dyDescent="0.25">
      <c r="A50" s="58"/>
      <c r="B50" s="58"/>
      <c r="C50" s="65"/>
      <c r="D50" s="66"/>
      <c r="E50" s="66"/>
      <c r="F50" s="67"/>
      <c r="G50" s="67"/>
      <c r="H50" s="65"/>
      <c r="I50" s="66"/>
      <c r="J50" s="66"/>
      <c r="K50" s="67"/>
      <c r="L50" s="67"/>
      <c r="M50" s="15" t="s">
        <v>7</v>
      </c>
      <c r="N50" s="14">
        <v>1044258.72</v>
      </c>
      <c r="O50" s="62" t="s">
        <v>6</v>
      </c>
    </row>
    <row r="51" spans="1:15" ht="22.5" x14ac:dyDescent="0.25">
      <c r="A51" s="58"/>
      <c r="B51" s="58"/>
      <c r="C51" s="65"/>
      <c r="D51" s="66"/>
      <c r="E51" s="66"/>
      <c r="F51" s="67"/>
      <c r="G51" s="67"/>
      <c r="H51" s="65"/>
      <c r="I51" s="66"/>
      <c r="J51" s="66"/>
      <c r="K51" s="67"/>
      <c r="L51" s="67"/>
      <c r="M51" s="15" t="s">
        <v>28</v>
      </c>
      <c r="N51" s="14">
        <v>0</v>
      </c>
      <c r="O51" s="62" t="s">
        <v>6</v>
      </c>
    </row>
    <row r="52" spans="1:15" x14ac:dyDescent="0.25">
      <c r="A52" s="58">
        <f>+A55</f>
        <v>2016</v>
      </c>
      <c r="B52" s="58" t="str">
        <f>+B55</f>
        <v>Enero-Junio</v>
      </c>
      <c r="C52" s="59">
        <v>4629670.5599999996</v>
      </c>
      <c r="D52" s="64">
        <v>3</v>
      </c>
      <c r="E52" s="64">
        <v>1</v>
      </c>
      <c r="F52" s="61">
        <v>1</v>
      </c>
      <c r="G52" s="61">
        <v>351</v>
      </c>
      <c r="H52" s="59">
        <f>+SUM(N52:N54)</f>
        <v>2126141.77</v>
      </c>
      <c r="I52" s="64">
        <v>3</v>
      </c>
      <c r="J52" s="64">
        <v>1</v>
      </c>
      <c r="K52" s="61">
        <v>1</v>
      </c>
      <c r="L52" s="61">
        <v>351</v>
      </c>
      <c r="M52" s="15" t="s">
        <v>9</v>
      </c>
      <c r="N52" s="14">
        <v>2016604.1300000001</v>
      </c>
      <c r="O52" s="62" t="s">
        <v>6</v>
      </c>
    </row>
    <row r="53" spans="1:15" x14ac:dyDescent="0.25">
      <c r="A53" s="58"/>
      <c r="B53" s="58"/>
      <c r="C53" s="59"/>
      <c r="D53" s="64"/>
      <c r="E53" s="64"/>
      <c r="F53" s="61"/>
      <c r="G53" s="61"/>
      <c r="H53" s="59"/>
      <c r="I53" s="64"/>
      <c r="J53" s="64"/>
      <c r="K53" s="61"/>
      <c r="L53" s="61"/>
      <c r="M53" s="15" t="s">
        <v>8</v>
      </c>
      <c r="N53" s="14">
        <v>0</v>
      </c>
      <c r="O53" s="62" t="s">
        <v>6</v>
      </c>
    </row>
    <row r="54" spans="1:15" x14ac:dyDescent="0.25">
      <c r="A54" s="58"/>
      <c r="B54" s="58"/>
      <c r="C54" s="59"/>
      <c r="D54" s="64"/>
      <c r="E54" s="64"/>
      <c r="F54" s="61"/>
      <c r="G54" s="61"/>
      <c r="H54" s="59"/>
      <c r="I54" s="64"/>
      <c r="J54" s="64"/>
      <c r="K54" s="61"/>
      <c r="L54" s="61"/>
      <c r="M54" s="15" t="s">
        <v>7</v>
      </c>
      <c r="N54" s="14">
        <v>109537.64</v>
      </c>
      <c r="O54" s="62" t="s">
        <v>6</v>
      </c>
    </row>
    <row r="55" spans="1:15" ht="33.75" x14ac:dyDescent="0.25">
      <c r="A55" s="27">
        <f>+A56</f>
        <v>2016</v>
      </c>
      <c r="B55" s="27" t="str">
        <f>+B56</f>
        <v>Enero-Junio</v>
      </c>
      <c r="C55" s="25">
        <v>0</v>
      </c>
      <c r="D55" s="24">
        <v>3</v>
      </c>
      <c r="E55" s="24">
        <v>1</v>
      </c>
      <c r="F55" s="23">
        <v>1</v>
      </c>
      <c r="G55" s="23">
        <v>353</v>
      </c>
      <c r="H55" s="25">
        <f>+N55</f>
        <v>0</v>
      </c>
      <c r="I55" s="24">
        <v>3</v>
      </c>
      <c r="J55" s="24">
        <v>1</v>
      </c>
      <c r="K55" s="23">
        <v>1</v>
      </c>
      <c r="L55" s="23">
        <v>353</v>
      </c>
      <c r="M55" s="15" t="s">
        <v>10</v>
      </c>
      <c r="N55" s="22">
        <v>0</v>
      </c>
      <c r="O55" s="62" t="s">
        <v>6</v>
      </c>
    </row>
    <row r="56" spans="1:15" x14ac:dyDescent="0.25">
      <c r="A56" s="58">
        <f>+A60</f>
        <v>2016</v>
      </c>
      <c r="B56" s="58" t="str">
        <f>+B60</f>
        <v>Enero-Junio</v>
      </c>
      <c r="C56" s="68">
        <v>53125362</v>
      </c>
      <c r="D56" s="64">
        <v>3</v>
      </c>
      <c r="E56" s="64">
        <v>1</v>
      </c>
      <c r="F56" s="61">
        <v>1</v>
      </c>
      <c r="G56" s="61">
        <v>383</v>
      </c>
      <c r="H56" s="68">
        <f>+SUM(N56:N58)</f>
        <v>11803698.289999999</v>
      </c>
      <c r="I56" s="64">
        <v>3</v>
      </c>
      <c r="J56" s="64">
        <v>1</v>
      </c>
      <c r="K56" s="61">
        <v>1</v>
      </c>
      <c r="L56" s="61">
        <v>383</v>
      </c>
      <c r="M56" s="15" t="s">
        <v>9</v>
      </c>
      <c r="N56" s="14">
        <v>1156861.97</v>
      </c>
      <c r="O56" s="62" t="s">
        <v>6</v>
      </c>
    </row>
    <row r="57" spans="1:15" x14ac:dyDescent="0.25">
      <c r="A57" s="58"/>
      <c r="B57" s="58"/>
      <c r="C57" s="68"/>
      <c r="D57" s="64"/>
      <c r="E57" s="64"/>
      <c r="F57" s="61"/>
      <c r="G57" s="61"/>
      <c r="H57" s="68"/>
      <c r="I57" s="64"/>
      <c r="J57" s="64"/>
      <c r="K57" s="61"/>
      <c r="L57" s="61"/>
      <c r="M57" s="15" t="s">
        <v>7</v>
      </c>
      <c r="N57" s="14">
        <v>44836.32</v>
      </c>
      <c r="O57" s="62" t="s">
        <v>6</v>
      </c>
    </row>
    <row r="58" spans="1:15" ht="33.75" x14ac:dyDescent="0.25">
      <c r="A58" s="58"/>
      <c r="B58" s="58"/>
      <c r="C58" s="68"/>
      <c r="D58" s="64"/>
      <c r="E58" s="64"/>
      <c r="F58" s="61"/>
      <c r="G58" s="61"/>
      <c r="H58" s="68"/>
      <c r="I58" s="64"/>
      <c r="J58" s="64"/>
      <c r="K58" s="61"/>
      <c r="L58" s="61"/>
      <c r="M58" s="15" t="s">
        <v>10</v>
      </c>
      <c r="N58" s="14">
        <v>10602000</v>
      </c>
      <c r="O58" s="62" t="s">
        <v>6</v>
      </c>
    </row>
    <row r="59" spans="1:15" x14ac:dyDescent="0.25">
      <c r="A59" s="27">
        <f>+A60</f>
        <v>2016</v>
      </c>
      <c r="B59" s="27" t="str">
        <f>+B60</f>
        <v>Enero-Junio</v>
      </c>
      <c r="C59" s="26">
        <v>18000000</v>
      </c>
      <c r="D59" s="24">
        <v>3</v>
      </c>
      <c r="E59" s="24">
        <v>1</v>
      </c>
      <c r="F59" s="23">
        <v>1</v>
      </c>
      <c r="G59" s="23">
        <v>385</v>
      </c>
      <c r="H59" s="25">
        <f>+N59</f>
        <v>0</v>
      </c>
      <c r="I59" s="24">
        <v>3</v>
      </c>
      <c r="J59" s="24">
        <v>1</v>
      </c>
      <c r="K59" s="23">
        <v>1</v>
      </c>
      <c r="L59" s="23">
        <v>385</v>
      </c>
      <c r="M59" s="15" t="s">
        <v>7</v>
      </c>
      <c r="N59" s="22">
        <v>0</v>
      </c>
      <c r="O59" s="62" t="s">
        <v>6</v>
      </c>
    </row>
    <row r="60" spans="1:15" x14ac:dyDescent="0.25">
      <c r="A60" s="58">
        <f>+A9</f>
        <v>2016</v>
      </c>
      <c r="B60" s="58" t="str">
        <f>+B9</f>
        <v>Enero-Junio</v>
      </c>
      <c r="C60" s="59">
        <v>12359350</v>
      </c>
      <c r="D60" s="64">
        <v>3</v>
      </c>
      <c r="E60" s="64">
        <v>9</v>
      </c>
      <c r="F60" s="61">
        <v>3</v>
      </c>
      <c r="G60" s="61">
        <v>316</v>
      </c>
      <c r="H60" s="59">
        <f>+SUM(N60:N62)</f>
        <v>3361358.2499999995</v>
      </c>
      <c r="I60" s="64">
        <v>3</v>
      </c>
      <c r="J60" s="64">
        <v>9</v>
      </c>
      <c r="K60" s="61">
        <v>3</v>
      </c>
      <c r="L60" s="61">
        <v>316</v>
      </c>
      <c r="M60" s="15" t="s">
        <v>9</v>
      </c>
      <c r="N60" s="14">
        <v>2882896.5199999996</v>
      </c>
      <c r="O60" s="62" t="s">
        <v>6</v>
      </c>
    </row>
    <row r="61" spans="1:15" x14ac:dyDescent="0.25">
      <c r="A61" s="58"/>
      <c r="B61" s="58"/>
      <c r="C61" s="59"/>
      <c r="D61" s="64"/>
      <c r="E61" s="64"/>
      <c r="F61" s="61"/>
      <c r="G61" s="61"/>
      <c r="H61" s="59"/>
      <c r="I61" s="64"/>
      <c r="J61" s="64"/>
      <c r="K61" s="61"/>
      <c r="L61" s="61"/>
      <c r="M61" s="15" t="s">
        <v>8</v>
      </c>
      <c r="N61" s="14">
        <v>28454.12</v>
      </c>
      <c r="O61" s="62" t="s">
        <v>6</v>
      </c>
    </row>
    <row r="62" spans="1:15" x14ac:dyDescent="0.25">
      <c r="A62" s="58"/>
      <c r="B62" s="58"/>
      <c r="C62" s="59"/>
      <c r="D62" s="64"/>
      <c r="E62" s="64"/>
      <c r="F62" s="61"/>
      <c r="G62" s="61"/>
      <c r="H62" s="59"/>
      <c r="I62" s="64"/>
      <c r="J62" s="64"/>
      <c r="K62" s="61"/>
      <c r="L62" s="61"/>
      <c r="M62" s="15" t="s">
        <v>7</v>
      </c>
      <c r="N62" s="14">
        <v>450007.61000000004</v>
      </c>
      <c r="O62" s="62" t="s">
        <v>6</v>
      </c>
    </row>
    <row r="63" spans="1:15" x14ac:dyDescent="0.25">
      <c r="A63" s="50" t="s">
        <v>5</v>
      </c>
      <c r="B63" s="51"/>
      <c r="C63" s="52">
        <f>+SUM(C9:C62)</f>
        <v>429287917.49000001</v>
      </c>
      <c r="D63" s="53"/>
      <c r="E63" s="53"/>
      <c r="F63" s="54"/>
      <c r="G63" s="54"/>
      <c r="H63" s="52">
        <f>+SUM(H9:H62)</f>
        <v>105675959.16999999</v>
      </c>
      <c r="I63" s="53"/>
      <c r="J63" s="55"/>
      <c r="K63" s="54"/>
      <c r="L63" s="54"/>
      <c r="M63" s="56"/>
      <c r="N63" s="52">
        <f>+SUM(N9:N62)</f>
        <v>105675959.16999997</v>
      </c>
      <c r="O63" s="57"/>
    </row>
    <row r="64" spans="1:15" x14ac:dyDescent="0.25">
      <c r="A64" s="12" t="s">
        <v>4</v>
      </c>
      <c r="B64" s="5"/>
      <c r="C64" s="6"/>
      <c r="D64" s="10"/>
      <c r="E64" s="10"/>
      <c r="F64" s="8"/>
      <c r="G64" s="8"/>
      <c r="H64" s="11"/>
      <c r="I64" s="10"/>
      <c r="J64" s="9"/>
      <c r="K64" s="8"/>
      <c r="L64" s="8"/>
      <c r="M64" s="7"/>
      <c r="N64" s="6"/>
      <c r="O64" s="5"/>
    </row>
    <row r="65" spans="1:15" x14ac:dyDescent="0.25">
      <c r="C65" s="1"/>
      <c r="H65" s="1"/>
      <c r="N65" s="1"/>
    </row>
    <row r="66" spans="1:15" ht="24" customHeight="1" x14ac:dyDescent="0.25">
      <c r="A66" s="4" t="s">
        <v>3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3" t="s">
        <v>2</v>
      </c>
      <c r="C67" s="1"/>
      <c r="H67" s="1"/>
      <c r="N67" s="1"/>
    </row>
    <row r="68" spans="1:15" x14ac:dyDescent="0.25">
      <c r="A68" s="2" t="s">
        <v>29</v>
      </c>
      <c r="C68" s="1"/>
      <c r="H68" s="1"/>
      <c r="N68" s="1"/>
    </row>
    <row r="69" spans="1:15" x14ac:dyDescent="0.25">
      <c r="A69" s="2" t="s">
        <v>30</v>
      </c>
      <c r="C69" s="1"/>
      <c r="H69" s="1"/>
      <c r="N69" s="1"/>
    </row>
    <row r="70" spans="1:15" x14ac:dyDescent="0.25">
      <c r="C70" s="1"/>
      <c r="H70" s="1"/>
      <c r="N70" s="1"/>
    </row>
    <row r="71" spans="1:15" x14ac:dyDescent="0.25">
      <c r="C71" s="1"/>
      <c r="H71" s="1"/>
      <c r="N71" s="1"/>
    </row>
    <row r="72" spans="1:15" x14ac:dyDescent="0.25">
      <c r="C72" s="1"/>
      <c r="H72" s="1"/>
      <c r="N72" s="1"/>
    </row>
  </sheetData>
  <mergeCells count="201">
    <mergeCell ref="A63:B63"/>
    <mergeCell ref="A66:O66"/>
    <mergeCell ref="G60:G62"/>
    <mergeCell ref="H60:H62"/>
    <mergeCell ref="I60:I62"/>
    <mergeCell ref="J60:J62"/>
    <mergeCell ref="K60:K62"/>
    <mergeCell ref="L60:L62"/>
    <mergeCell ref="A60:A62"/>
    <mergeCell ref="B60:B62"/>
    <mergeCell ref="C60:C62"/>
    <mergeCell ref="D60:D62"/>
    <mergeCell ref="E60:E62"/>
    <mergeCell ref="F60:F62"/>
    <mergeCell ref="G56:G58"/>
    <mergeCell ref="H56:H58"/>
    <mergeCell ref="I56:I58"/>
    <mergeCell ref="J56:J58"/>
    <mergeCell ref="K56:K58"/>
    <mergeCell ref="L56:L58"/>
    <mergeCell ref="A56:A58"/>
    <mergeCell ref="B56:B58"/>
    <mergeCell ref="C56:C58"/>
    <mergeCell ref="D56:D58"/>
    <mergeCell ref="E56:E58"/>
    <mergeCell ref="F56:F58"/>
    <mergeCell ref="G52:G54"/>
    <mergeCell ref="H52:H54"/>
    <mergeCell ref="I52:I54"/>
    <mergeCell ref="J52:J54"/>
    <mergeCell ref="K52:K54"/>
    <mergeCell ref="L52:L54"/>
    <mergeCell ref="A52:A54"/>
    <mergeCell ref="B52:B54"/>
    <mergeCell ref="C52:C54"/>
    <mergeCell ref="D52:D54"/>
    <mergeCell ref="E52:E54"/>
    <mergeCell ref="F52:F54"/>
    <mergeCell ref="G48:G51"/>
    <mergeCell ref="H48:H51"/>
    <mergeCell ref="I48:I51"/>
    <mergeCell ref="J48:J51"/>
    <mergeCell ref="K48:K51"/>
    <mergeCell ref="L48:L51"/>
    <mergeCell ref="A48:A51"/>
    <mergeCell ref="B48:B51"/>
    <mergeCell ref="C48:C51"/>
    <mergeCell ref="D48:D51"/>
    <mergeCell ref="E48:E51"/>
    <mergeCell ref="F48:F51"/>
    <mergeCell ref="G45:G47"/>
    <mergeCell ref="H45:H47"/>
    <mergeCell ref="I45:I47"/>
    <mergeCell ref="J45:J47"/>
    <mergeCell ref="K45:K47"/>
    <mergeCell ref="L45:L47"/>
    <mergeCell ref="A45:A47"/>
    <mergeCell ref="B45:B47"/>
    <mergeCell ref="C45:C47"/>
    <mergeCell ref="D45:D47"/>
    <mergeCell ref="E45:E47"/>
    <mergeCell ref="F45:F47"/>
    <mergeCell ref="G41:G44"/>
    <mergeCell ref="H41:H44"/>
    <mergeCell ref="I41:I44"/>
    <mergeCell ref="J41:J44"/>
    <mergeCell ref="K41:K44"/>
    <mergeCell ref="L41:L44"/>
    <mergeCell ref="A41:A44"/>
    <mergeCell ref="B41:B44"/>
    <mergeCell ref="C41:C44"/>
    <mergeCell ref="D41:D44"/>
    <mergeCell ref="E41:E44"/>
    <mergeCell ref="F41:F44"/>
    <mergeCell ref="G38:G40"/>
    <mergeCell ref="H38:H40"/>
    <mergeCell ref="I38:I40"/>
    <mergeCell ref="J38:J40"/>
    <mergeCell ref="K38:K40"/>
    <mergeCell ref="L38:L40"/>
    <mergeCell ref="A38:A40"/>
    <mergeCell ref="B38:B40"/>
    <mergeCell ref="C38:C40"/>
    <mergeCell ref="D38:D40"/>
    <mergeCell ref="E38:E40"/>
    <mergeCell ref="F38:F40"/>
    <mergeCell ref="G35:G37"/>
    <mergeCell ref="H35:H37"/>
    <mergeCell ref="I35:I37"/>
    <mergeCell ref="J35:J37"/>
    <mergeCell ref="K35:K37"/>
    <mergeCell ref="L35:L37"/>
    <mergeCell ref="A35:A37"/>
    <mergeCell ref="B35:B37"/>
    <mergeCell ref="C35:C37"/>
    <mergeCell ref="D35:D37"/>
    <mergeCell ref="E35:E37"/>
    <mergeCell ref="F35:F37"/>
    <mergeCell ref="G32:G34"/>
    <mergeCell ref="H32:H34"/>
    <mergeCell ref="I32:I34"/>
    <mergeCell ref="J32:J34"/>
    <mergeCell ref="K32:K34"/>
    <mergeCell ref="L32:L34"/>
    <mergeCell ref="A32:A34"/>
    <mergeCell ref="B32:B34"/>
    <mergeCell ref="C32:C34"/>
    <mergeCell ref="D32:D34"/>
    <mergeCell ref="E32:E34"/>
    <mergeCell ref="F32:F34"/>
    <mergeCell ref="G28:G31"/>
    <mergeCell ref="H28:H31"/>
    <mergeCell ref="I28:I31"/>
    <mergeCell ref="J28:J31"/>
    <mergeCell ref="K28:K31"/>
    <mergeCell ref="L28:L31"/>
    <mergeCell ref="A28:A31"/>
    <mergeCell ref="B28:B31"/>
    <mergeCell ref="C28:C31"/>
    <mergeCell ref="D28:D31"/>
    <mergeCell ref="E28:E31"/>
    <mergeCell ref="F28:F31"/>
    <mergeCell ref="G24:G27"/>
    <mergeCell ref="H24:H27"/>
    <mergeCell ref="I24:I27"/>
    <mergeCell ref="J24:J27"/>
    <mergeCell ref="K24:K27"/>
    <mergeCell ref="L24:L27"/>
    <mergeCell ref="A24:A27"/>
    <mergeCell ref="B24:B27"/>
    <mergeCell ref="C24:C27"/>
    <mergeCell ref="D24:D27"/>
    <mergeCell ref="E24:E27"/>
    <mergeCell ref="F24:F27"/>
    <mergeCell ref="G21:G23"/>
    <mergeCell ref="H21:H23"/>
    <mergeCell ref="I21:I23"/>
    <mergeCell ref="J21:J23"/>
    <mergeCell ref="K21:K23"/>
    <mergeCell ref="L21:L23"/>
    <mergeCell ref="A21:A23"/>
    <mergeCell ref="B21:B23"/>
    <mergeCell ref="C21:C23"/>
    <mergeCell ref="D21:D23"/>
    <mergeCell ref="E21:E23"/>
    <mergeCell ref="F21:F23"/>
    <mergeCell ref="G18:G20"/>
    <mergeCell ref="H18:H20"/>
    <mergeCell ref="I18:I20"/>
    <mergeCell ref="J18:J20"/>
    <mergeCell ref="K18:K20"/>
    <mergeCell ref="L18:L20"/>
    <mergeCell ref="A18:A20"/>
    <mergeCell ref="B18:B20"/>
    <mergeCell ref="C18:C20"/>
    <mergeCell ref="D18:D20"/>
    <mergeCell ref="E18:E20"/>
    <mergeCell ref="F18:F20"/>
    <mergeCell ref="G15:G17"/>
    <mergeCell ref="H15:H17"/>
    <mergeCell ref="I15:I17"/>
    <mergeCell ref="J15:J17"/>
    <mergeCell ref="K15:K17"/>
    <mergeCell ref="L15:L17"/>
    <mergeCell ref="A15:A17"/>
    <mergeCell ref="B15:B17"/>
    <mergeCell ref="C15:C17"/>
    <mergeCell ref="D15:D17"/>
    <mergeCell ref="E15:E17"/>
    <mergeCell ref="F15:F17"/>
    <mergeCell ref="G12:G14"/>
    <mergeCell ref="H12:H14"/>
    <mergeCell ref="I12:I14"/>
    <mergeCell ref="J12:J14"/>
    <mergeCell ref="K12:K14"/>
    <mergeCell ref="L12:L14"/>
    <mergeCell ref="A12:A14"/>
    <mergeCell ref="B12:B14"/>
    <mergeCell ref="C12:C14"/>
    <mergeCell ref="D12:D14"/>
    <mergeCell ref="E12:E14"/>
    <mergeCell ref="F12:F14"/>
    <mergeCell ref="G9:G11"/>
    <mergeCell ref="H9:H11"/>
    <mergeCell ref="I9:I11"/>
    <mergeCell ref="J9:J11"/>
    <mergeCell ref="K9:K11"/>
    <mergeCell ref="L9:L11"/>
    <mergeCell ref="A9:A11"/>
    <mergeCell ref="B9:B11"/>
    <mergeCell ref="C9:C11"/>
    <mergeCell ref="D9:D11"/>
    <mergeCell ref="E9:E11"/>
    <mergeCell ref="F9:F11"/>
    <mergeCell ref="A5:O5"/>
    <mergeCell ref="A7:A8"/>
    <mergeCell ref="B7:B8"/>
    <mergeCell ref="C7:C8"/>
    <mergeCell ref="H7:H8"/>
    <mergeCell ref="M7:N8"/>
    <mergeCell ref="O7:O8"/>
  </mergeCells>
  <hyperlinks>
    <hyperlink ref="O9" r:id="rId1"/>
    <hyperlink ref="O10:O62" r:id="rId2" display="HIPERVINCULO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opLeftCell="A31" workbookViewId="0">
      <selection activeCell="O9" sqref="O9"/>
    </sheetView>
  </sheetViews>
  <sheetFormatPr baseColWidth="10" defaultRowHeight="15" x14ac:dyDescent="0.25"/>
  <cols>
    <col min="1" max="1" width="7.140625" customWidth="1"/>
    <col min="2" max="2" width="9.28515625" customWidth="1"/>
    <col min="3" max="3" width="11.7109375" bestFit="1" customWidth="1"/>
    <col min="4" max="5" width="3" customWidth="1"/>
    <col min="6" max="6" width="3.28515625" customWidth="1"/>
    <col min="7" max="7" width="3.5703125" customWidth="1"/>
    <col min="8" max="8" width="11.7109375" bestFit="1" customWidth="1"/>
    <col min="9" max="10" width="3" customWidth="1"/>
    <col min="11" max="11" width="3.28515625" customWidth="1"/>
    <col min="12" max="12" width="3.5703125" customWidth="1"/>
    <col min="13" max="13" width="35.28515625" bestFit="1" customWidth="1"/>
    <col min="14" max="14" width="11.7109375" bestFit="1" customWidth="1"/>
    <col min="15" max="15" width="14.5703125" customWidth="1"/>
    <col min="16" max="16" width="12.7109375" bestFit="1" customWidth="1"/>
    <col min="17" max="17" width="13.42578125" bestFit="1" customWidth="1"/>
  </cols>
  <sheetData>
    <row r="1" spans="1:17" x14ac:dyDescent="0.25">
      <c r="C1" s="1"/>
      <c r="H1" s="1"/>
      <c r="N1" s="1"/>
    </row>
    <row r="2" spans="1:17" x14ac:dyDescent="0.25">
      <c r="C2" s="1"/>
      <c r="H2" s="1"/>
      <c r="N2" s="1"/>
    </row>
    <row r="3" spans="1:17" x14ac:dyDescent="0.25">
      <c r="C3" s="1"/>
      <c r="H3" s="1"/>
      <c r="N3" s="1"/>
    </row>
    <row r="4" spans="1:17" x14ac:dyDescent="0.25">
      <c r="C4" s="1"/>
      <c r="H4" s="1"/>
      <c r="N4" s="1"/>
    </row>
    <row r="5" spans="1:17" ht="15.75" x14ac:dyDescent="0.25">
      <c r="A5" s="39" t="s">
        <v>27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7" ht="15.75" x14ac:dyDescent="0.25">
      <c r="A6" s="37"/>
      <c r="B6" s="37"/>
      <c r="C6" s="38"/>
      <c r="D6" s="37"/>
      <c r="E6" s="37"/>
      <c r="F6" s="37"/>
      <c r="G6" s="37"/>
      <c r="H6" s="38"/>
      <c r="I6" s="37"/>
      <c r="J6" s="37"/>
      <c r="K6" s="37"/>
      <c r="L6" s="37"/>
      <c r="M6" s="37"/>
      <c r="N6" s="38"/>
      <c r="O6" s="37"/>
    </row>
    <row r="7" spans="1:17" ht="44.25" x14ac:dyDescent="0.25">
      <c r="A7" s="40" t="s">
        <v>26</v>
      </c>
      <c r="B7" s="40" t="s">
        <v>25</v>
      </c>
      <c r="C7" s="41" t="s">
        <v>24</v>
      </c>
      <c r="D7" s="42" t="s">
        <v>22</v>
      </c>
      <c r="E7" s="42" t="s">
        <v>21</v>
      </c>
      <c r="F7" s="42" t="s">
        <v>20</v>
      </c>
      <c r="G7" s="42" t="s">
        <v>19</v>
      </c>
      <c r="H7" s="43" t="s">
        <v>23</v>
      </c>
      <c r="I7" s="42" t="s">
        <v>22</v>
      </c>
      <c r="J7" s="42" t="s">
        <v>21</v>
      </c>
      <c r="K7" s="42" t="s">
        <v>20</v>
      </c>
      <c r="L7" s="42" t="s">
        <v>19</v>
      </c>
      <c r="M7" s="44" t="s">
        <v>18</v>
      </c>
      <c r="N7" s="45"/>
      <c r="O7" s="40" t="s">
        <v>17</v>
      </c>
    </row>
    <row r="8" spans="1:17" x14ac:dyDescent="0.25">
      <c r="A8" s="40"/>
      <c r="B8" s="40"/>
      <c r="C8" s="41"/>
      <c r="D8" s="46" t="s">
        <v>16</v>
      </c>
      <c r="E8" s="46" t="s">
        <v>15</v>
      </c>
      <c r="F8" s="46" t="s">
        <v>14</v>
      </c>
      <c r="G8" s="46" t="s">
        <v>13</v>
      </c>
      <c r="H8" s="47"/>
      <c r="I8" s="46" t="s">
        <v>16</v>
      </c>
      <c r="J8" s="46" t="s">
        <v>15</v>
      </c>
      <c r="K8" s="46" t="s">
        <v>14</v>
      </c>
      <c r="L8" s="46" t="s">
        <v>13</v>
      </c>
      <c r="M8" s="48"/>
      <c r="N8" s="49"/>
      <c r="O8" s="40"/>
    </row>
    <row r="9" spans="1:17" x14ac:dyDescent="0.25">
      <c r="A9" s="58">
        <v>2016</v>
      </c>
      <c r="B9" s="58" t="s">
        <v>31</v>
      </c>
      <c r="C9" s="59">
        <v>450000</v>
      </c>
      <c r="D9" s="60">
        <v>1</v>
      </c>
      <c r="E9" s="60">
        <v>2</v>
      </c>
      <c r="F9" s="61">
        <v>4</v>
      </c>
      <c r="G9" s="61">
        <v>308</v>
      </c>
      <c r="H9" s="71">
        <v>357457.12</v>
      </c>
      <c r="I9" s="60">
        <v>1</v>
      </c>
      <c r="J9" s="72">
        <v>2</v>
      </c>
      <c r="K9" s="61">
        <v>4</v>
      </c>
      <c r="L9" s="61">
        <v>308</v>
      </c>
      <c r="M9" s="34" t="s">
        <v>9</v>
      </c>
      <c r="N9" s="14">
        <v>239716.85</v>
      </c>
      <c r="O9" s="62" t="s">
        <v>6</v>
      </c>
      <c r="P9" s="1"/>
      <c r="Q9" s="1"/>
    </row>
    <row r="10" spans="1:17" x14ac:dyDescent="0.25">
      <c r="A10" s="58"/>
      <c r="B10" s="58"/>
      <c r="C10" s="59"/>
      <c r="D10" s="60"/>
      <c r="E10" s="60"/>
      <c r="F10" s="61"/>
      <c r="G10" s="61"/>
      <c r="H10" s="71"/>
      <c r="I10" s="60"/>
      <c r="J10" s="72"/>
      <c r="K10" s="61"/>
      <c r="L10" s="61"/>
      <c r="M10" s="34" t="s">
        <v>8</v>
      </c>
      <c r="N10" s="14">
        <v>0</v>
      </c>
      <c r="O10" s="62" t="s">
        <v>6</v>
      </c>
      <c r="P10" s="1"/>
      <c r="Q10" s="1"/>
    </row>
    <row r="11" spans="1:17" x14ac:dyDescent="0.25">
      <c r="A11" s="58"/>
      <c r="B11" s="58"/>
      <c r="C11" s="59"/>
      <c r="D11" s="60"/>
      <c r="E11" s="60"/>
      <c r="F11" s="61"/>
      <c r="G11" s="61"/>
      <c r="H11" s="71"/>
      <c r="I11" s="60"/>
      <c r="J11" s="72"/>
      <c r="K11" s="61"/>
      <c r="L11" s="61"/>
      <c r="M11" s="34" t="s">
        <v>7</v>
      </c>
      <c r="N11" s="14">
        <v>117740.27</v>
      </c>
      <c r="O11" s="62" t="s">
        <v>6</v>
      </c>
      <c r="P11" s="1"/>
      <c r="Q11" s="1"/>
    </row>
    <row r="12" spans="1:17" x14ac:dyDescent="0.25">
      <c r="A12" s="58">
        <f>+A9</f>
        <v>2016</v>
      </c>
      <c r="B12" s="58" t="str">
        <f>+B9</f>
        <v>Enero-Septiembre</v>
      </c>
      <c r="C12" s="59">
        <v>110000</v>
      </c>
      <c r="D12" s="60">
        <v>1</v>
      </c>
      <c r="E12" s="60">
        <v>7</v>
      </c>
      <c r="F12" s="61">
        <v>2</v>
      </c>
      <c r="G12" s="61">
        <v>301</v>
      </c>
      <c r="H12" s="71">
        <v>47318.91</v>
      </c>
      <c r="I12" s="60">
        <v>1</v>
      </c>
      <c r="J12" s="72">
        <v>7</v>
      </c>
      <c r="K12" s="61">
        <v>2</v>
      </c>
      <c r="L12" s="61">
        <v>301</v>
      </c>
      <c r="M12" s="34" t="s">
        <v>9</v>
      </c>
      <c r="N12" s="25">
        <v>0</v>
      </c>
      <c r="O12" s="62" t="s">
        <v>6</v>
      </c>
      <c r="P12" s="1"/>
      <c r="Q12" s="1"/>
    </row>
    <row r="13" spans="1:17" x14ac:dyDescent="0.25">
      <c r="A13" s="58"/>
      <c r="B13" s="58"/>
      <c r="C13" s="59"/>
      <c r="D13" s="60"/>
      <c r="E13" s="60"/>
      <c r="F13" s="61"/>
      <c r="G13" s="61"/>
      <c r="H13" s="71"/>
      <c r="I13" s="60"/>
      <c r="J13" s="72"/>
      <c r="K13" s="61"/>
      <c r="L13" s="61"/>
      <c r="M13" s="34" t="s">
        <v>8</v>
      </c>
      <c r="N13" s="25">
        <v>0</v>
      </c>
      <c r="O13" s="62" t="s">
        <v>6</v>
      </c>
      <c r="P13" s="1"/>
      <c r="Q13" s="1"/>
    </row>
    <row r="14" spans="1:17" x14ac:dyDescent="0.25">
      <c r="A14" s="58"/>
      <c r="B14" s="58"/>
      <c r="C14" s="59"/>
      <c r="D14" s="60"/>
      <c r="E14" s="60"/>
      <c r="F14" s="61"/>
      <c r="G14" s="61"/>
      <c r="H14" s="71"/>
      <c r="I14" s="60"/>
      <c r="J14" s="72"/>
      <c r="K14" s="61"/>
      <c r="L14" s="61"/>
      <c r="M14" s="34" t="s">
        <v>7</v>
      </c>
      <c r="N14" s="14">
        <v>47318.91</v>
      </c>
      <c r="O14" s="62" t="s">
        <v>6</v>
      </c>
    </row>
    <row r="15" spans="1:17" x14ac:dyDescent="0.25">
      <c r="A15" s="58">
        <f>+A12</f>
        <v>2016</v>
      </c>
      <c r="B15" s="58" t="str">
        <f>+B12</f>
        <v>Enero-Septiembre</v>
      </c>
      <c r="C15" s="59">
        <v>10527200.189999999</v>
      </c>
      <c r="D15" s="64">
        <v>1</v>
      </c>
      <c r="E15" s="64">
        <v>8</v>
      </c>
      <c r="F15" s="61">
        <v>1</v>
      </c>
      <c r="G15" s="61">
        <v>303</v>
      </c>
      <c r="H15" s="71">
        <v>6902500.1399999997</v>
      </c>
      <c r="I15" s="64">
        <v>1</v>
      </c>
      <c r="J15" s="73">
        <v>8</v>
      </c>
      <c r="K15" s="61">
        <v>1</v>
      </c>
      <c r="L15" s="61">
        <v>303</v>
      </c>
      <c r="M15" s="15" t="s">
        <v>9</v>
      </c>
      <c r="N15" s="14">
        <v>5947748.4299999997</v>
      </c>
      <c r="O15" s="62" t="s">
        <v>6</v>
      </c>
      <c r="P15" s="6"/>
      <c r="Q15" s="1"/>
    </row>
    <row r="16" spans="1:17" x14ac:dyDescent="0.25">
      <c r="A16" s="58"/>
      <c r="B16" s="58"/>
      <c r="C16" s="59"/>
      <c r="D16" s="64"/>
      <c r="E16" s="64"/>
      <c r="F16" s="61"/>
      <c r="G16" s="61"/>
      <c r="H16" s="71"/>
      <c r="I16" s="64"/>
      <c r="J16" s="73"/>
      <c r="K16" s="61"/>
      <c r="L16" s="61"/>
      <c r="M16" s="15" t="s">
        <v>8</v>
      </c>
      <c r="N16" s="14">
        <v>94564.25</v>
      </c>
      <c r="O16" s="62" t="s">
        <v>6</v>
      </c>
    </row>
    <row r="17" spans="1:17" x14ac:dyDescent="0.25">
      <c r="A17" s="58"/>
      <c r="B17" s="58"/>
      <c r="C17" s="59"/>
      <c r="D17" s="64"/>
      <c r="E17" s="64"/>
      <c r="F17" s="61"/>
      <c r="G17" s="61"/>
      <c r="H17" s="71"/>
      <c r="I17" s="64"/>
      <c r="J17" s="73"/>
      <c r="K17" s="61"/>
      <c r="L17" s="61"/>
      <c r="M17" s="15" t="s">
        <v>7</v>
      </c>
      <c r="N17" s="14">
        <v>860187.46000000008</v>
      </c>
      <c r="O17" s="62" t="s">
        <v>6</v>
      </c>
    </row>
    <row r="18" spans="1:17" x14ac:dyDescent="0.25">
      <c r="A18" s="58">
        <f>+A15</f>
        <v>2016</v>
      </c>
      <c r="B18" s="58" t="str">
        <f>+B15</f>
        <v>Enero-Septiembre</v>
      </c>
      <c r="C18" s="59">
        <v>33213709.199999999</v>
      </c>
      <c r="D18" s="64"/>
      <c r="E18" s="64">
        <v>1</v>
      </c>
      <c r="F18" s="61">
        <v>1</v>
      </c>
      <c r="G18" s="61">
        <v>310</v>
      </c>
      <c r="H18" s="71">
        <v>22119532.989999998</v>
      </c>
      <c r="I18" s="64"/>
      <c r="J18" s="73">
        <v>1</v>
      </c>
      <c r="K18" s="61">
        <v>1</v>
      </c>
      <c r="L18" s="61">
        <v>310</v>
      </c>
      <c r="M18" s="15" t="s">
        <v>9</v>
      </c>
      <c r="N18" s="14">
        <v>7358986.8799999999</v>
      </c>
      <c r="O18" s="62" t="s">
        <v>6</v>
      </c>
      <c r="P18" s="1"/>
      <c r="Q18" s="1"/>
    </row>
    <row r="19" spans="1:17" x14ac:dyDescent="0.25">
      <c r="A19" s="58"/>
      <c r="B19" s="58"/>
      <c r="C19" s="59"/>
      <c r="D19" s="64"/>
      <c r="E19" s="64"/>
      <c r="F19" s="61"/>
      <c r="G19" s="61"/>
      <c r="H19" s="71"/>
      <c r="I19" s="64"/>
      <c r="J19" s="73"/>
      <c r="K19" s="61"/>
      <c r="L19" s="61"/>
      <c r="M19" s="15" t="s">
        <v>8</v>
      </c>
      <c r="N19" s="14">
        <v>161724.85</v>
      </c>
      <c r="O19" s="62" t="s">
        <v>6</v>
      </c>
      <c r="P19" s="1"/>
      <c r="Q19" s="1"/>
    </row>
    <row r="20" spans="1:17" x14ac:dyDescent="0.25">
      <c r="A20" s="58"/>
      <c r="B20" s="58"/>
      <c r="C20" s="59"/>
      <c r="D20" s="64"/>
      <c r="E20" s="64"/>
      <c r="F20" s="61"/>
      <c r="G20" s="61"/>
      <c r="H20" s="71"/>
      <c r="I20" s="64"/>
      <c r="J20" s="73"/>
      <c r="K20" s="61"/>
      <c r="L20" s="61"/>
      <c r="M20" s="15" t="s">
        <v>7</v>
      </c>
      <c r="N20" s="14">
        <v>14598821.26</v>
      </c>
      <c r="O20" s="62" t="s">
        <v>6</v>
      </c>
    </row>
    <row r="21" spans="1:17" x14ac:dyDescent="0.25">
      <c r="A21" s="58">
        <f>+A18</f>
        <v>2016</v>
      </c>
      <c r="B21" s="58" t="str">
        <f>+B18</f>
        <v>Enero-Septiembre</v>
      </c>
      <c r="C21" s="65">
        <v>11298154.490000002</v>
      </c>
      <c r="D21" s="66">
        <v>3</v>
      </c>
      <c r="E21" s="66">
        <v>1</v>
      </c>
      <c r="F21" s="67">
        <v>1</v>
      </c>
      <c r="G21" s="67">
        <v>341</v>
      </c>
      <c r="H21" s="74">
        <v>7369489.3799999999</v>
      </c>
      <c r="I21" s="66">
        <v>3</v>
      </c>
      <c r="J21" s="75">
        <v>1</v>
      </c>
      <c r="K21" s="67">
        <v>1</v>
      </c>
      <c r="L21" s="67">
        <v>341</v>
      </c>
      <c r="M21" s="15" t="s">
        <v>9</v>
      </c>
      <c r="N21" s="14">
        <v>5947603.169999999</v>
      </c>
      <c r="O21" s="62" t="s">
        <v>6</v>
      </c>
    </row>
    <row r="22" spans="1:17" x14ac:dyDescent="0.25">
      <c r="A22" s="58"/>
      <c r="B22" s="58"/>
      <c r="C22" s="65"/>
      <c r="D22" s="66"/>
      <c r="E22" s="66"/>
      <c r="F22" s="67"/>
      <c r="G22" s="67"/>
      <c r="H22" s="74"/>
      <c r="I22" s="66"/>
      <c r="J22" s="75"/>
      <c r="K22" s="67"/>
      <c r="L22" s="67"/>
      <c r="M22" s="15" t="s">
        <v>8</v>
      </c>
      <c r="N22" s="14">
        <v>89394.84</v>
      </c>
      <c r="O22" s="62" t="s">
        <v>6</v>
      </c>
      <c r="P22" s="1"/>
      <c r="Q22" s="1"/>
    </row>
    <row r="23" spans="1:17" x14ac:dyDescent="0.25">
      <c r="A23" s="58"/>
      <c r="B23" s="58"/>
      <c r="C23" s="65"/>
      <c r="D23" s="66"/>
      <c r="E23" s="66"/>
      <c r="F23" s="67"/>
      <c r="G23" s="67"/>
      <c r="H23" s="74"/>
      <c r="I23" s="66"/>
      <c r="J23" s="75"/>
      <c r="K23" s="67"/>
      <c r="L23" s="67"/>
      <c r="M23" s="15" t="s">
        <v>7</v>
      </c>
      <c r="N23" s="14">
        <v>1332491.3700000001</v>
      </c>
      <c r="O23" s="62" t="s">
        <v>6</v>
      </c>
    </row>
    <row r="24" spans="1:17" x14ac:dyDescent="0.25">
      <c r="A24" s="58">
        <f>+A21</f>
        <v>2016</v>
      </c>
      <c r="B24" s="58" t="str">
        <f>+B21</f>
        <v>Enero-Septiembre</v>
      </c>
      <c r="C24" s="65">
        <v>31231205.890000001</v>
      </c>
      <c r="D24" s="66">
        <v>3</v>
      </c>
      <c r="E24" s="66">
        <v>1</v>
      </c>
      <c r="F24" s="67">
        <v>1</v>
      </c>
      <c r="G24" s="67">
        <v>342</v>
      </c>
      <c r="H24" s="74">
        <v>21018377.580000002</v>
      </c>
      <c r="I24" s="66">
        <v>3</v>
      </c>
      <c r="J24" s="75">
        <v>1</v>
      </c>
      <c r="K24" s="67">
        <v>1</v>
      </c>
      <c r="L24" s="67">
        <v>342</v>
      </c>
      <c r="M24" s="15" t="s">
        <v>9</v>
      </c>
      <c r="N24" s="14">
        <v>18888262.07</v>
      </c>
      <c r="O24" s="62" t="s">
        <v>6</v>
      </c>
    </row>
    <row r="25" spans="1:17" x14ac:dyDescent="0.25">
      <c r="A25" s="58"/>
      <c r="B25" s="58"/>
      <c r="C25" s="65"/>
      <c r="D25" s="66"/>
      <c r="E25" s="66"/>
      <c r="F25" s="67"/>
      <c r="G25" s="67"/>
      <c r="H25" s="74"/>
      <c r="I25" s="66"/>
      <c r="J25" s="75"/>
      <c r="K25" s="67"/>
      <c r="L25" s="67"/>
      <c r="M25" s="15" t="s">
        <v>8</v>
      </c>
      <c r="N25" s="14">
        <v>120263.48</v>
      </c>
      <c r="O25" s="62" t="s">
        <v>6</v>
      </c>
      <c r="P25" s="1"/>
      <c r="Q25" s="1"/>
    </row>
    <row r="26" spans="1:17" x14ac:dyDescent="0.25">
      <c r="A26" s="58"/>
      <c r="B26" s="58"/>
      <c r="C26" s="65"/>
      <c r="D26" s="66"/>
      <c r="E26" s="66"/>
      <c r="F26" s="67"/>
      <c r="G26" s="67"/>
      <c r="H26" s="74"/>
      <c r="I26" s="66"/>
      <c r="J26" s="75"/>
      <c r="K26" s="67"/>
      <c r="L26" s="67"/>
      <c r="M26" s="15" t="s">
        <v>7</v>
      </c>
      <c r="N26" s="14">
        <v>2009852.0299999998</v>
      </c>
      <c r="O26" s="62" t="s">
        <v>6</v>
      </c>
    </row>
    <row r="27" spans="1:17" ht="22.5" x14ac:dyDescent="0.25">
      <c r="A27" s="58"/>
      <c r="B27" s="58"/>
      <c r="C27" s="65"/>
      <c r="D27" s="66"/>
      <c r="E27" s="66"/>
      <c r="F27" s="67"/>
      <c r="G27" s="67"/>
      <c r="H27" s="74"/>
      <c r="I27" s="66"/>
      <c r="J27" s="75"/>
      <c r="K27" s="67"/>
      <c r="L27" s="67"/>
      <c r="M27" s="15" t="s">
        <v>10</v>
      </c>
      <c r="N27" s="14">
        <v>0</v>
      </c>
      <c r="O27" s="62" t="s">
        <v>6</v>
      </c>
    </row>
    <row r="28" spans="1:17" x14ac:dyDescent="0.25">
      <c r="A28" s="58">
        <f>+A24</f>
        <v>2016</v>
      </c>
      <c r="B28" s="58" t="str">
        <f>+B24</f>
        <v>Enero-Septiembre</v>
      </c>
      <c r="C28" s="68">
        <v>13827205</v>
      </c>
      <c r="D28" s="69">
        <v>3</v>
      </c>
      <c r="E28" s="69">
        <v>1</v>
      </c>
      <c r="F28" s="70">
        <v>1</v>
      </c>
      <c r="G28" s="70">
        <v>343</v>
      </c>
      <c r="H28" s="76">
        <v>8676621.9799999986</v>
      </c>
      <c r="I28" s="69">
        <v>3</v>
      </c>
      <c r="J28" s="77">
        <v>1</v>
      </c>
      <c r="K28" s="70">
        <v>1</v>
      </c>
      <c r="L28" s="70">
        <v>343</v>
      </c>
      <c r="M28" s="15" t="s">
        <v>9</v>
      </c>
      <c r="N28" s="14">
        <v>6973842.4399999985</v>
      </c>
      <c r="O28" s="62" t="s">
        <v>6</v>
      </c>
    </row>
    <row r="29" spans="1:17" x14ac:dyDescent="0.25">
      <c r="A29" s="58"/>
      <c r="B29" s="58"/>
      <c r="C29" s="68"/>
      <c r="D29" s="69"/>
      <c r="E29" s="69"/>
      <c r="F29" s="70"/>
      <c r="G29" s="70"/>
      <c r="H29" s="76"/>
      <c r="I29" s="69"/>
      <c r="J29" s="77"/>
      <c r="K29" s="70"/>
      <c r="L29" s="70"/>
      <c r="M29" s="15" t="s">
        <v>8</v>
      </c>
      <c r="N29" s="14">
        <v>194574.55000000002</v>
      </c>
      <c r="O29" s="62" t="s">
        <v>6</v>
      </c>
      <c r="P29" s="1"/>
      <c r="Q29" s="1"/>
    </row>
    <row r="30" spans="1:17" x14ac:dyDescent="0.25">
      <c r="A30" s="58"/>
      <c r="B30" s="58"/>
      <c r="C30" s="68"/>
      <c r="D30" s="69"/>
      <c r="E30" s="69"/>
      <c r="F30" s="70"/>
      <c r="G30" s="70"/>
      <c r="H30" s="76"/>
      <c r="I30" s="69"/>
      <c r="J30" s="77"/>
      <c r="K30" s="70"/>
      <c r="L30" s="70"/>
      <c r="M30" s="15" t="s">
        <v>7</v>
      </c>
      <c r="N30" s="14">
        <v>1508204.99</v>
      </c>
      <c r="O30" s="62" t="s">
        <v>6</v>
      </c>
    </row>
    <row r="31" spans="1:17" ht="22.5" x14ac:dyDescent="0.25">
      <c r="A31" s="58"/>
      <c r="B31" s="58"/>
      <c r="C31" s="68"/>
      <c r="D31" s="69"/>
      <c r="E31" s="69"/>
      <c r="F31" s="70"/>
      <c r="G31" s="70"/>
      <c r="H31" s="76"/>
      <c r="I31" s="69"/>
      <c r="J31" s="77"/>
      <c r="K31" s="70"/>
      <c r="L31" s="70"/>
      <c r="M31" s="15" t="s">
        <v>28</v>
      </c>
      <c r="N31" s="25">
        <v>0</v>
      </c>
      <c r="O31" s="62" t="s">
        <v>6</v>
      </c>
    </row>
    <row r="32" spans="1:17" x14ac:dyDescent="0.25">
      <c r="A32" s="58">
        <f>+A28</f>
        <v>2016</v>
      </c>
      <c r="B32" s="58" t="str">
        <f>+B28</f>
        <v>Enero-Septiembre</v>
      </c>
      <c r="C32" s="68">
        <v>9828441</v>
      </c>
      <c r="D32" s="69">
        <v>3</v>
      </c>
      <c r="E32" s="69">
        <v>1</v>
      </c>
      <c r="F32" s="70">
        <v>1</v>
      </c>
      <c r="G32" s="70">
        <v>344</v>
      </c>
      <c r="H32" s="76">
        <v>6582094.4400000004</v>
      </c>
      <c r="I32" s="69">
        <v>3</v>
      </c>
      <c r="J32" s="77">
        <v>1</v>
      </c>
      <c r="K32" s="70">
        <v>1</v>
      </c>
      <c r="L32" s="70">
        <v>344</v>
      </c>
      <c r="M32" s="15" t="s">
        <v>9</v>
      </c>
      <c r="N32" s="14">
        <v>5763538.2000000011</v>
      </c>
      <c r="O32" s="62" t="s">
        <v>6</v>
      </c>
    </row>
    <row r="33" spans="1:15" x14ac:dyDescent="0.25">
      <c r="A33" s="58"/>
      <c r="B33" s="58"/>
      <c r="C33" s="68"/>
      <c r="D33" s="69"/>
      <c r="E33" s="69"/>
      <c r="F33" s="70"/>
      <c r="G33" s="70"/>
      <c r="H33" s="76"/>
      <c r="I33" s="69"/>
      <c r="J33" s="77"/>
      <c r="K33" s="70"/>
      <c r="L33" s="70"/>
      <c r="M33" s="15" t="s">
        <v>8</v>
      </c>
      <c r="N33" s="14">
        <v>32667.57</v>
      </c>
      <c r="O33" s="62" t="s">
        <v>6</v>
      </c>
    </row>
    <row r="34" spans="1:15" x14ac:dyDescent="0.25">
      <c r="A34" s="58"/>
      <c r="B34" s="58"/>
      <c r="C34" s="68"/>
      <c r="D34" s="69"/>
      <c r="E34" s="69"/>
      <c r="F34" s="70"/>
      <c r="G34" s="70"/>
      <c r="H34" s="76"/>
      <c r="I34" s="69"/>
      <c r="J34" s="77"/>
      <c r="K34" s="70"/>
      <c r="L34" s="70"/>
      <c r="M34" s="15" t="s">
        <v>7</v>
      </c>
      <c r="N34" s="14">
        <v>785888.67</v>
      </c>
      <c r="O34" s="62" t="s">
        <v>6</v>
      </c>
    </row>
    <row r="35" spans="1:15" x14ac:dyDescent="0.25">
      <c r="A35" s="58">
        <f>+A32</f>
        <v>2016</v>
      </c>
      <c r="B35" s="58" t="str">
        <f>+B32</f>
        <v>Enero-Septiembre</v>
      </c>
      <c r="C35" s="68">
        <v>59820262.890000001</v>
      </c>
      <c r="D35" s="69">
        <v>3</v>
      </c>
      <c r="E35" s="69">
        <v>1</v>
      </c>
      <c r="F35" s="70">
        <v>1</v>
      </c>
      <c r="G35" s="70">
        <v>345</v>
      </c>
      <c r="H35" s="76">
        <v>35090007.57</v>
      </c>
      <c r="I35" s="69">
        <v>3</v>
      </c>
      <c r="J35" s="77">
        <v>1</v>
      </c>
      <c r="K35" s="70">
        <v>1</v>
      </c>
      <c r="L35" s="70">
        <v>345</v>
      </c>
      <c r="M35" s="15" t="s">
        <v>9</v>
      </c>
      <c r="N35" s="14">
        <v>33943705.309999995</v>
      </c>
      <c r="O35" s="62" t="s">
        <v>6</v>
      </c>
    </row>
    <row r="36" spans="1:15" x14ac:dyDescent="0.25">
      <c r="A36" s="58"/>
      <c r="B36" s="58"/>
      <c r="C36" s="68"/>
      <c r="D36" s="69"/>
      <c r="E36" s="69"/>
      <c r="F36" s="70"/>
      <c r="G36" s="70"/>
      <c r="H36" s="76"/>
      <c r="I36" s="69"/>
      <c r="J36" s="77"/>
      <c r="K36" s="70"/>
      <c r="L36" s="70"/>
      <c r="M36" s="15" t="s">
        <v>8</v>
      </c>
      <c r="N36" s="14">
        <v>263321.77999999997</v>
      </c>
      <c r="O36" s="62" t="s">
        <v>6</v>
      </c>
    </row>
    <row r="37" spans="1:15" x14ac:dyDescent="0.25">
      <c r="A37" s="58"/>
      <c r="B37" s="58"/>
      <c r="C37" s="68"/>
      <c r="D37" s="69"/>
      <c r="E37" s="69"/>
      <c r="F37" s="70"/>
      <c r="G37" s="70"/>
      <c r="H37" s="76"/>
      <c r="I37" s="69"/>
      <c r="J37" s="77"/>
      <c r="K37" s="70"/>
      <c r="L37" s="70"/>
      <c r="M37" s="15" t="s">
        <v>7</v>
      </c>
      <c r="N37" s="14">
        <v>882980.48</v>
      </c>
      <c r="O37" s="62" t="s">
        <v>6</v>
      </c>
    </row>
    <row r="38" spans="1:15" x14ac:dyDescent="0.25">
      <c r="A38" s="58">
        <f>+A35</f>
        <v>2016</v>
      </c>
      <c r="B38" s="58" t="str">
        <f>+B35</f>
        <v>Enero-Septiembre</v>
      </c>
      <c r="C38" s="68">
        <v>55959985.219999999</v>
      </c>
      <c r="D38" s="69">
        <v>3</v>
      </c>
      <c r="E38" s="69">
        <v>1</v>
      </c>
      <c r="F38" s="70">
        <v>1</v>
      </c>
      <c r="G38" s="70">
        <v>346</v>
      </c>
      <c r="H38" s="76">
        <v>21129165.669999998</v>
      </c>
      <c r="I38" s="69">
        <v>3</v>
      </c>
      <c r="J38" s="77">
        <v>1</v>
      </c>
      <c r="K38" s="70">
        <v>1</v>
      </c>
      <c r="L38" s="70">
        <v>346</v>
      </c>
      <c r="M38" s="15" t="s">
        <v>9</v>
      </c>
      <c r="N38" s="14">
        <v>10142957.809999999</v>
      </c>
      <c r="O38" s="62" t="s">
        <v>6</v>
      </c>
    </row>
    <row r="39" spans="1:15" x14ac:dyDescent="0.25">
      <c r="A39" s="58"/>
      <c r="B39" s="58"/>
      <c r="C39" s="68"/>
      <c r="D39" s="69"/>
      <c r="E39" s="69"/>
      <c r="F39" s="70"/>
      <c r="G39" s="70"/>
      <c r="H39" s="76"/>
      <c r="I39" s="69"/>
      <c r="J39" s="77"/>
      <c r="K39" s="70"/>
      <c r="L39" s="70"/>
      <c r="M39" s="15" t="s">
        <v>8</v>
      </c>
      <c r="N39" s="14">
        <v>129681.54</v>
      </c>
      <c r="O39" s="62" t="s">
        <v>6</v>
      </c>
    </row>
    <row r="40" spans="1:15" x14ac:dyDescent="0.25">
      <c r="A40" s="58"/>
      <c r="B40" s="58"/>
      <c r="C40" s="68"/>
      <c r="D40" s="69"/>
      <c r="E40" s="69"/>
      <c r="F40" s="70"/>
      <c r="G40" s="70"/>
      <c r="H40" s="76"/>
      <c r="I40" s="69"/>
      <c r="J40" s="77"/>
      <c r="K40" s="70"/>
      <c r="L40" s="70"/>
      <c r="M40" s="15" t="s">
        <v>7</v>
      </c>
      <c r="N40" s="14">
        <v>10856526.32</v>
      </c>
      <c r="O40" s="62" t="s">
        <v>6</v>
      </c>
    </row>
    <row r="41" spans="1:15" x14ac:dyDescent="0.25">
      <c r="A41" s="58">
        <f>+A38</f>
        <v>2016</v>
      </c>
      <c r="B41" s="58" t="str">
        <f>+B38</f>
        <v>Enero-Septiembre</v>
      </c>
      <c r="C41" s="68">
        <v>83471618</v>
      </c>
      <c r="D41" s="69">
        <v>3</v>
      </c>
      <c r="E41" s="69">
        <v>1</v>
      </c>
      <c r="F41" s="70">
        <v>1</v>
      </c>
      <c r="G41" s="70">
        <v>347</v>
      </c>
      <c r="H41" s="76">
        <v>8552466.7399999984</v>
      </c>
      <c r="I41" s="69">
        <v>3</v>
      </c>
      <c r="J41" s="77">
        <v>1</v>
      </c>
      <c r="K41" s="70">
        <v>1</v>
      </c>
      <c r="L41" s="70">
        <v>347</v>
      </c>
      <c r="M41" s="15" t="s">
        <v>9</v>
      </c>
      <c r="N41" s="14">
        <v>6829317.4500000002</v>
      </c>
      <c r="O41" s="62" t="s">
        <v>6</v>
      </c>
    </row>
    <row r="42" spans="1:15" x14ac:dyDescent="0.25">
      <c r="A42" s="58"/>
      <c r="B42" s="58"/>
      <c r="C42" s="68"/>
      <c r="D42" s="69"/>
      <c r="E42" s="69"/>
      <c r="F42" s="70"/>
      <c r="G42" s="70"/>
      <c r="H42" s="76"/>
      <c r="I42" s="69"/>
      <c r="J42" s="77"/>
      <c r="K42" s="70"/>
      <c r="L42" s="70"/>
      <c r="M42" s="15" t="s">
        <v>8</v>
      </c>
      <c r="N42" s="14">
        <v>52069.21</v>
      </c>
      <c r="O42" s="62" t="s">
        <v>6</v>
      </c>
    </row>
    <row r="43" spans="1:15" x14ac:dyDescent="0.25">
      <c r="A43" s="58"/>
      <c r="B43" s="58"/>
      <c r="C43" s="68"/>
      <c r="D43" s="69"/>
      <c r="E43" s="69"/>
      <c r="F43" s="70"/>
      <c r="G43" s="70"/>
      <c r="H43" s="76"/>
      <c r="I43" s="69"/>
      <c r="J43" s="77"/>
      <c r="K43" s="70"/>
      <c r="L43" s="70"/>
      <c r="M43" s="15" t="s">
        <v>7</v>
      </c>
      <c r="N43" s="14">
        <v>1671080.08</v>
      </c>
      <c r="O43" s="62" t="s">
        <v>6</v>
      </c>
    </row>
    <row r="44" spans="1:15" x14ac:dyDescent="0.25">
      <c r="A44" s="58"/>
      <c r="B44" s="58"/>
      <c r="C44" s="68"/>
      <c r="D44" s="69"/>
      <c r="E44" s="69"/>
      <c r="F44" s="70"/>
      <c r="G44" s="70"/>
      <c r="H44" s="76"/>
      <c r="I44" s="69"/>
      <c r="J44" s="77"/>
      <c r="K44" s="70"/>
      <c r="L44" s="70"/>
      <c r="M44" s="15" t="s">
        <v>11</v>
      </c>
      <c r="N44" s="14">
        <v>0</v>
      </c>
      <c r="O44" s="62" t="s">
        <v>6</v>
      </c>
    </row>
    <row r="45" spans="1:15" x14ac:dyDescent="0.25">
      <c r="A45" s="58">
        <f>+A41</f>
        <v>2016</v>
      </c>
      <c r="B45" s="58" t="str">
        <f>+B41</f>
        <v>Enero-Septiembre</v>
      </c>
      <c r="C45" s="65">
        <v>6371212.5899999999</v>
      </c>
      <c r="D45" s="66">
        <v>3</v>
      </c>
      <c r="E45" s="66">
        <v>1</v>
      </c>
      <c r="F45" s="67">
        <v>1</v>
      </c>
      <c r="G45" s="67">
        <v>348</v>
      </c>
      <c r="H45" s="74">
        <v>4556210.05</v>
      </c>
      <c r="I45" s="66">
        <v>3</v>
      </c>
      <c r="J45" s="75">
        <v>1</v>
      </c>
      <c r="K45" s="67">
        <v>1</v>
      </c>
      <c r="L45" s="67">
        <v>348</v>
      </c>
      <c r="M45" s="15" t="s">
        <v>9</v>
      </c>
      <c r="N45" s="14">
        <v>4130814.13</v>
      </c>
      <c r="O45" s="62" t="s">
        <v>6</v>
      </c>
    </row>
    <row r="46" spans="1:15" x14ac:dyDescent="0.25">
      <c r="A46" s="58"/>
      <c r="B46" s="58"/>
      <c r="C46" s="65"/>
      <c r="D46" s="66"/>
      <c r="E46" s="66"/>
      <c r="F46" s="67"/>
      <c r="G46" s="67"/>
      <c r="H46" s="74"/>
      <c r="I46" s="66"/>
      <c r="J46" s="75"/>
      <c r="K46" s="67"/>
      <c r="L46" s="67"/>
      <c r="M46" s="15" t="s">
        <v>8</v>
      </c>
      <c r="N46" s="14">
        <v>9654.73</v>
      </c>
      <c r="O46" s="62" t="s">
        <v>6</v>
      </c>
    </row>
    <row r="47" spans="1:15" x14ac:dyDescent="0.25">
      <c r="A47" s="58"/>
      <c r="B47" s="58"/>
      <c r="C47" s="65"/>
      <c r="D47" s="66"/>
      <c r="E47" s="66"/>
      <c r="F47" s="67"/>
      <c r="G47" s="67"/>
      <c r="H47" s="74"/>
      <c r="I47" s="66"/>
      <c r="J47" s="75"/>
      <c r="K47" s="67"/>
      <c r="L47" s="67"/>
      <c r="M47" s="15" t="s">
        <v>7</v>
      </c>
      <c r="N47" s="14">
        <v>415741.19</v>
      </c>
      <c r="O47" s="62" t="s">
        <v>6</v>
      </c>
    </row>
    <row r="48" spans="1:15" x14ac:dyDescent="0.25">
      <c r="A48" s="58">
        <f>+A45</f>
        <v>2016</v>
      </c>
      <c r="B48" s="58" t="str">
        <f>+B45</f>
        <v>Enero-Septiembre</v>
      </c>
      <c r="C48" s="65">
        <v>29094889.359999999</v>
      </c>
      <c r="D48" s="66">
        <v>3</v>
      </c>
      <c r="E48" s="66">
        <v>1</v>
      </c>
      <c r="F48" s="67">
        <v>1</v>
      </c>
      <c r="G48" s="67">
        <v>349</v>
      </c>
      <c r="H48" s="74">
        <v>11763636.040000001</v>
      </c>
      <c r="I48" s="66">
        <v>3</v>
      </c>
      <c r="J48" s="75">
        <v>1</v>
      </c>
      <c r="K48" s="67">
        <v>1</v>
      </c>
      <c r="L48" s="67">
        <v>349</v>
      </c>
      <c r="M48" s="15" t="s">
        <v>9</v>
      </c>
      <c r="N48" s="14">
        <v>8798613.9800000004</v>
      </c>
      <c r="O48" s="62" t="s">
        <v>6</v>
      </c>
    </row>
    <row r="49" spans="1:15" x14ac:dyDescent="0.25">
      <c r="A49" s="58"/>
      <c r="B49" s="58"/>
      <c r="C49" s="65"/>
      <c r="D49" s="66"/>
      <c r="E49" s="66"/>
      <c r="F49" s="67"/>
      <c r="G49" s="67"/>
      <c r="H49" s="74"/>
      <c r="I49" s="66"/>
      <c r="J49" s="75"/>
      <c r="K49" s="67"/>
      <c r="L49" s="67"/>
      <c r="M49" s="15" t="s">
        <v>8</v>
      </c>
      <c r="N49" s="14">
        <v>252762.89</v>
      </c>
      <c r="O49" s="62" t="s">
        <v>6</v>
      </c>
    </row>
    <row r="50" spans="1:15" x14ac:dyDescent="0.25">
      <c r="A50" s="58"/>
      <c r="B50" s="58"/>
      <c r="C50" s="65"/>
      <c r="D50" s="66"/>
      <c r="E50" s="66"/>
      <c r="F50" s="67"/>
      <c r="G50" s="67"/>
      <c r="H50" s="74"/>
      <c r="I50" s="66"/>
      <c r="J50" s="75"/>
      <c r="K50" s="67"/>
      <c r="L50" s="67"/>
      <c r="M50" s="15" t="s">
        <v>7</v>
      </c>
      <c r="N50" s="14">
        <v>2712259.17</v>
      </c>
      <c r="O50" s="62" t="s">
        <v>6</v>
      </c>
    </row>
    <row r="51" spans="1:15" ht="22.5" x14ac:dyDescent="0.25">
      <c r="A51" s="58"/>
      <c r="B51" s="58"/>
      <c r="C51" s="65"/>
      <c r="D51" s="66"/>
      <c r="E51" s="66"/>
      <c r="F51" s="67"/>
      <c r="G51" s="67"/>
      <c r="H51" s="74"/>
      <c r="I51" s="66"/>
      <c r="J51" s="75"/>
      <c r="K51" s="67"/>
      <c r="L51" s="67"/>
      <c r="M51" s="15" t="s">
        <v>28</v>
      </c>
      <c r="N51" s="14">
        <v>0</v>
      </c>
      <c r="O51" s="62" t="s">
        <v>6</v>
      </c>
    </row>
    <row r="52" spans="1:15" x14ac:dyDescent="0.25">
      <c r="A52" s="58">
        <f>+A48</f>
        <v>2016</v>
      </c>
      <c r="B52" s="58" t="str">
        <f>+B48</f>
        <v>Enero-Septiembre</v>
      </c>
      <c r="C52" s="59">
        <v>4629670.5599999996</v>
      </c>
      <c r="D52" s="64">
        <v>3</v>
      </c>
      <c r="E52" s="64">
        <v>1</v>
      </c>
      <c r="F52" s="61">
        <v>1</v>
      </c>
      <c r="G52" s="61">
        <v>351</v>
      </c>
      <c r="H52" s="71">
        <v>3189509.31</v>
      </c>
      <c r="I52" s="64">
        <v>3</v>
      </c>
      <c r="J52" s="73">
        <v>1</v>
      </c>
      <c r="K52" s="61">
        <v>1</v>
      </c>
      <c r="L52" s="61">
        <v>351</v>
      </c>
      <c r="M52" s="15" t="s">
        <v>9</v>
      </c>
      <c r="N52" s="14">
        <v>3004856.2800000003</v>
      </c>
      <c r="O52" s="62" t="s">
        <v>6</v>
      </c>
    </row>
    <row r="53" spans="1:15" x14ac:dyDescent="0.25">
      <c r="A53" s="58"/>
      <c r="B53" s="58"/>
      <c r="C53" s="59"/>
      <c r="D53" s="64"/>
      <c r="E53" s="64"/>
      <c r="F53" s="61"/>
      <c r="G53" s="61"/>
      <c r="H53" s="71"/>
      <c r="I53" s="64"/>
      <c r="J53" s="73"/>
      <c r="K53" s="61"/>
      <c r="L53" s="61"/>
      <c r="M53" s="15" t="s">
        <v>8</v>
      </c>
      <c r="N53" s="14">
        <v>0</v>
      </c>
      <c r="O53" s="62" t="s">
        <v>6</v>
      </c>
    </row>
    <row r="54" spans="1:15" x14ac:dyDescent="0.25">
      <c r="A54" s="58"/>
      <c r="B54" s="58"/>
      <c r="C54" s="59"/>
      <c r="D54" s="64"/>
      <c r="E54" s="64"/>
      <c r="F54" s="61"/>
      <c r="G54" s="61"/>
      <c r="H54" s="71"/>
      <c r="I54" s="64"/>
      <c r="J54" s="73"/>
      <c r="K54" s="61"/>
      <c r="L54" s="61"/>
      <c r="M54" s="15" t="s">
        <v>7</v>
      </c>
      <c r="N54" s="14">
        <v>184653.03</v>
      </c>
      <c r="O54" s="62" t="s">
        <v>6</v>
      </c>
    </row>
    <row r="55" spans="1:15" ht="22.5" x14ac:dyDescent="0.25">
      <c r="A55" s="27">
        <f>+A52</f>
        <v>2016</v>
      </c>
      <c r="B55" s="27" t="str">
        <f>+B52</f>
        <v>Enero-Septiembre</v>
      </c>
      <c r="C55" s="25">
        <v>12956882.380000001</v>
      </c>
      <c r="D55" s="24">
        <v>3</v>
      </c>
      <c r="E55" s="24">
        <v>1</v>
      </c>
      <c r="F55" s="23">
        <v>1</v>
      </c>
      <c r="G55" s="23">
        <v>353</v>
      </c>
      <c r="H55" s="78"/>
      <c r="I55" s="24">
        <v>3</v>
      </c>
      <c r="J55" s="79">
        <v>1</v>
      </c>
      <c r="K55" s="23">
        <v>1</v>
      </c>
      <c r="L55" s="23">
        <v>353</v>
      </c>
      <c r="M55" s="15" t="s">
        <v>10</v>
      </c>
      <c r="N55" s="14">
        <v>0</v>
      </c>
      <c r="O55" s="62" t="s">
        <v>6</v>
      </c>
    </row>
    <row r="56" spans="1:15" x14ac:dyDescent="0.25">
      <c r="A56" s="58">
        <f>+A55</f>
        <v>2016</v>
      </c>
      <c r="B56" s="58" t="str">
        <f>+B55</f>
        <v>Enero-Septiembre</v>
      </c>
      <c r="C56" s="68">
        <v>87216271.090000004</v>
      </c>
      <c r="D56" s="64">
        <v>3</v>
      </c>
      <c r="E56" s="64">
        <v>1</v>
      </c>
      <c r="F56" s="61">
        <v>1</v>
      </c>
      <c r="G56" s="61">
        <v>383</v>
      </c>
      <c r="H56" s="76">
        <v>79337728.170000002</v>
      </c>
      <c r="I56" s="64">
        <v>3</v>
      </c>
      <c r="J56" s="73">
        <v>1</v>
      </c>
      <c r="K56" s="61">
        <v>1</v>
      </c>
      <c r="L56" s="61">
        <v>383</v>
      </c>
      <c r="M56" s="15" t="s">
        <v>9</v>
      </c>
      <c r="N56" s="14">
        <v>1826137.8699999999</v>
      </c>
      <c r="O56" s="62" t="s">
        <v>6</v>
      </c>
    </row>
    <row r="57" spans="1:15" x14ac:dyDescent="0.25">
      <c r="A57" s="58"/>
      <c r="B57" s="58"/>
      <c r="C57" s="68"/>
      <c r="D57" s="64"/>
      <c r="E57" s="64"/>
      <c r="F57" s="61"/>
      <c r="G57" s="61"/>
      <c r="H57" s="76"/>
      <c r="I57" s="64"/>
      <c r="J57" s="73"/>
      <c r="K57" s="61"/>
      <c r="L57" s="61"/>
      <c r="M57" s="15" t="s">
        <v>7</v>
      </c>
      <c r="N57" s="14">
        <v>5511590.2999999998</v>
      </c>
      <c r="O57" s="62" t="s">
        <v>6</v>
      </c>
    </row>
    <row r="58" spans="1:15" ht="22.5" x14ac:dyDescent="0.25">
      <c r="A58" s="58"/>
      <c r="B58" s="58"/>
      <c r="C58" s="68"/>
      <c r="D58" s="64"/>
      <c r="E58" s="64"/>
      <c r="F58" s="61"/>
      <c r="G58" s="61"/>
      <c r="H58" s="76"/>
      <c r="I58" s="64"/>
      <c r="J58" s="73"/>
      <c r="K58" s="61"/>
      <c r="L58" s="61"/>
      <c r="M58" s="15" t="s">
        <v>10</v>
      </c>
      <c r="N58" s="14">
        <v>72000000</v>
      </c>
      <c r="O58" s="62" t="s">
        <v>6</v>
      </c>
    </row>
    <row r="59" spans="1:15" ht="22.5" x14ac:dyDescent="0.25">
      <c r="A59" s="27">
        <f>+A56</f>
        <v>2016</v>
      </c>
      <c r="B59" s="27" t="str">
        <f>+B56</f>
        <v>Enero-Septiembre</v>
      </c>
      <c r="C59" s="26">
        <v>18000000</v>
      </c>
      <c r="D59" s="24">
        <v>3</v>
      </c>
      <c r="E59" s="24">
        <v>1</v>
      </c>
      <c r="F59" s="23">
        <v>1</v>
      </c>
      <c r="G59" s="23">
        <v>385</v>
      </c>
      <c r="H59" s="78">
        <v>12595699.34</v>
      </c>
      <c r="I59" s="24">
        <v>3</v>
      </c>
      <c r="J59" s="79">
        <v>1</v>
      </c>
      <c r="K59" s="23">
        <v>1</v>
      </c>
      <c r="L59" s="23">
        <v>385</v>
      </c>
      <c r="M59" s="15" t="s">
        <v>7</v>
      </c>
      <c r="N59" s="14">
        <v>12595699.34</v>
      </c>
      <c r="O59" s="62" t="s">
        <v>6</v>
      </c>
    </row>
    <row r="60" spans="1:15" x14ac:dyDescent="0.25">
      <c r="A60" s="58">
        <f>+A59</f>
        <v>2016</v>
      </c>
      <c r="B60" s="58" t="str">
        <f>+B59</f>
        <v>Enero-Septiembre</v>
      </c>
      <c r="C60" s="59">
        <v>12269001.1</v>
      </c>
      <c r="D60" s="64">
        <v>3</v>
      </c>
      <c r="E60" s="64">
        <v>9</v>
      </c>
      <c r="F60" s="61">
        <v>3</v>
      </c>
      <c r="G60" s="61">
        <v>316</v>
      </c>
      <c r="H60" s="71">
        <v>5747668.0700000003</v>
      </c>
      <c r="I60" s="64">
        <v>3</v>
      </c>
      <c r="J60" s="73">
        <v>9</v>
      </c>
      <c r="K60" s="61">
        <v>3</v>
      </c>
      <c r="L60" s="61">
        <v>316</v>
      </c>
      <c r="M60" s="15" t="s">
        <v>9</v>
      </c>
      <c r="N60" s="14">
        <v>4214084.6600000011</v>
      </c>
      <c r="O60" s="62" t="s">
        <v>6</v>
      </c>
    </row>
    <row r="61" spans="1:15" x14ac:dyDescent="0.25">
      <c r="A61" s="58"/>
      <c r="B61" s="58"/>
      <c r="C61" s="59"/>
      <c r="D61" s="64"/>
      <c r="E61" s="64"/>
      <c r="F61" s="61"/>
      <c r="G61" s="61"/>
      <c r="H61" s="71"/>
      <c r="I61" s="64"/>
      <c r="J61" s="73"/>
      <c r="K61" s="61"/>
      <c r="L61" s="61"/>
      <c r="M61" s="15" t="s">
        <v>8</v>
      </c>
      <c r="N61" s="14">
        <v>74900.63</v>
      </c>
      <c r="O61" s="62" t="s">
        <v>6</v>
      </c>
    </row>
    <row r="62" spans="1:15" x14ac:dyDescent="0.25">
      <c r="A62" s="58"/>
      <c r="B62" s="58"/>
      <c r="C62" s="59"/>
      <c r="D62" s="64"/>
      <c r="E62" s="64"/>
      <c r="F62" s="61"/>
      <c r="G62" s="61"/>
      <c r="H62" s="71"/>
      <c r="I62" s="64"/>
      <c r="J62" s="73"/>
      <c r="K62" s="61"/>
      <c r="L62" s="61"/>
      <c r="M62" s="15" t="s">
        <v>7</v>
      </c>
      <c r="N62" s="14">
        <v>1458682.7800000003</v>
      </c>
      <c r="O62" s="62" t="s">
        <v>6</v>
      </c>
    </row>
    <row r="63" spans="1:15" x14ac:dyDescent="0.25">
      <c r="A63" s="50" t="s">
        <v>5</v>
      </c>
      <c r="B63" s="51"/>
      <c r="C63" s="52">
        <f>+SUM(C9:C62)</f>
        <v>480275708.96000004</v>
      </c>
      <c r="D63" s="53"/>
      <c r="E63" s="53"/>
      <c r="F63" s="54"/>
      <c r="G63" s="54"/>
      <c r="H63" s="52">
        <f>+SUM(H9:H62)</f>
        <v>255035483.50000003</v>
      </c>
      <c r="I63" s="53"/>
      <c r="J63" s="55"/>
      <c r="K63" s="54"/>
      <c r="L63" s="54"/>
      <c r="M63" s="56"/>
      <c r="N63" s="52">
        <f>+SUM(N9:N62)</f>
        <v>255035483.49999997</v>
      </c>
      <c r="O63" s="57"/>
    </row>
    <row r="64" spans="1:15" x14ac:dyDescent="0.25">
      <c r="A64" s="12" t="s">
        <v>4</v>
      </c>
      <c r="B64" s="5"/>
      <c r="C64" s="6"/>
      <c r="D64" s="10"/>
      <c r="E64" s="10"/>
      <c r="F64" s="8"/>
      <c r="G64" s="8"/>
      <c r="H64" s="11"/>
      <c r="I64" s="10"/>
      <c r="J64" s="9"/>
      <c r="K64" s="8"/>
      <c r="L64" s="8"/>
      <c r="M64" s="7"/>
      <c r="N64" s="6"/>
      <c r="O64" s="5"/>
    </row>
    <row r="65" spans="1:15" x14ac:dyDescent="0.25">
      <c r="C65" s="1"/>
      <c r="H65" s="1"/>
      <c r="N65" s="1"/>
    </row>
    <row r="66" spans="1:15" ht="22.5" customHeight="1" x14ac:dyDescent="0.25">
      <c r="A66" s="4" t="s">
        <v>3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3" t="s">
        <v>2</v>
      </c>
      <c r="C67" s="1"/>
      <c r="H67" s="1"/>
      <c r="N67" s="1"/>
    </row>
    <row r="68" spans="1:15" x14ac:dyDescent="0.25">
      <c r="A68" s="2" t="s">
        <v>32</v>
      </c>
      <c r="C68" s="1"/>
      <c r="H68" s="1"/>
      <c r="N68" s="1"/>
    </row>
    <row r="69" spans="1:15" x14ac:dyDescent="0.25">
      <c r="A69" s="2" t="s">
        <v>33</v>
      </c>
      <c r="C69" s="1"/>
      <c r="H69" s="1"/>
      <c r="N69" s="1"/>
    </row>
    <row r="70" spans="1:15" x14ac:dyDescent="0.25">
      <c r="C70" s="1"/>
      <c r="H70" s="1"/>
      <c r="N70" s="1"/>
    </row>
    <row r="71" spans="1:15" x14ac:dyDescent="0.25">
      <c r="C71" s="1"/>
      <c r="H71" s="1"/>
      <c r="N71" s="1"/>
    </row>
    <row r="72" spans="1:15" x14ac:dyDescent="0.25">
      <c r="C72" s="1"/>
      <c r="H72" s="1"/>
      <c r="N72" s="1"/>
    </row>
  </sheetData>
  <mergeCells count="201">
    <mergeCell ref="A63:B63"/>
    <mergeCell ref="A66:O66"/>
    <mergeCell ref="G60:G62"/>
    <mergeCell ref="H60:H62"/>
    <mergeCell ref="I60:I62"/>
    <mergeCell ref="J60:J62"/>
    <mergeCell ref="K60:K62"/>
    <mergeCell ref="L60:L62"/>
    <mergeCell ref="A60:A62"/>
    <mergeCell ref="B60:B62"/>
    <mergeCell ref="C60:C62"/>
    <mergeCell ref="D60:D62"/>
    <mergeCell ref="E60:E62"/>
    <mergeCell ref="F60:F62"/>
    <mergeCell ref="G56:G58"/>
    <mergeCell ref="H56:H58"/>
    <mergeCell ref="I56:I58"/>
    <mergeCell ref="J56:J58"/>
    <mergeCell ref="K56:K58"/>
    <mergeCell ref="L56:L58"/>
    <mergeCell ref="A56:A58"/>
    <mergeCell ref="B56:B58"/>
    <mergeCell ref="C56:C58"/>
    <mergeCell ref="D56:D58"/>
    <mergeCell ref="E56:E58"/>
    <mergeCell ref="F56:F58"/>
    <mergeCell ref="G52:G54"/>
    <mergeCell ref="H52:H54"/>
    <mergeCell ref="I52:I54"/>
    <mergeCell ref="J52:J54"/>
    <mergeCell ref="K52:K54"/>
    <mergeCell ref="L52:L54"/>
    <mergeCell ref="A52:A54"/>
    <mergeCell ref="B52:B54"/>
    <mergeCell ref="C52:C54"/>
    <mergeCell ref="D52:D54"/>
    <mergeCell ref="E52:E54"/>
    <mergeCell ref="F52:F54"/>
    <mergeCell ref="G48:G51"/>
    <mergeCell ref="H48:H51"/>
    <mergeCell ref="I48:I51"/>
    <mergeCell ref="J48:J51"/>
    <mergeCell ref="K48:K51"/>
    <mergeCell ref="L48:L51"/>
    <mergeCell ref="A48:A51"/>
    <mergeCell ref="B48:B51"/>
    <mergeCell ref="C48:C51"/>
    <mergeCell ref="D48:D51"/>
    <mergeCell ref="E48:E51"/>
    <mergeCell ref="F48:F51"/>
    <mergeCell ref="G45:G47"/>
    <mergeCell ref="H45:H47"/>
    <mergeCell ref="I45:I47"/>
    <mergeCell ref="J45:J47"/>
    <mergeCell ref="K45:K47"/>
    <mergeCell ref="L45:L47"/>
    <mergeCell ref="A45:A47"/>
    <mergeCell ref="B45:B47"/>
    <mergeCell ref="C45:C47"/>
    <mergeCell ref="D45:D47"/>
    <mergeCell ref="E45:E47"/>
    <mergeCell ref="F45:F47"/>
    <mergeCell ref="G41:G44"/>
    <mergeCell ref="H41:H44"/>
    <mergeCell ref="I41:I44"/>
    <mergeCell ref="J41:J44"/>
    <mergeCell ref="K41:K44"/>
    <mergeCell ref="L41:L44"/>
    <mergeCell ref="A41:A44"/>
    <mergeCell ref="B41:B44"/>
    <mergeCell ref="C41:C44"/>
    <mergeCell ref="D41:D44"/>
    <mergeCell ref="E41:E44"/>
    <mergeCell ref="F41:F44"/>
    <mergeCell ref="G38:G40"/>
    <mergeCell ref="H38:H40"/>
    <mergeCell ref="I38:I40"/>
    <mergeCell ref="J38:J40"/>
    <mergeCell ref="K38:K40"/>
    <mergeCell ref="L38:L40"/>
    <mergeCell ref="A38:A40"/>
    <mergeCell ref="B38:B40"/>
    <mergeCell ref="C38:C40"/>
    <mergeCell ref="D38:D40"/>
    <mergeCell ref="E38:E40"/>
    <mergeCell ref="F38:F40"/>
    <mergeCell ref="G35:G37"/>
    <mergeCell ref="H35:H37"/>
    <mergeCell ref="I35:I37"/>
    <mergeCell ref="J35:J37"/>
    <mergeCell ref="K35:K37"/>
    <mergeCell ref="L35:L37"/>
    <mergeCell ref="A35:A37"/>
    <mergeCell ref="B35:B37"/>
    <mergeCell ref="C35:C37"/>
    <mergeCell ref="D35:D37"/>
    <mergeCell ref="E35:E37"/>
    <mergeCell ref="F35:F37"/>
    <mergeCell ref="G32:G34"/>
    <mergeCell ref="H32:H34"/>
    <mergeCell ref="I32:I34"/>
    <mergeCell ref="J32:J34"/>
    <mergeCell ref="K32:K34"/>
    <mergeCell ref="L32:L34"/>
    <mergeCell ref="A32:A34"/>
    <mergeCell ref="B32:B34"/>
    <mergeCell ref="C32:C34"/>
    <mergeCell ref="D32:D34"/>
    <mergeCell ref="E32:E34"/>
    <mergeCell ref="F32:F34"/>
    <mergeCell ref="G28:G31"/>
    <mergeCell ref="H28:H31"/>
    <mergeCell ref="I28:I31"/>
    <mergeCell ref="J28:J31"/>
    <mergeCell ref="K28:K31"/>
    <mergeCell ref="L28:L31"/>
    <mergeCell ref="A28:A31"/>
    <mergeCell ref="B28:B31"/>
    <mergeCell ref="C28:C31"/>
    <mergeCell ref="D28:D31"/>
    <mergeCell ref="E28:E31"/>
    <mergeCell ref="F28:F31"/>
    <mergeCell ref="G24:G27"/>
    <mergeCell ref="H24:H27"/>
    <mergeCell ref="I24:I27"/>
    <mergeCell ref="J24:J27"/>
    <mergeCell ref="K24:K27"/>
    <mergeCell ref="L24:L27"/>
    <mergeCell ref="A24:A27"/>
    <mergeCell ref="B24:B27"/>
    <mergeCell ref="C24:C27"/>
    <mergeCell ref="D24:D27"/>
    <mergeCell ref="E24:E27"/>
    <mergeCell ref="F24:F27"/>
    <mergeCell ref="G21:G23"/>
    <mergeCell ref="H21:H23"/>
    <mergeCell ref="I21:I23"/>
    <mergeCell ref="J21:J23"/>
    <mergeCell ref="K21:K23"/>
    <mergeCell ref="L21:L23"/>
    <mergeCell ref="A21:A23"/>
    <mergeCell ref="B21:B23"/>
    <mergeCell ref="C21:C23"/>
    <mergeCell ref="D21:D23"/>
    <mergeCell ref="E21:E23"/>
    <mergeCell ref="F21:F23"/>
    <mergeCell ref="G18:G20"/>
    <mergeCell ref="H18:H20"/>
    <mergeCell ref="I18:I20"/>
    <mergeCell ref="J18:J20"/>
    <mergeCell ref="K18:K20"/>
    <mergeCell ref="L18:L20"/>
    <mergeCell ref="A18:A20"/>
    <mergeCell ref="B18:B20"/>
    <mergeCell ref="C18:C20"/>
    <mergeCell ref="D18:D20"/>
    <mergeCell ref="E18:E20"/>
    <mergeCell ref="F18:F20"/>
    <mergeCell ref="G15:G17"/>
    <mergeCell ref="H15:H17"/>
    <mergeCell ref="I15:I17"/>
    <mergeCell ref="J15:J17"/>
    <mergeCell ref="K15:K17"/>
    <mergeCell ref="L15:L17"/>
    <mergeCell ref="A15:A17"/>
    <mergeCell ref="B15:B17"/>
    <mergeCell ref="C15:C17"/>
    <mergeCell ref="D15:D17"/>
    <mergeCell ref="E15:E17"/>
    <mergeCell ref="F15:F17"/>
    <mergeCell ref="G12:G14"/>
    <mergeCell ref="H12:H14"/>
    <mergeCell ref="I12:I14"/>
    <mergeCell ref="J12:J14"/>
    <mergeCell ref="K12:K14"/>
    <mergeCell ref="L12:L14"/>
    <mergeCell ref="A12:A14"/>
    <mergeCell ref="B12:B14"/>
    <mergeCell ref="C12:C14"/>
    <mergeCell ref="D12:D14"/>
    <mergeCell ref="E12:E14"/>
    <mergeCell ref="F12:F14"/>
    <mergeCell ref="G9:G11"/>
    <mergeCell ref="H9:H11"/>
    <mergeCell ref="I9:I11"/>
    <mergeCell ref="J9:J11"/>
    <mergeCell ref="K9:K11"/>
    <mergeCell ref="L9:L11"/>
    <mergeCell ref="A9:A11"/>
    <mergeCell ref="B9:B11"/>
    <mergeCell ref="C9:C11"/>
    <mergeCell ref="D9:D11"/>
    <mergeCell ref="E9:E11"/>
    <mergeCell ref="F9:F11"/>
    <mergeCell ref="A5:O5"/>
    <mergeCell ref="A7:A8"/>
    <mergeCell ref="B7:B8"/>
    <mergeCell ref="C7:C8"/>
    <mergeCell ref="H7:H8"/>
    <mergeCell ref="M7:N8"/>
    <mergeCell ref="O7:O8"/>
  </mergeCells>
  <hyperlinks>
    <hyperlink ref="O9" r:id="rId1"/>
    <hyperlink ref="O10:O62" r:id="rId2" display="HIPERVINCULO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workbookViewId="0">
      <selection activeCell="O9" sqref="O9"/>
    </sheetView>
  </sheetViews>
  <sheetFormatPr baseColWidth="10" defaultRowHeight="15" x14ac:dyDescent="0.25"/>
  <cols>
    <col min="1" max="1" width="7.140625" customWidth="1"/>
    <col min="2" max="2" width="9.28515625" customWidth="1"/>
    <col min="3" max="3" width="11.7109375" bestFit="1" customWidth="1"/>
    <col min="4" max="5" width="3" customWidth="1"/>
    <col min="6" max="6" width="3.28515625" customWidth="1"/>
    <col min="7" max="7" width="3.5703125" customWidth="1"/>
    <col min="8" max="8" width="11.7109375" bestFit="1" customWidth="1"/>
    <col min="9" max="10" width="3" customWidth="1"/>
    <col min="11" max="11" width="3.28515625" customWidth="1"/>
    <col min="12" max="12" width="3.5703125" customWidth="1"/>
    <col min="13" max="13" width="12" bestFit="1" customWidth="1"/>
    <col min="14" max="14" width="11.7109375" bestFit="1" customWidth="1"/>
    <col min="15" max="15" width="14.5703125" customWidth="1"/>
    <col min="16" max="16" width="12.7109375" bestFit="1" customWidth="1"/>
    <col min="17" max="17" width="13.42578125" bestFit="1" customWidth="1"/>
  </cols>
  <sheetData>
    <row r="1" spans="1:17" x14ac:dyDescent="0.25">
      <c r="C1" s="1"/>
      <c r="H1" s="1"/>
      <c r="N1" s="1"/>
    </row>
    <row r="2" spans="1:17" x14ac:dyDescent="0.25">
      <c r="C2" s="1"/>
      <c r="H2" s="1"/>
      <c r="N2" s="1"/>
    </row>
    <row r="3" spans="1:17" x14ac:dyDescent="0.25">
      <c r="C3" s="1"/>
      <c r="H3" s="1"/>
      <c r="N3" s="1"/>
    </row>
    <row r="4" spans="1:17" x14ac:dyDescent="0.25">
      <c r="C4" s="1"/>
      <c r="H4" s="1"/>
      <c r="N4" s="1"/>
    </row>
    <row r="5" spans="1:17" ht="15.75" x14ac:dyDescent="0.25">
      <c r="A5" s="39" t="s">
        <v>27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7" ht="15.75" x14ac:dyDescent="0.25">
      <c r="A6" s="37"/>
      <c r="B6" s="37"/>
      <c r="C6" s="38"/>
      <c r="D6" s="37"/>
      <c r="E6" s="37"/>
      <c r="F6" s="37"/>
      <c r="G6" s="37"/>
      <c r="H6" s="38"/>
      <c r="I6" s="37"/>
      <c r="J6" s="37"/>
      <c r="K6" s="37"/>
      <c r="L6" s="37"/>
      <c r="M6" s="37"/>
      <c r="N6" s="38"/>
      <c r="O6" s="37"/>
    </row>
    <row r="7" spans="1:17" ht="44.25" x14ac:dyDescent="0.25">
      <c r="A7" s="40" t="s">
        <v>26</v>
      </c>
      <c r="B7" s="40" t="s">
        <v>25</v>
      </c>
      <c r="C7" s="41" t="s">
        <v>24</v>
      </c>
      <c r="D7" s="42" t="s">
        <v>22</v>
      </c>
      <c r="E7" s="42" t="s">
        <v>21</v>
      </c>
      <c r="F7" s="42" t="s">
        <v>20</v>
      </c>
      <c r="G7" s="42" t="s">
        <v>19</v>
      </c>
      <c r="H7" s="43" t="s">
        <v>23</v>
      </c>
      <c r="I7" s="42" t="s">
        <v>22</v>
      </c>
      <c r="J7" s="42" t="s">
        <v>21</v>
      </c>
      <c r="K7" s="42" t="s">
        <v>20</v>
      </c>
      <c r="L7" s="42" t="s">
        <v>19</v>
      </c>
      <c r="M7" s="44" t="s">
        <v>18</v>
      </c>
      <c r="N7" s="45"/>
      <c r="O7" s="40" t="s">
        <v>17</v>
      </c>
    </row>
    <row r="8" spans="1:17" x14ac:dyDescent="0.25">
      <c r="A8" s="40"/>
      <c r="B8" s="40"/>
      <c r="C8" s="41"/>
      <c r="D8" s="46" t="s">
        <v>16</v>
      </c>
      <c r="E8" s="46" t="s">
        <v>15</v>
      </c>
      <c r="F8" s="46" t="s">
        <v>14</v>
      </c>
      <c r="G8" s="46" t="s">
        <v>13</v>
      </c>
      <c r="H8" s="47"/>
      <c r="I8" s="46" t="s">
        <v>16</v>
      </c>
      <c r="J8" s="46" t="s">
        <v>15</v>
      </c>
      <c r="K8" s="46" t="s">
        <v>14</v>
      </c>
      <c r="L8" s="46" t="s">
        <v>13</v>
      </c>
      <c r="M8" s="48"/>
      <c r="N8" s="49"/>
      <c r="O8" s="40"/>
    </row>
    <row r="9" spans="1:17" x14ac:dyDescent="0.25">
      <c r="A9" s="80">
        <f>+A14</f>
        <v>2016</v>
      </c>
      <c r="B9" s="80" t="str">
        <f>+B14</f>
        <v>Enero - Diciembre</v>
      </c>
      <c r="C9" s="81">
        <v>1641029.97</v>
      </c>
      <c r="D9" s="82">
        <v>1</v>
      </c>
      <c r="E9" s="82">
        <v>2</v>
      </c>
      <c r="F9" s="83">
        <v>4</v>
      </c>
      <c r="G9" s="83">
        <v>308</v>
      </c>
      <c r="H9" s="81">
        <v>1614358.18</v>
      </c>
      <c r="I9" s="82">
        <v>1</v>
      </c>
      <c r="J9" s="84">
        <v>2</v>
      </c>
      <c r="K9" s="83">
        <v>4</v>
      </c>
      <c r="L9" s="83">
        <v>308</v>
      </c>
      <c r="M9" s="85" t="s">
        <v>34</v>
      </c>
      <c r="N9" s="86">
        <v>1464358.18</v>
      </c>
      <c r="O9" s="87" t="s">
        <v>6</v>
      </c>
      <c r="P9" s="1"/>
      <c r="Q9" s="1"/>
    </row>
    <row r="10" spans="1:17" x14ac:dyDescent="0.25">
      <c r="A10" s="88"/>
      <c r="B10" s="88"/>
      <c r="C10" s="89"/>
      <c r="D10" s="90"/>
      <c r="E10" s="90"/>
      <c r="F10" s="91"/>
      <c r="G10" s="91"/>
      <c r="H10" s="89"/>
      <c r="I10" s="90"/>
      <c r="J10" s="92"/>
      <c r="K10" s="91"/>
      <c r="L10" s="91"/>
      <c r="M10" s="85" t="s">
        <v>35</v>
      </c>
      <c r="N10" s="86">
        <v>150000</v>
      </c>
      <c r="O10" s="87" t="s">
        <v>6</v>
      </c>
    </row>
    <row r="11" spans="1:17" x14ac:dyDescent="0.25">
      <c r="A11" s="126">
        <f>+A14</f>
        <v>2016</v>
      </c>
      <c r="B11" s="127" t="str">
        <f>+B14</f>
        <v>Enero - Diciembre</v>
      </c>
      <c r="C11" s="128">
        <v>12535309.77</v>
      </c>
      <c r="D11" s="129">
        <v>3</v>
      </c>
      <c r="E11" s="129">
        <v>9</v>
      </c>
      <c r="F11" s="130">
        <v>3</v>
      </c>
      <c r="G11" s="130">
        <v>316</v>
      </c>
      <c r="H11" s="128">
        <v>10204643.720000001</v>
      </c>
      <c r="I11" s="129">
        <v>3</v>
      </c>
      <c r="J11" s="131">
        <v>9</v>
      </c>
      <c r="K11" s="130">
        <v>3</v>
      </c>
      <c r="L11" s="130">
        <v>316</v>
      </c>
      <c r="M11" s="132" t="s">
        <v>34</v>
      </c>
      <c r="N11" s="133">
        <v>6310178.870000001</v>
      </c>
      <c r="O11" s="134" t="s">
        <v>6</v>
      </c>
      <c r="P11" s="6"/>
      <c r="Q11" s="1"/>
    </row>
    <row r="12" spans="1:17" x14ac:dyDescent="0.25">
      <c r="A12" s="135"/>
      <c r="B12" s="135"/>
      <c r="C12" s="136"/>
      <c r="D12" s="137"/>
      <c r="E12" s="137"/>
      <c r="F12" s="138"/>
      <c r="G12" s="138"/>
      <c r="H12" s="136"/>
      <c r="I12" s="137"/>
      <c r="J12" s="139"/>
      <c r="K12" s="138"/>
      <c r="L12" s="138"/>
      <c r="M12" s="132" t="s">
        <v>36</v>
      </c>
      <c r="N12" s="133">
        <v>201909.29</v>
      </c>
      <c r="O12" s="134" t="s">
        <v>6</v>
      </c>
    </row>
    <row r="13" spans="1:17" x14ac:dyDescent="0.25">
      <c r="A13" s="140"/>
      <c r="B13" s="140"/>
      <c r="C13" s="141"/>
      <c r="D13" s="142"/>
      <c r="E13" s="142"/>
      <c r="F13" s="143"/>
      <c r="G13" s="143"/>
      <c r="H13" s="141"/>
      <c r="I13" s="142"/>
      <c r="J13" s="144"/>
      <c r="K13" s="143"/>
      <c r="L13" s="143"/>
      <c r="M13" s="132" t="s">
        <v>35</v>
      </c>
      <c r="N13" s="133">
        <v>3692555.56</v>
      </c>
      <c r="O13" s="134" t="s">
        <v>6</v>
      </c>
    </row>
    <row r="14" spans="1:17" ht="22.5" x14ac:dyDescent="0.25">
      <c r="A14" s="93">
        <f>+A15</f>
        <v>2016</v>
      </c>
      <c r="B14" s="94" t="str">
        <f>+B15</f>
        <v>Enero - Diciembre</v>
      </c>
      <c r="C14" s="95">
        <v>870000</v>
      </c>
      <c r="D14" s="90">
        <v>1</v>
      </c>
      <c r="E14" s="90">
        <v>7</v>
      </c>
      <c r="F14" s="91">
        <v>2</v>
      </c>
      <c r="G14" s="91">
        <v>301</v>
      </c>
      <c r="H14" s="95">
        <v>47318.91</v>
      </c>
      <c r="I14" s="90"/>
      <c r="J14" s="92"/>
      <c r="K14" s="91"/>
      <c r="L14" s="91"/>
      <c r="M14" s="85" t="s">
        <v>35</v>
      </c>
      <c r="N14" s="86">
        <v>47318.91</v>
      </c>
      <c r="O14" s="87" t="s">
        <v>6</v>
      </c>
      <c r="P14" s="1"/>
      <c r="Q14" s="1"/>
    </row>
    <row r="15" spans="1:17" x14ac:dyDescent="0.25">
      <c r="A15" s="127">
        <f>+A18</f>
        <v>2016</v>
      </c>
      <c r="B15" s="127" t="str">
        <f>+B18</f>
        <v>Enero - Diciembre</v>
      </c>
      <c r="C15" s="145">
        <v>10981048.32</v>
      </c>
      <c r="D15" s="129">
        <v>1</v>
      </c>
      <c r="E15" s="129">
        <v>8</v>
      </c>
      <c r="F15" s="130">
        <v>1</v>
      </c>
      <c r="G15" s="130">
        <v>303</v>
      </c>
      <c r="H15" s="145">
        <v>10302045.189999999</v>
      </c>
      <c r="I15" s="129">
        <v>1</v>
      </c>
      <c r="J15" s="131">
        <v>8</v>
      </c>
      <c r="K15" s="130">
        <v>1</v>
      </c>
      <c r="L15" s="130">
        <v>303</v>
      </c>
      <c r="M15" s="132" t="s">
        <v>34</v>
      </c>
      <c r="N15" s="146">
        <v>8742924.5399999991</v>
      </c>
      <c r="O15" s="134" t="s">
        <v>6</v>
      </c>
      <c r="P15" s="1"/>
      <c r="Q15" s="1"/>
    </row>
    <row r="16" spans="1:17" x14ac:dyDescent="0.25">
      <c r="A16" s="135"/>
      <c r="B16" s="135"/>
      <c r="C16" s="147"/>
      <c r="D16" s="137"/>
      <c r="E16" s="137"/>
      <c r="F16" s="138"/>
      <c r="G16" s="138"/>
      <c r="H16" s="147"/>
      <c r="I16" s="137"/>
      <c r="J16" s="139"/>
      <c r="K16" s="138"/>
      <c r="L16" s="138"/>
      <c r="M16" s="132" t="s">
        <v>36</v>
      </c>
      <c r="N16" s="146">
        <v>138830.59</v>
      </c>
      <c r="O16" s="134" t="s">
        <v>6</v>
      </c>
    </row>
    <row r="17" spans="1:17" x14ac:dyDescent="0.25">
      <c r="A17" s="140"/>
      <c r="B17" s="140"/>
      <c r="C17" s="148"/>
      <c r="D17" s="142"/>
      <c r="E17" s="142"/>
      <c r="F17" s="143"/>
      <c r="G17" s="143"/>
      <c r="H17" s="148"/>
      <c r="I17" s="142"/>
      <c r="J17" s="144"/>
      <c r="K17" s="143"/>
      <c r="L17" s="143"/>
      <c r="M17" s="132" t="s">
        <v>35</v>
      </c>
      <c r="N17" s="146">
        <v>1420290.06</v>
      </c>
      <c r="O17" s="134" t="s">
        <v>6</v>
      </c>
    </row>
    <row r="18" spans="1:17" x14ac:dyDescent="0.25">
      <c r="A18" s="96">
        <f>+A21</f>
        <v>2016</v>
      </c>
      <c r="B18" s="96" t="str">
        <f>+B21</f>
        <v>Enero - Diciembre</v>
      </c>
      <c r="C18" s="97">
        <v>11792162.57</v>
      </c>
      <c r="D18" s="98">
        <v>3</v>
      </c>
      <c r="E18" s="98">
        <v>1</v>
      </c>
      <c r="F18" s="83">
        <v>1</v>
      </c>
      <c r="G18" s="83">
        <v>341</v>
      </c>
      <c r="H18" s="97">
        <v>10811705.58</v>
      </c>
      <c r="I18" s="98">
        <v>3</v>
      </c>
      <c r="J18" s="99">
        <v>1</v>
      </c>
      <c r="K18" s="83">
        <v>1</v>
      </c>
      <c r="L18" s="83">
        <v>341</v>
      </c>
      <c r="M18" s="85" t="s">
        <v>34</v>
      </c>
      <c r="N18" s="86">
        <v>8580516.2799999993</v>
      </c>
      <c r="O18" s="87" t="s">
        <v>6</v>
      </c>
      <c r="P18" s="1"/>
      <c r="Q18" s="1"/>
    </row>
    <row r="19" spans="1:17" x14ac:dyDescent="0.25">
      <c r="A19" s="100"/>
      <c r="B19" s="100"/>
      <c r="C19" s="101"/>
      <c r="D19" s="102"/>
      <c r="E19" s="102"/>
      <c r="F19" s="103"/>
      <c r="G19" s="103"/>
      <c r="H19" s="101"/>
      <c r="I19" s="102"/>
      <c r="J19" s="104"/>
      <c r="K19" s="103"/>
      <c r="L19" s="103"/>
      <c r="M19" s="85" t="s">
        <v>36</v>
      </c>
      <c r="N19" s="86">
        <v>131539.32</v>
      </c>
      <c r="O19" s="87" t="s">
        <v>6</v>
      </c>
    </row>
    <row r="20" spans="1:17" x14ac:dyDescent="0.25">
      <c r="A20" s="105"/>
      <c r="B20" s="105"/>
      <c r="C20" s="95"/>
      <c r="D20" s="106"/>
      <c r="E20" s="106"/>
      <c r="F20" s="91"/>
      <c r="G20" s="91"/>
      <c r="H20" s="95"/>
      <c r="I20" s="106"/>
      <c r="J20" s="107"/>
      <c r="K20" s="91"/>
      <c r="L20" s="91"/>
      <c r="M20" s="85" t="s">
        <v>35</v>
      </c>
      <c r="N20" s="86">
        <v>2099649.9800000004</v>
      </c>
      <c r="O20" s="87" t="s">
        <v>6</v>
      </c>
    </row>
    <row r="21" spans="1:17" x14ac:dyDescent="0.25">
      <c r="A21" s="127">
        <f>+A25</f>
        <v>2016</v>
      </c>
      <c r="B21" s="127" t="str">
        <f>+B25</f>
        <v>Enero - Diciembre</v>
      </c>
      <c r="C21" s="145">
        <v>39332472.470000006</v>
      </c>
      <c r="D21" s="129">
        <v>3</v>
      </c>
      <c r="E21" s="129">
        <v>1</v>
      </c>
      <c r="F21" s="130">
        <v>1</v>
      </c>
      <c r="G21" s="130">
        <v>342</v>
      </c>
      <c r="H21" s="145">
        <v>33759377.979999997</v>
      </c>
      <c r="I21" s="129">
        <v>3</v>
      </c>
      <c r="J21" s="131">
        <v>1</v>
      </c>
      <c r="K21" s="130">
        <v>1</v>
      </c>
      <c r="L21" s="130">
        <v>342</v>
      </c>
      <c r="M21" s="132" t="s">
        <v>34</v>
      </c>
      <c r="N21" s="146">
        <v>26227109.399999999</v>
      </c>
      <c r="O21" s="134" t="s">
        <v>6</v>
      </c>
      <c r="P21" s="1"/>
      <c r="Q21" s="1"/>
    </row>
    <row r="22" spans="1:17" x14ac:dyDescent="0.25">
      <c r="A22" s="135"/>
      <c r="B22" s="135"/>
      <c r="C22" s="147"/>
      <c r="D22" s="137"/>
      <c r="E22" s="137"/>
      <c r="F22" s="138"/>
      <c r="G22" s="138"/>
      <c r="H22" s="147"/>
      <c r="I22" s="137"/>
      <c r="J22" s="139"/>
      <c r="K22" s="138"/>
      <c r="L22" s="138"/>
      <c r="M22" s="132" t="s">
        <v>36</v>
      </c>
      <c r="N22" s="146">
        <v>195526.66</v>
      </c>
      <c r="O22" s="134" t="s">
        <v>6</v>
      </c>
    </row>
    <row r="23" spans="1:17" x14ac:dyDescent="0.25">
      <c r="A23" s="135"/>
      <c r="B23" s="135"/>
      <c r="C23" s="147"/>
      <c r="D23" s="137"/>
      <c r="E23" s="137"/>
      <c r="F23" s="138"/>
      <c r="G23" s="138"/>
      <c r="H23" s="147"/>
      <c r="I23" s="137"/>
      <c r="J23" s="139"/>
      <c r="K23" s="138"/>
      <c r="L23" s="138"/>
      <c r="M23" s="132" t="s">
        <v>35</v>
      </c>
      <c r="N23" s="146">
        <v>7336741.9199999999</v>
      </c>
      <c r="O23" s="134" t="s">
        <v>6</v>
      </c>
    </row>
    <row r="24" spans="1:17" x14ac:dyDescent="0.25">
      <c r="A24" s="140"/>
      <c r="B24" s="140"/>
      <c r="C24" s="148"/>
      <c r="D24" s="142"/>
      <c r="E24" s="142"/>
      <c r="F24" s="143"/>
      <c r="G24" s="143"/>
      <c r="H24" s="148"/>
      <c r="I24" s="142"/>
      <c r="J24" s="144"/>
      <c r="K24" s="143"/>
      <c r="L24" s="143"/>
      <c r="M24" s="132" t="s">
        <v>37</v>
      </c>
      <c r="N24" s="146">
        <v>0</v>
      </c>
      <c r="O24" s="134" t="s">
        <v>6</v>
      </c>
    </row>
    <row r="25" spans="1:17" x14ac:dyDescent="0.25">
      <c r="A25" s="96">
        <f>+A28</f>
        <v>2016</v>
      </c>
      <c r="B25" s="96" t="str">
        <f>+B28</f>
        <v>Enero - Diciembre</v>
      </c>
      <c r="C25" s="97">
        <v>14635978.009999998</v>
      </c>
      <c r="D25" s="108">
        <v>3</v>
      </c>
      <c r="E25" s="108">
        <v>1</v>
      </c>
      <c r="F25" s="109">
        <v>1</v>
      </c>
      <c r="G25" s="109">
        <v>343</v>
      </c>
      <c r="H25" s="97">
        <v>13718704.02</v>
      </c>
      <c r="I25" s="108">
        <v>3</v>
      </c>
      <c r="J25" s="110">
        <v>1</v>
      </c>
      <c r="K25" s="109">
        <v>1</v>
      </c>
      <c r="L25" s="109">
        <v>343</v>
      </c>
      <c r="M25" s="85" t="s">
        <v>34</v>
      </c>
      <c r="N25" s="86">
        <v>10872023.359999999</v>
      </c>
      <c r="O25" s="87" t="s">
        <v>6</v>
      </c>
      <c r="P25" s="1"/>
      <c r="Q25" s="1"/>
    </row>
    <row r="26" spans="1:17" x14ac:dyDescent="0.25">
      <c r="A26" s="100"/>
      <c r="B26" s="100"/>
      <c r="C26" s="101"/>
      <c r="D26" s="111"/>
      <c r="E26" s="111"/>
      <c r="F26" s="112"/>
      <c r="G26" s="112"/>
      <c r="H26" s="101"/>
      <c r="I26" s="111"/>
      <c r="J26" s="113"/>
      <c r="K26" s="112"/>
      <c r="L26" s="112"/>
      <c r="M26" s="85" t="s">
        <v>36</v>
      </c>
      <c r="N26" s="86">
        <v>372525.66</v>
      </c>
      <c r="O26" s="87" t="s">
        <v>6</v>
      </c>
    </row>
    <row r="27" spans="1:17" x14ac:dyDescent="0.25">
      <c r="A27" s="105"/>
      <c r="B27" s="105"/>
      <c r="C27" s="95"/>
      <c r="D27" s="114"/>
      <c r="E27" s="114"/>
      <c r="F27" s="115"/>
      <c r="G27" s="115"/>
      <c r="H27" s="95"/>
      <c r="I27" s="114"/>
      <c r="J27" s="116"/>
      <c r="K27" s="115"/>
      <c r="L27" s="115"/>
      <c r="M27" s="85" t="s">
        <v>35</v>
      </c>
      <c r="N27" s="86">
        <v>2474155</v>
      </c>
      <c r="O27" s="87" t="s">
        <v>6</v>
      </c>
    </row>
    <row r="28" spans="1:17" x14ac:dyDescent="0.25">
      <c r="A28" s="127">
        <f>+A31</f>
        <v>2016</v>
      </c>
      <c r="B28" s="127" t="str">
        <f>+B31</f>
        <v>Enero - Diciembre</v>
      </c>
      <c r="C28" s="145">
        <v>10721920.859999999</v>
      </c>
      <c r="D28" s="149">
        <v>3</v>
      </c>
      <c r="E28" s="149">
        <v>1</v>
      </c>
      <c r="F28" s="150">
        <v>1</v>
      </c>
      <c r="G28" s="150">
        <v>344</v>
      </c>
      <c r="H28" s="145">
        <v>9962323.5599999987</v>
      </c>
      <c r="I28" s="149">
        <v>3</v>
      </c>
      <c r="J28" s="151">
        <v>1</v>
      </c>
      <c r="K28" s="150">
        <v>1</v>
      </c>
      <c r="L28" s="150">
        <v>344</v>
      </c>
      <c r="M28" s="132" t="s">
        <v>34</v>
      </c>
      <c r="N28" s="146">
        <v>8470055.7899999991</v>
      </c>
      <c r="O28" s="134" t="s">
        <v>6</v>
      </c>
    </row>
    <row r="29" spans="1:17" x14ac:dyDescent="0.25">
      <c r="A29" s="135"/>
      <c r="B29" s="135"/>
      <c r="C29" s="147"/>
      <c r="D29" s="152"/>
      <c r="E29" s="152"/>
      <c r="F29" s="153"/>
      <c r="G29" s="153"/>
      <c r="H29" s="147"/>
      <c r="I29" s="152"/>
      <c r="J29" s="154"/>
      <c r="K29" s="153"/>
      <c r="L29" s="153"/>
      <c r="M29" s="132" t="s">
        <v>36</v>
      </c>
      <c r="N29" s="146">
        <v>77284.100000000006</v>
      </c>
      <c r="O29" s="134" t="s">
        <v>6</v>
      </c>
    </row>
    <row r="30" spans="1:17" x14ac:dyDescent="0.25">
      <c r="A30" s="140"/>
      <c r="B30" s="140"/>
      <c r="C30" s="148"/>
      <c r="D30" s="155"/>
      <c r="E30" s="155"/>
      <c r="F30" s="156"/>
      <c r="G30" s="156"/>
      <c r="H30" s="148"/>
      <c r="I30" s="155"/>
      <c r="J30" s="157"/>
      <c r="K30" s="156"/>
      <c r="L30" s="156"/>
      <c r="M30" s="132" t="s">
        <v>35</v>
      </c>
      <c r="N30" s="146">
        <v>1414983.67</v>
      </c>
      <c r="O30" s="134" t="s">
        <v>6</v>
      </c>
    </row>
    <row r="31" spans="1:17" x14ac:dyDescent="0.25">
      <c r="A31" s="96">
        <f>+A34</f>
        <v>2016</v>
      </c>
      <c r="B31" s="96" t="str">
        <f>+B34</f>
        <v>Enero - Diciembre</v>
      </c>
      <c r="C31" s="117">
        <v>59593670.800000004</v>
      </c>
      <c r="D31" s="108">
        <v>3</v>
      </c>
      <c r="E31" s="108">
        <v>1</v>
      </c>
      <c r="F31" s="109">
        <v>1</v>
      </c>
      <c r="G31" s="109">
        <v>345</v>
      </c>
      <c r="H31" s="117">
        <v>55718290.009999998</v>
      </c>
      <c r="I31" s="108">
        <v>3</v>
      </c>
      <c r="J31" s="110">
        <v>1</v>
      </c>
      <c r="K31" s="109">
        <v>1</v>
      </c>
      <c r="L31" s="109">
        <v>345</v>
      </c>
      <c r="M31" s="85" t="s">
        <v>34</v>
      </c>
      <c r="N31" s="118">
        <v>52671297.129999995</v>
      </c>
      <c r="O31" s="87" t="s">
        <v>6</v>
      </c>
    </row>
    <row r="32" spans="1:17" x14ac:dyDescent="0.25">
      <c r="A32" s="100"/>
      <c r="B32" s="100"/>
      <c r="C32" s="119"/>
      <c r="D32" s="111"/>
      <c r="E32" s="111"/>
      <c r="F32" s="112"/>
      <c r="G32" s="112"/>
      <c r="H32" s="119"/>
      <c r="I32" s="111"/>
      <c r="J32" s="113"/>
      <c r="K32" s="112"/>
      <c r="L32" s="112"/>
      <c r="M32" s="85" t="s">
        <v>36</v>
      </c>
      <c r="N32" s="118">
        <v>537709.44999999995</v>
      </c>
      <c r="O32" s="87" t="s">
        <v>6</v>
      </c>
    </row>
    <row r="33" spans="1:15" x14ac:dyDescent="0.25">
      <c r="A33" s="105"/>
      <c r="B33" s="105"/>
      <c r="C33" s="120"/>
      <c r="D33" s="114"/>
      <c r="E33" s="114"/>
      <c r="F33" s="115"/>
      <c r="G33" s="115"/>
      <c r="H33" s="120"/>
      <c r="I33" s="114"/>
      <c r="J33" s="116"/>
      <c r="K33" s="115"/>
      <c r="L33" s="115"/>
      <c r="M33" s="85" t="s">
        <v>35</v>
      </c>
      <c r="N33" s="118">
        <v>2509283.4299999997</v>
      </c>
      <c r="O33" s="87" t="s">
        <v>6</v>
      </c>
    </row>
    <row r="34" spans="1:15" x14ac:dyDescent="0.25">
      <c r="A34" s="127">
        <f>+A37</f>
        <v>2016</v>
      </c>
      <c r="B34" s="127" t="str">
        <f>+B37</f>
        <v>Enero - Diciembre</v>
      </c>
      <c r="C34" s="128">
        <v>56087604.119999997</v>
      </c>
      <c r="D34" s="149">
        <v>3</v>
      </c>
      <c r="E34" s="149">
        <v>1</v>
      </c>
      <c r="F34" s="150">
        <v>1</v>
      </c>
      <c r="G34" s="150">
        <v>346</v>
      </c>
      <c r="H34" s="128">
        <v>45375166.890000001</v>
      </c>
      <c r="I34" s="149">
        <v>3</v>
      </c>
      <c r="J34" s="151">
        <v>1</v>
      </c>
      <c r="K34" s="150">
        <v>1</v>
      </c>
      <c r="L34" s="150">
        <v>346</v>
      </c>
      <c r="M34" s="132" t="s">
        <v>34</v>
      </c>
      <c r="N34" s="133">
        <v>14923988.899999999</v>
      </c>
      <c r="O34" s="134" t="s">
        <v>6</v>
      </c>
    </row>
    <row r="35" spans="1:15" x14ac:dyDescent="0.25">
      <c r="A35" s="135"/>
      <c r="B35" s="135"/>
      <c r="C35" s="136"/>
      <c r="D35" s="152"/>
      <c r="E35" s="152"/>
      <c r="F35" s="153"/>
      <c r="G35" s="153"/>
      <c r="H35" s="136"/>
      <c r="I35" s="152"/>
      <c r="J35" s="154"/>
      <c r="K35" s="153"/>
      <c r="L35" s="153"/>
      <c r="M35" s="132" t="s">
        <v>36</v>
      </c>
      <c r="N35" s="133">
        <v>202884.94</v>
      </c>
      <c r="O35" s="134" t="s">
        <v>6</v>
      </c>
    </row>
    <row r="36" spans="1:15" x14ac:dyDescent="0.25">
      <c r="A36" s="140"/>
      <c r="B36" s="140"/>
      <c r="C36" s="141"/>
      <c r="D36" s="155"/>
      <c r="E36" s="155"/>
      <c r="F36" s="156"/>
      <c r="G36" s="156"/>
      <c r="H36" s="141"/>
      <c r="I36" s="155"/>
      <c r="J36" s="157"/>
      <c r="K36" s="156"/>
      <c r="L36" s="156"/>
      <c r="M36" s="132" t="s">
        <v>35</v>
      </c>
      <c r="N36" s="133">
        <v>30248293.050000001</v>
      </c>
      <c r="O36" s="134" t="s">
        <v>6</v>
      </c>
    </row>
    <row r="37" spans="1:15" x14ac:dyDescent="0.25">
      <c r="A37" s="96">
        <f>+A41</f>
        <v>2016</v>
      </c>
      <c r="B37" s="96" t="str">
        <f>+B41</f>
        <v>Enero - Diciembre</v>
      </c>
      <c r="C37" s="117">
        <v>89773564.019999996</v>
      </c>
      <c r="D37" s="108">
        <v>3</v>
      </c>
      <c r="E37" s="108">
        <v>1</v>
      </c>
      <c r="F37" s="109">
        <v>1</v>
      </c>
      <c r="G37" s="109">
        <v>347</v>
      </c>
      <c r="H37" s="117">
        <v>12534007.35</v>
      </c>
      <c r="I37" s="108">
        <v>3</v>
      </c>
      <c r="J37" s="110">
        <v>1</v>
      </c>
      <c r="K37" s="109">
        <v>1</v>
      </c>
      <c r="L37" s="109">
        <v>347</v>
      </c>
      <c r="M37" s="85" t="s">
        <v>34</v>
      </c>
      <c r="N37" s="118">
        <v>9668265.0399999991</v>
      </c>
      <c r="O37" s="87" t="s">
        <v>6</v>
      </c>
    </row>
    <row r="38" spans="1:15" x14ac:dyDescent="0.25">
      <c r="A38" s="100"/>
      <c r="B38" s="100"/>
      <c r="C38" s="119"/>
      <c r="D38" s="111"/>
      <c r="E38" s="111"/>
      <c r="F38" s="112"/>
      <c r="G38" s="112"/>
      <c r="H38" s="119"/>
      <c r="I38" s="111"/>
      <c r="J38" s="113"/>
      <c r="K38" s="112"/>
      <c r="L38" s="112"/>
      <c r="M38" s="85" t="s">
        <v>36</v>
      </c>
      <c r="N38" s="118">
        <v>116426.31</v>
      </c>
      <c r="O38" s="87" t="s">
        <v>6</v>
      </c>
    </row>
    <row r="39" spans="1:15" x14ac:dyDescent="0.25">
      <c r="A39" s="100"/>
      <c r="B39" s="100"/>
      <c r="C39" s="119"/>
      <c r="D39" s="111"/>
      <c r="E39" s="111"/>
      <c r="F39" s="112"/>
      <c r="G39" s="112"/>
      <c r="H39" s="119"/>
      <c r="I39" s="111"/>
      <c r="J39" s="113"/>
      <c r="K39" s="112"/>
      <c r="L39" s="112"/>
      <c r="M39" s="85" t="s">
        <v>35</v>
      </c>
      <c r="N39" s="118">
        <v>2749316</v>
      </c>
      <c r="O39" s="87" t="s">
        <v>6</v>
      </c>
    </row>
    <row r="40" spans="1:15" x14ac:dyDescent="0.25">
      <c r="A40" s="105"/>
      <c r="B40" s="105"/>
      <c r="C40" s="120"/>
      <c r="D40" s="114"/>
      <c r="E40" s="114"/>
      <c r="F40" s="115"/>
      <c r="G40" s="115"/>
      <c r="H40" s="120"/>
      <c r="I40" s="114"/>
      <c r="J40" s="116"/>
      <c r="K40" s="115"/>
      <c r="L40" s="115"/>
      <c r="M40" s="85" t="s">
        <v>38</v>
      </c>
      <c r="N40" s="118">
        <v>0</v>
      </c>
      <c r="O40" s="87" t="s">
        <v>6</v>
      </c>
    </row>
    <row r="41" spans="1:15" x14ac:dyDescent="0.25">
      <c r="A41" s="127">
        <f>+A44</f>
        <v>2016</v>
      </c>
      <c r="B41" s="127" t="str">
        <f>+B44</f>
        <v>Enero - Diciembre</v>
      </c>
      <c r="C41" s="128">
        <v>6351617.8099999996</v>
      </c>
      <c r="D41" s="129">
        <v>3</v>
      </c>
      <c r="E41" s="129">
        <v>1</v>
      </c>
      <c r="F41" s="130">
        <v>1</v>
      </c>
      <c r="G41" s="130">
        <v>348</v>
      </c>
      <c r="H41" s="128">
        <v>6232250.1000000006</v>
      </c>
      <c r="I41" s="129">
        <v>3</v>
      </c>
      <c r="J41" s="131">
        <v>1</v>
      </c>
      <c r="K41" s="130">
        <v>1</v>
      </c>
      <c r="L41" s="130">
        <v>348</v>
      </c>
      <c r="M41" s="132" t="s">
        <v>34</v>
      </c>
      <c r="N41" s="133">
        <v>5588417.79</v>
      </c>
      <c r="O41" s="134" t="s">
        <v>6</v>
      </c>
    </row>
    <row r="42" spans="1:15" x14ac:dyDescent="0.25">
      <c r="A42" s="135"/>
      <c r="B42" s="135"/>
      <c r="C42" s="136"/>
      <c r="D42" s="137"/>
      <c r="E42" s="137"/>
      <c r="F42" s="138"/>
      <c r="G42" s="138"/>
      <c r="H42" s="136"/>
      <c r="I42" s="137"/>
      <c r="J42" s="139"/>
      <c r="K42" s="138"/>
      <c r="L42" s="138"/>
      <c r="M42" s="132" t="s">
        <v>36</v>
      </c>
      <c r="N42" s="133">
        <v>20498.03</v>
      </c>
      <c r="O42" s="134" t="s">
        <v>6</v>
      </c>
    </row>
    <row r="43" spans="1:15" x14ac:dyDescent="0.25">
      <c r="A43" s="140"/>
      <c r="B43" s="140"/>
      <c r="C43" s="141"/>
      <c r="D43" s="142"/>
      <c r="E43" s="142"/>
      <c r="F43" s="143"/>
      <c r="G43" s="143"/>
      <c r="H43" s="141"/>
      <c r="I43" s="142"/>
      <c r="J43" s="144"/>
      <c r="K43" s="143"/>
      <c r="L43" s="143"/>
      <c r="M43" s="132" t="s">
        <v>35</v>
      </c>
      <c r="N43" s="133">
        <v>623334.28</v>
      </c>
      <c r="O43" s="134" t="s">
        <v>6</v>
      </c>
    </row>
    <row r="44" spans="1:15" x14ac:dyDescent="0.25">
      <c r="A44" s="96">
        <f>+A48</f>
        <v>2016</v>
      </c>
      <c r="B44" s="96" t="str">
        <f>+B48</f>
        <v>Enero - Diciembre</v>
      </c>
      <c r="C44" s="117">
        <v>39897007.030000001</v>
      </c>
      <c r="D44" s="98">
        <v>3</v>
      </c>
      <c r="E44" s="98">
        <v>1</v>
      </c>
      <c r="F44" s="83">
        <v>1</v>
      </c>
      <c r="G44" s="83">
        <v>349</v>
      </c>
      <c r="H44" s="117">
        <v>24535196.130000003</v>
      </c>
      <c r="I44" s="98">
        <v>3</v>
      </c>
      <c r="J44" s="99">
        <v>1</v>
      </c>
      <c r="K44" s="83">
        <v>1</v>
      </c>
      <c r="L44" s="83">
        <v>349</v>
      </c>
      <c r="M44" s="85" t="s">
        <v>34</v>
      </c>
      <c r="N44" s="118">
        <v>12740753.430000002</v>
      </c>
      <c r="O44" s="87" t="s">
        <v>6</v>
      </c>
    </row>
    <row r="45" spans="1:15" x14ac:dyDescent="0.25">
      <c r="A45" s="100"/>
      <c r="B45" s="100"/>
      <c r="C45" s="119"/>
      <c r="D45" s="102"/>
      <c r="E45" s="102"/>
      <c r="F45" s="103"/>
      <c r="G45" s="103"/>
      <c r="H45" s="119"/>
      <c r="I45" s="102"/>
      <c r="J45" s="104"/>
      <c r="K45" s="103"/>
      <c r="L45" s="103"/>
      <c r="M45" s="85" t="s">
        <v>36</v>
      </c>
      <c r="N45" s="118">
        <v>435208.73</v>
      </c>
      <c r="O45" s="87" t="s">
        <v>6</v>
      </c>
    </row>
    <row r="46" spans="1:15" x14ac:dyDescent="0.25">
      <c r="A46" s="100"/>
      <c r="B46" s="100"/>
      <c r="C46" s="119"/>
      <c r="D46" s="102"/>
      <c r="E46" s="102"/>
      <c r="F46" s="103"/>
      <c r="G46" s="103"/>
      <c r="H46" s="119"/>
      <c r="I46" s="102"/>
      <c r="J46" s="104"/>
      <c r="K46" s="103"/>
      <c r="L46" s="103"/>
      <c r="M46" s="85" t="s">
        <v>35</v>
      </c>
      <c r="N46" s="118">
        <v>11359233.970000003</v>
      </c>
      <c r="O46" s="87" t="s">
        <v>6</v>
      </c>
    </row>
    <row r="47" spans="1:15" x14ac:dyDescent="0.25">
      <c r="A47" s="105"/>
      <c r="B47" s="105"/>
      <c r="C47" s="120"/>
      <c r="D47" s="106"/>
      <c r="E47" s="106"/>
      <c r="F47" s="91"/>
      <c r="G47" s="91"/>
      <c r="H47" s="120"/>
      <c r="I47" s="106"/>
      <c r="J47" s="107"/>
      <c r="K47" s="91"/>
      <c r="L47" s="91"/>
      <c r="M47" s="85" t="s">
        <v>39</v>
      </c>
      <c r="N47" s="118">
        <v>0</v>
      </c>
      <c r="O47" s="87" t="s">
        <v>6</v>
      </c>
    </row>
    <row r="48" spans="1:15" x14ac:dyDescent="0.25">
      <c r="A48" s="127">
        <f>+A50</f>
        <v>2016</v>
      </c>
      <c r="B48" s="127" t="str">
        <f>+B50</f>
        <v>Enero - Diciembre</v>
      </c>
      <c r="C48" s="128">
        <v>8981358.1000000015</v>
      </c>
      <c r="D48" s="129">
        <v>3</v>
      </c>
      <c r="E48" s="129">
        <v>1</v>
      </c>
      <c r="F48" s="130">
        <v>1</v>
      </c>
      <c r="G48" s="130">
        <v>351</v>
      </c>
      <c r="H48" s="128">
        <v>4579220.32</v>
      </c>
      <c r="I48" s="129">
        <v>3</v>
      </c>
      <c r="J48" s="131">
        <v>1</v>
      </c>
      <c r="K48" s="130">
        <v>1</v>
      </c>
      <c r="L48" s="130">
        <v>351</v>
      </c>
      <c r="M48" s="132" t="s">
        <v>34</v>
      </c>
      <c r="N48" s="133">
        <v>4248235.84</v>
      </c>
      <c r="O48" s="134" t="s">
        <v>6</v>
      </c>
    </row>
    <row r="49" spans="1:15" x14ac:dyDescent="0.25">
      <c r="A49" s="140"/>
      <c r="B49" s="140"/>
      <c r="C49" s="141"/>
      <c r="D49" s="142"/>
      <c r="E49" s="142"/>
      <c r="F49" s="143"/>
      <c r="G49" s="143"/>
      <c r="H49" s="141"/>
      <c r="I49" s="142"/>
      <c r="J49" s="144"/>
      <c r="K49" s="143"/>
      <c r="L49" s="143"/>
      <c r="M49" s="132" t="s">
        <v>35</v>
      </c>
      <c r="N49" s="133">
        <v>330984.48</v>
      </c>
      <c r="O49" s="134" t="s">
        <v>6</v>
      </c>
    </row>
    <row r="50" spans="1:15" ht="22.5" x14ac:dyDescent="0.25">
      <c r="A50" s="121">
        <f>+A51</f>
        <v>2016</v>
      </c>
      <c r="B50" s="121" t="str">
        <f>+B51</f>
        <v>Enero - Diciembre</v>
      </c>
      <c r="C50" s="122">
        <v>64281834.32</v>
      </c>
      <c r="D50" s="123">
        <v>3</v>
      </c>
      <c r="E50" s="123">
        <v>1</v>
      </c>
      <c r="F50" s="124">
        <v>1</v>
      </c>
      <c r="G50" s="124">
        <v>353</v>
      </c>
      <c r="H50" s="122">
        <v>31109759.32</v>
      </c>
      <c r="I50" s="123">
        <v>3</v>
      </c>
      <c r="J50" s="125">
        <v>1</v>
      </c>
      <c r="K50" s="124">
        <v>1</v>
      </c>
      <c r="L50" s="124">
        <v>353</v>
      </c>
      <c r="M50" s="85" t="s">
        <v>40</v>
      </c>
      <c r="N50" s="118">
        <v>31109759.32</v>
      </c>
      <c r="O50" s="87" t="s">
        <v>6</v>
      </c>
    </row>
    <row r="51" spans="1:15" x14ac:dyDescent="0.25">
      <c r="A51" s="127">
        <f>+A55</f>
        <v>2016</v>
      </c>
      <c r="B51" s="127" t="str">
        <f>+B55</f>
        <v>Enero - Diciembre</v>
      </c>
      <c r="C51" s="128">
        <v>129655235.36</v>
      </c>
      <c r="D51" s="129">
        <v>3</v>
      </c>
      <c r="E51" s="129">
        <v>1</v>
      </c>
      <c r="F51" s="130">
        <v>1</v>
      </c>
      <c r="G51" s="130">
        <v>383</v>
      </c>
      <c r="H51" s="128">
        <v>126844442.45999999</v>
      </c>
      <c r="I51" s="129">
        <v>3</v>
      </c>
      <c r="J51" s="131">
        <v>1</v>
      </c>
      <c r="K51" s="130">
        <v>1</v>
      </c>
      <c r="L51" s="130">
        <v>383</v>
      </c>
      <c r="M51" s="132" t="s">
        <v>34</v>
      </c>
      <c r="N51" s="133">
        <v>2838089.27</v>
      </c>
      <c r="O51" s="134" t="s">
        <v>6</v>
      </c>
    </row>
    <row r="52" spans="1:15" x14ac:dyDescent="0.25">
      <c r="A52" s="135"/>
      <c r="B52" s="135"/>
      <c r="C52" s="136"/>
      <c r="D52" s="137"/>
      <c r="E52" s="137"/>
      <c r="F52" s="138"/>
      <c r="G52" s="138"/>
      <c r="H52" s="136"/>
      <c r="I52" s="137"/>
      <c r="J52" s="139"/>
      <c r="K52" s="138"/>
      <c r="L52" s="138"/>
      <c r="M52" s="132" t="s">
        <v>36</v>
      </c>
      <c r="N52" s="133">
        <v>0</v>
      </c>
      <c r="O52" s="134" t="s">
        <v>6</v>
      </c>
    </row>
    <row r="53" spans="1:15" x14ac:dyDescent="0.25">
      <c r="A53" s="135"/>
      <c r="B53" s="135"/>
      <c r="C53" s="136"/>
      <c r="D53" s="137"/>
      <c r="E53" s="137"/>
      <c r="F53" s="138"/>
      <c r="G53" s="138"/>
      <c r="H53" s="136" t="s">
        <v>41</v>
      </c>
      <c r="I53" s="137"/>
      <c r="J53" s="139"/>
      <c r="K53" s="138"/>
      <c r="L53" s="138"/>
      <c r="M53" s="132" t="s">
        <v>35</v>
      </c>
      <c r="N53" s="133">
        <v>12406353.189999999</v>
      </c>
      <c r="O53" s="134" t="s">
        <v>6</v>
      </c>
    </row>
    <row r="54" spans="1:15" x14ac:dyDescent="0.25">
      <c r="A54" s="140"/>
      <c r="B54" s="140"/>
      <c r="C54" s="141"/>
      <c r="D54" s="142"/>
      <c r="E54" s="142"/>
      <c r="F54" s="143"/>
      <c r="G54" s="143"/>
      <c r="H54" s="141"/>
      <c r="I54" s="142"/>
      <c r="J54" s="144"/>
      <c r="K54" s="143"/>
      <c r="L54" s="143"/>
      <c r="M54" s="132" t="s">
        <v>40</v>
      </c>
      <c r="N54" s="133">
        <v>111600000</v>
      </c>
      <c r="O54" s="134" t="s">
        <v>6</v>
      </c>
    </row>
    <row r="55" spans="1:15" ht="22.5" x14ac:dyDescent="0.25">
      <c r="A55" s="121">
        <f>+A56</f>
        <v>2016</v>
      </c>
      <c r="B55" s="121" t="str">
        <f>+B56</f>
        <v>Enero - Diciembre</v>
      </c>
      <c r="C55" s="122">
        <v>18000000</v>
      </c>
      <c r="D55" s="123">
        <v>3</v>
      </c>
      <c r="E55" s="123">
        <v>1</v>
      </c>
      <c r="F55" s="124">
        <v>1</v>
      </c>
      <c r="G55" s="124">
        <v>385</v>
      </c>
      <c r="H55" s="122">
        <v>17993856.199999999</v>
      </c>
      <c r="I55" s="123">
        <v>3</v>
      </c>
      <c r="J55" s="125">
        <v>1</v>
      </c>
      <c r="K55" s="124">
        <v>1</v>
      </c>
      <c r="L55" s="124">
        <v>385</v>
      </c>
      <c r="M55" s="85" t="s">
        <v>35</v>
      </c>
      <c r="N55" s="118">
        <v>17993856.199999999</v>
      </c>
      <c r="O55" s="87" t="s">
        <v>6</v>
      </c>
    </row>
    <row r="56" spans="1:15" x14ac:dyDescent="0.25">
      <c r="A56" s="127">
        <v>2016</v>
      </c>
      <c r="B56" s="127" t="s">
        <v>42</v>
      </c>
      <c r="C56" s="145">
        <v>39230901.370000005</v>
      </c>
      <c r="D56" s="129">
        <v>1</v>
      </c>
      <c r="E56" s="129">
        <v>8</v>
      </c>
      <c r="F56" s="130">
        <v>1</v>
      </c>
      <c r="G56" s="130">
        <v>310</v>
      </c>
      <c r="H56" s="145">
        <v>37450603.680000007</v>
      </c>
      <c r="I56" s="129">
        <v>1</v>
      </c>
      <c r="J56" s="131">
        <v>8</v>
      </c>
      <c r="K56" s="130">
        <v>1</v>
      </c>
      <c r="L56" s="130">
        <v>310</v>
      </c>
      <c r="M56" s="132" t="s">
        <v>34</v>
      </c>
      <c r="N56" s="146">
        <v>10979700.430000002</v>
      </c>
      <c r="O56" s="134" t="s">
        <v>6</v>
      </c>
    </row>
    <row r="57" spans="1:15" x14ac:dyDescent="0.25">
      <c r="A57" s="135"/>
      <c r="B57" s="135"/>
      <c r="C57" s="147"/>
      <c r="D57" s="137"/>
      <c r="E57" s="137"/>
      <c r="F57" s="138"/>
      <c r="G57" s="138"/>
      <c r="H57" s="147"/>
      <c r="I57" s="137"/>
      <c r="J57" s="139"/>
      <c r="K57" s="138"/>
      <c r="L57" s="138"/>
      <c r="M57" s="132" t="s">
        <v>36</v>
      </c>
      <c r="N57" s="146">
        <v>288747.96999999997</v>
      </c>
      <c r="O57" s="134" t="s">
        <v>6</v>
      </c>
    </row>
    <row r="58" spans="1:15" x14ac:dyDescent="0.25">
      <c r="A58" s="140"/>
      <c r="B58" s="140"/>
      <c r="C58" s="148"/>
      <c r="D58" s="142"/>
      <c r="E58" s="142"/>
      <c r="F58" s="143"/>
      <c r="G58" s="143"/>
      <c r="H58" s="148"/>
      <c r="I58" s="142"/>
      <c r="J58" s="144"/>
      <c r="K58" s="143"/>
      <c r="L58" s="143"/>
      <c r="M58" s="132" t="s">
        <v>35</v>
      </c>
      <c r="N58" s="146">
        <v>26182155.280000001</v>
      </c>
      <c r="O58" s="134" t="s">
        <v>6</v>
      </c>
    </row>
    <row r="59" spans="1:15" x14ac:dyDescent="0.25">
      <c r="A59" s="50" t="s">
        <v>5</v>
      </c>
      <c r="B59" s="51"/>
      <c r="C59" s="52">
        <f>+SUM(C9:C58)</f>
        <v>614362714.89999998</v>
      </c>
      <c r="D59" s="53"/>
      <c r="E59" s="53"/>
      <c r="F59" s="54"/>
      <c r="G59" s="54"/>
      <c r="H59" s="52">
        <f>+SUM(H9:H58)</f>
        <v>452793269.59999996</v>
      </c>
      <c r="I59" s="53"/>
      <c r="J59" s="55"/>
      <c r="K59" s="54"/>
      <c r="L59" s="54"/>
      <c r="M59" s="56"/>
      <c r="N59" s="52">
        <f>+SUM(N9:N58)</f>
        <v>452793269.60000002</v>
      </c>
      <c r="O59" s="57"/>
    </row>
    <row r="60" spans="1:15" x14ac:dyDescent="0.25">
      <c r="A60" s="12" t="s">
        <v>4</v>
      </c>
      <c r="B60" s="5"/>
      <c r="C60" s="6"/>
      <c r="D60" s="10"/>
      <c r="E60" s="10"/>
      <c r="F60" s="8"/>
      <c r="G60" s="8"/>
      <c r="H60" s="11"/>
      <c r="I60" s="10"/>
      <c r="J60" s="9"/>
      <c r="K60" s="8"/>
      <c r="L60" s="8"/>
      <c r="M60" s="7"/>
      <c r="N60" s="6"/>
      <c r="O60" s="5"/>
    </row>
    <row r="61" spans="1:15" x14ac:dyDescent="0.25">
      <c r="C61" s="1"/>
      <c r="H61" s="1"/>
      <c r="N61" s="1"/>
    </row>
    <row r="62" spans="1:15" ht="24.75" customHeight="1" x14ac:dyDescent="0.25">
      <c r="A62" s="4" t="s">
        <v>3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3" t="s">
        <v>2</v>
      </c>
      <c r="C63" s="1"/>
      <c r="H63" s="1"/>
      <c r="N63" s="1"/>
    </row>
    <row r="64" spans="1:15" x14ac:dyDescent="0.25">
      <c r="A64" s="2" t="s">
        <v>43</v>
      </c>
      <c r="C64" s="1"/>
      <c r="H64" s="1"/>
      <c r="N64" s="1"/>
    </row>
    <row r="65" spans="1:14" x14ac:dyDescent="0.25">
      <c r="A65" s="2" t="s">
        <v>44</v>
      </c>
      <c r="C65" s="1"/>
      <c r="H65" s="1"/>
      <c r="N65" s="1"/>
    </row>
    <row r="66" spans="1:14" x14ac:dyDescent="0.25">
      <c r="C66" s="1"/>
      <c r="H66" s="1"/>
      <c r="N66" s="1"/>
    </row>
    <row r="67" spans="1:14" x14ac:dyDescent="0.25">
      <c r="C67" s="1"/>
      <c r="H67" s="1"/>
      <c r="N67" s="1"/>
    </row>
    <row r="68" spans="1:14" x14ac:dyDescent="0.25">
      <c r="C68" s="1"/>
      <c r="H68" s="1"/>
      <c r="N68" s="1"/>
    </row>
  </sheetData>
  <mergeCells count="39">
    <mergeCell ref="A59:B59"/>
    <mergeCell ref="A62:O62"/>
    <mergeCell ref="A48:A49"/>
    <mergeCell ref="B48:B49"/>
    <mergeCell ref="A51:A54"/>
    <mergeCell ref="B51:B54"/>
    <mergeCell ref="A56:A58"/>
    <mergeCell ref="B56:B58"/>
    <mergeCell ref="A37:A40"/>
    <mergeCell ref="B37:B40"/>
    <mergeCell ref="A41:A43"/>
    <mergeCell ref="B41:B43"/>
    <mergeCell ref="A44:A47"/>
    <mergeCell ref="B44:B47"/>
    <mergeCell ref="A28:A30"/>
    <mergeCell ref="B28:B30"/>
    <mergeCell ref="A31:A33"/>
    <mergeCell ref="B31:B33"/>
    <mergeCell ref="A34:A36"/>
    <mergeCell ref="B34:B36"/>
    <mergeCell ref="A18:A20"/>
    <mergeCell ref="B18:B20"/>
    <mergeCell ref="A21:A24"/>
    <mergeCell ref="B21:B24"/>
    <mergeCell ref="A25:A27"/>
    <mergeCell ref="B25:B27"/>
    <mergeCell ref="A9:A10"/>
    <mergeCell ref="B9:B10"/>
    <mergeCell ref="A11:A13"/>
    <mergeCell ref="B11:B13"/>
    <mergeCell ref="A15:A17"/>
    <mergeCell ref="B15:B17"/>
    <mergeCell ref="A5:O5"/>
    <mergeCell ref="A7:A8"/>
    <mergeCell ref="B7:B8"/>
    <mergeCell ref="C7:C8"/>
    <mergeCell ref="H7:H8"/>
    <mergeCell ref="M7:N8"/>
    <mergeCell ref="O7:O8"/>
  </mergeCells>
  <hyperlinks>
    <hyperlink ref="O9" r:id="rId1"/>
    <hyperlink ref="O10:O58" r:id="rId2" display="HIPERVINCULO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Trim. 2016</vt:lpstr>
      <vt:lpstr>2do Trim. 2016</vt:lpstr>
      <vt:lpstr>3er Trim. 2016</vt:lpstr>
      <vt:lpstr>4o Trim.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2019-02-19T00:31:49Z</dcterms:created>
  <dcterms:modified xsi:type="dcterms:W3CDTF">2019-02-19T01:31:57Z</dcterms:modified>
</cp:coreProperties>
</file>