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480" windowHeight="3870" activeTab="3"/>
  </bookViews>
  <sheets>
    <sheet name="1er Trim." sheetId="2" r:id="rId1"/>
    <sheet name="2do Trim." sheetId="7" r:id="rId2"/>
    <sheet name="3er Trim." sheetId="8" r:id="rId3"/>
    <sheet name="4to. Trim" sheetId="9" r:id="rId4"/>
  </sheets>
  <externalReferences>
    <externalReference r:id="rId5"/>
    <externalReference r:id="rId6"/>
    <externalReference r:id="rId7"/>
  </externalReferences>
  <definedNames>
    <definedName name="Hidden_115" localSheetId="0">[1]Hidden_1!$A$1:$A$2</definedName>
    <definedName name="Hidden_115" localSheetId="1">#REF!</definedName>
    <definedName name="Hidden_115" localSheetId="2">#REF!</definedName>
    <definedName name="Hidden_115" localSheetId="3">[3]Hidden_1!$A$1:$A$2</definedName>
    <definedName name="Hidden_115">#REF!</definedName>
    <definedName name="Hidden_14">[2]Hidden_1!$A$1:$A$2</definedName>
  </definedNames>
  <calcPr calcId="125725"/>
</workbook>
</file>

<file path=xl/calcChain.xml><?xml version="1.0" encoding="utf-8"?>
<calcChain xmlns="http://schemas.openxmlformats.org/spreadsheetml/2006/main">
  <c r="O11" i="9"/>
  <c r="O12"/>
  <c r="O13"/>
  <c r="O14"/>
  <c r="O11" i="7" l="1"/>
  <c r="O12"/>
  <c r="O13"/>
  <c r="O14"/>
  <c r="N17"/>
  <c r="O17"/>
  <c r="O15" i="2" l="1"/>
  <c r="O16"/>
  <c r="O17"/>
  <c r="O18"/>
  <c r="O21"/>
  <c r="N22"/>
  <c r="O22" s="1"/>
</calcChain>
</file>

<file path=xl/sharedStrings.xml><?xml version="1.0" encoding="utf-8"?>
<sst xmlns="http://schemas.openxmlformats.org/spreadsheetml/2006/main" count="1015" uniqueCount="252">
  <si>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</si>
  <si>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</si>
  <si>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</si>
  <si>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</si>
  <si>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</si>
  <si>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</si>
  <si>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</si>
  <si>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</si>
  <si>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</si>
  <si>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</si>
  <si>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</si>
  <si>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</si>
  <si>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</si>
  <si>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</si>
  <si>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</si>
  <si>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</si>
  <si>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</si>
  <si>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</si>
  <si>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</si>
  <si>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</si>
  <si>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</si>
  <si>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</si>
  <si>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</si>
  <si>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</si>
  <si>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</si>
  <si>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</si>
  <si>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</si>
  <si>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</si>
  <si>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</si>
  <si>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</si>
  <si>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</si>
  <si>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</si>
  <si>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</si>
  <si>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</si>
  <si>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</si>
  <si>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</si>
  <si>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</si>
  <si>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</si>
  <si>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</si>
  <si>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</si>
  <si>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</si>
  <si>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</si>
  <si>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</si>
  <si>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</si>
  <si>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</si>
  <si>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</si>
  <si>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</si>
  <si>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</si>
  <si>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</si>
  <si>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</si>
  <si>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</si>
  <si>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</si>
  <si>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</si>
  <si>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</si>
  <si>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</si>
  <si>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</si>
  <si>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</si>
  <si>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LA CENTRAL DE ABASTO EN TU COLONIA</t>
  </si>
  <si>
    <t>LINEA ABASTEL</t>
  </si>
  <si>
    <t>Proveer de forma eficiente y en forma bimestral entre la población más vulnerable de la Central de Abasto los programas de atención integral para mejorar su calidad de vida.</t>
  </si>
  <si>
    <t>Usuarios transportados por Kilometro recorrido</t>
  </si>
  <si>
    <t>La eficiencia en el uso de las unidades de transporte en el sistema de transporte de pasajeros CEDABUS</t>
  </si>
  <si>
    <t>Mide la eficiencia en la cantidad total trimestral de kilometros recorridos por las 12 unidades con que se cuenta, con respecto a la cantidad de pasajeros transportados.</t>
  </si>
  <si>
    <t>Suma de los usuarios transportados al trimestre / Kilometros recorridos totales</t>
  </si>
  <si>
    <t>Usuarios</t>
  </si>
  <si>
    <t>Diaria</t>
  </si>
  <si>
    <t>Oficina de Control Vehicular CEDABUS</t>
  </si>
  <si>
    <t>El incremento en el avance de metas obedece a que durante el mes de febrero se tuvieron varias unidades en el taller por mantenimiento, lo que ocasionó que se tuviera que dar el servicio a un número de usuarios similar al del trimestre anterior, con menos unidades, esto es, menos km recorridos.</t>
  </si>
  <si>
    <t>Recibir, clasificar y enviar a las áreas competentes los trámites que los participantes del Fideicomiso para la
Construcción y Operación de la Central de Abasto de la Ciudad de México presenten a través del Centro de Atención al Participante.</t>
  </si>
  <si>
    <t>Trámite de Participante</t>
  </si>
  <si>
    <t>La eficiencia, eficacia y calidad en el servicio del Centro de Atención al Participante</t>
  </si>
  <si>
    <t>Número de solicitudes concluidas / Número de solicitudes recibidas</t>
  </si>
  <si>
    <t>Trámite</t>
  </si>
  <si>
    <t>Mensual</t>
  </si>
  <si>
    <t>Centro de Atención al Participante</t>
  </si>
  <si>
    <t>El avance de metas por arriba del 100% obedece a la conclusión de solicitudes rezagadas de meses anteriores.</t>
  </si>
  <si>
    <t>Sin ajustes</t>
  </si>
  <si>
    <t>PROGRAMA DE ATENCIÓN A LA POBLACIÓN VULNERABLE /CEDABUS</t>
  </si>
  <si>
    <t>CENTRO DE ATENCIÓN AL PARTICPANTE (CAP)</t>
  </si>
  <si>
    <t>Promoción</t>
  </si>
  <si>
    <t>Promoción y Difusión</t>
  </si>
  <si>
    <t>Atención al público</t>
  </si>
  <si>
    <t>Economía</t>
  </si>
  <si>
    <t>Eficiencia</t>
  </si>
  <si>
    <t>Número de familias beneficiadas</t>
  </si>
  <si>
    <t>Sumatoria</t>
  </si>
  <si>
    <t>Familias</t>
  </si>
  <si>
    <t>Personas</t>
  </si>
  <si>
    <t>Dirección de Abasto Popular</t>
  </si>
  <si>
    <t>Dirección de Centro de Inteligencia de Negocios Agropecuarios</t>
  </si>
  <si>
    <t>Minutas semanales de conciliación.</t>
  </si>
  <si>
    <t>Reporte mensual de solicitudes atendidas.</t>
  </si>
  <si>
    <t>Este programa esta sujeto a la realización de las etapas definidas en el calendario autorizado.</t>
  </si>
  <si>
    <t>Atender oportunamente las solicitudes de trámite en materia de obra</t>
  </si>
  <si>
    <t>Solicitudes revisadas en materia de obra</t>
  </si>
  <si>
    <t>Dirección Ejecutiva de Normatividad</t>
  </si>
  <si>
    <t>Subdireccion de Normatividad, Obras y Servicios</t>
  </si>
  <si>
    <t>31 de marzo 2018</t>
  </si>
  <si>
    <t>Revisión de solicitudes para el legal funcionamiento de establecimientos mercantiles</t>
  </si>
  <si>
    <t>Visitas para su legal funcionamiento en inmuebles de CEDA</t>
  </si>
  <si>
    <t xml:space="preserve">Indicador de visitas atendidas </t>
  </si>
  <si>
    <t>Númerica</t>
  </si>
  <si>
    <t>Subdireccion de Seguridad, Vialidad y protección Civil</t>
  </si>
  <si>
    <t>Revisión de solicitudes de expedientes en materia de obra en inmuebles de CEDA</t>
  </si>
  <si>
    <t>Inspecciones en materia de obra en inmuebles de CEDA</t>
  </si>
  <si>
    <t>Indicador de inspecciones atendidas</t>
  </si>
  <si>
    <t>Salvaguardar la integridad fisica de las personas que concurren a este centro de abasto</t>
  </si>
  <si>
    <t>Inspecciones en materia de protección civil en inmuebles de CEDA</t>
  </si>
  <si>
    <t>PROGRAMA DE REGULARIZACIÓN NORMATIVA</t>
  </si>
  <si>
    <t>PROGRAMA DE ATENCIÓN INTEGRAL A SOLICITUDES EN MATERIA DE OBRA</t>
  </si>
  <si>
    <t>Mide la eficiencia en la atención, orientación, asesoría y seguimiento a los trámites solicitados por el Participante.</t>
  </si>
  <si>
    <t>Indicador para dar respuesta oportuna a las solicitudes de trámite en materia de obra</t>
  </si>
  <si>
    <t>Coordinación General de Regulación y Planeación Económica</t>
  </si>
  <si>
    <t>Registros internos de la CGRPE</t>
  </si>
  <si>
    <t>El resultado se dará a conocer al final del ejercicio</t>
  </si>
  <si>
    <t>No aplica</t>
  </si>
  <si>
    <t>258 del año 2013</t>
  </si>
  <si>
    <t>Anual</t>
  </si>
  <si>
    <t>Asesorias otorgadas</t>
  </si>
  <si>
    <t>Sumatoria de asesorías otorgadas en el Módulo de Asistencia Técnica SIAPEM</t>
  </si>
  <si>
    <t>Asesorías otorgadas en el Módulo de Asistencia Técnica SIAPEM</t>
  </si>
  <si>
    <t>Eficacia</t>
  </si>
  <si>
    <t>Número de asesorías otorgadas en el Módulo de Asistencia Técnica SIAPEM</t>
  </si>
  <si>
    <t>Orientar a los emprendedores de la Ciudad de México en el cumplimiento de sus obligaciones normativas.</t>
  </si>
  <si>
    <t>Programa Institucional</t>
  </si>
  <si>
    <t>62,902 del año 2013</t>
  </si>
  <si>
    <t>Establecimientos Mercantiles</t>
  </si>
  <si>
    <t>Sumatoria de los establecimientos mercantiles registrados en el SIAPEM</t>
  </si>
  <si>
    <t>Establecimientos mercantiles registrados en el SIAPEM</t>
  </si>
  <si>
    <t>Número de establecimientos mercantiles registrados en el SIAPEM</t>
  </si>
  <si>
    <t>Incrementar el número de negocios registrados en el SI@PEM, con la finalidad de tener un registro más amplio de éstos.</t>
  </si>
  <si>
    <t>La Meta ajustada se reporta en 0 al no existir metas ajustadas para este indicador</t>
  </si>
  <si>
    <t>Coordinación General de Gestión para el Crecimiento y Desarrollo de la Ciudad</t>
  </si>
  <si>
    <t>Reportes Trimestrales</t>
  </si>
  <si>
    <t>Trimestral</t>
  </si>
  <si>
    <t>Asesoría</t>
  </si>
  <si>
    <t>Sumatoria de solicitudes atendidas en el periodo</t>
  </si>
  <si>
    <t>Diseñar e implementar un modelo generador de riqueza basado en el aprovechamiento territorial de la Ciudad de México</t>
  </si>
  <si>
    <t>Identificación de Inmuebles en la Ciudad de México</t>
  </si>
  <si>
    <t>Generación de aprovechamiento territoriao</t>
  </si>
  <si>
    <t>Persona</t>
  </si>
  <si>
    <t>Sumatoria de personas asesoradas en el periodo</t>
  </si>
  <si>
    <t>Asegurar la prestación de servicios inmobiliarios en apego a la normatividad aplicable</t>
  </si>
  <si>
    <t>Asesorías para registro, aprobación y certificación de Profesionales Inmobiliarios</t>
  </si>
  <si>
    <t>Regulación de profesionales inmobiliarios</t>
  </si>
  <si>
    <t>Dirección Ejecutiva de Asesoría para la Apertura de Negocios</t>
  </si>
  <si>
    <t>Secretaría de Desarrollo Económico</t>
  </si>
  <si>
    <t>N/A</t>
  </si>
  <si>
    <t>1 evento anual de apoyo a las MIPyMES</t>
  </si>
  <si>
    <t>Evento</t>
  </si>
  <si>
    <t>Sumatoria evento realizado</t>
  </si>
  <si>
    <t>Evento realizado</t>
  </si>
  <si>
    <t>Realización de la Expo Pymes de la Ciudad de México</t>
  </si>
  <si>
    <t>Realizar un evento anual a través del cual se apoye a las MIPyMES para conocer las mejores prácticas implementadas en la Ciudad de México, para mejorar su productividad, así como las innovaciones tecnológicas utilizadas para las mismas, con lo que se busca fortalecer el desarrollo de las MIPyMES de la Ciudad de México.</t>
  </si>
  <si>
    <t>3.6.2 Incrementar la productividad de las MIPyMES establecidas en la Ciudad de México, a través de programas y modelos encaminados a mejorar las capacidades gerenciales, brindar asistencia técnica, detectar y promover las mejores prácticas e incentivar la innovación tecnológica.</t>
  </si>
  <si>
    <t>Carpetas de registro
Secretaría de Desarrollo Económico</t>
  </si>
  <si>
    <t>547 personas capacitadas y/o asesoradas en materia empresarial y emprendedurismo</t>
  </si>
  <si>
    <t>Asesorías</t>
  </si>
  <si>
    <t>Sumatoria de personas capacitadas en cada curso en cada modalidad</t>
  </si>
  <si>
    <t>Número de personas capacitadas en cursos presenciales y en medios electrónicos</t>
  </si>
  <si>
    <t>Personas capacitadas en los cursos presenciales y en medios electrónicos</t>
  </si>
  <si>
    <t>Incrementar la productividad de las MIPyMES establecidas en la Ciudad de México, a través de programas y modelos encaminados a mejorar las capacidades gerenciales, brindar asistencia técnica, detectar y promover las mejores prácticas e incentivar la innovación tecnológica.</t>
  </si>
  <si>
    <t>Coordinación de Instrumentos Financieros para el Desarrollo de Negocios.</t>
  </si>
  <si>
    <t>Expedientes generados con la información de cada proyecto</t>
  </si>
  <si>
    <t>0 proyectos apoyados con cierre al primer trimestre</t>
  </si>
  <si>
    <t>8 proyectos apoyados en coordinación con el Gobierno Federal para el ejercicio fiscal 2018</t>
  </si>
  <si>
    <t>Proyectos</t>
  </si>
  <si>
    <t>Sumatoria de proyectos aprobados</t>
  </si>
  <si>
    <t>Número de proyectos aprobados en Coordinación con Gobierno Federal</t>
  </si>
  <si>
    <t>Resultados</t>
  </si>
  <si>
    <t>Proyectos de inversión</t>
  </si>
  <si>
    <t xml:space="preserve">3.6.1 </t>
  </si>
  <si>
    <t>Fondos Federales operados en colaboración con la Secretaría de Economía</t>
  </si>
  <si>
    <t>Número de llamadas atendidas al público</t>
  </si>
  <si>
    <t xml:space="preserve">Dirección de Abasto Popular </t>
  </si>
  <si>
    <t>Ofrecer productos con precios bajos</t>
  </si>
  <si>
    <t>No Aplica</t>
  </si>
  <si>
    <t>Direccion General de Abasto Comercio y Distribucion</t>
  </si>
  <si>
    <t>Directo en diferentes puntos de Mercados Públicos y Mercados Sobre Ruedas</t>
  </si>
  <si>
    <t>Cursos</t>
  </si>
  <si>
    <t>Cursos de Capacitación impartidos en el Periodo/Cursos de Capacitación Programados Anual</t>
  </si>
  <si>
    <t>Eficacia/Eficiencia</t>
  </si>
  <si>
    <t>Capacitación a Comerciantes</t>
  </si>
  <si>
    <t xml:space="preserve">Apoyo en capacitación a comerciantes de Mercados Públicos y Mercados Sobre Ruedas </t>
  </si>
  <si>
    <t>Programa de Mercados Públicos y Mercados Sobre Ruedas</t>
  </si>
  <si>
    <t>Visita Directa</t>
  </si>
  <si>
    <t>Supervisión</t>
  </si>
  <si>
    <t>Visitas de Supervisión realizadas en el periodo/visitas de supervición programadas anual</t>
  </si>
  <si>
    <t>Supervisiones</t>
  </si>
  <si>
    <t>Supervisión a Mercados Sobre Ruedas</t>
  </si>
  <si>
    <t>Supervisar la operación y funcionamiento de los Mercados Sobre Ruedas</t>
  </si>
  <si>
    <t>Programa de Mercados Sobre Ruedas</t>
  </si>
  <si>
    <t>Supervisión a Mercados Públicos</t>
  </si>
  <si>
    <t>Supervisar la operación y funcionamiento de los Mercados Públicos</t>
  </si>
  <si>
    <t>Programa de Mercados Públicos</t>
  </si>
  <si>
    <t>El avance de metas por debajo del 100% obedece a que no se consideran las solicitudes atendidas, que son rezagos de meses anteriores.</t>
  </si>
  <si>
    <t>Reporte mensual de solicitudes atendidas</t>
  </si>
  <si>
    <t>Recibir, clasificar y enviar a las áreas competentes los trámites que los participantes del Fideicomiso para la Construcción y Operación de la Central de Abasto de la Ciudad de México presenten a través del Centro de Atención al Participante.</t>
  </si>
  <si>
    <t>Centro de Atención al Participante (CAP)</t>
  </si>
  <si>
    <t>Dirección del Centro de Inteligencia de Negocios Agropecuarios</t>
  </si>
  <si>
    <t>Diario</t>
  </si>
  <si>
    <t>Número de llamadas del público</t>
  </si>
  <si>
    <t xml:space="preserve">Promoción y Difusión </t>
  </si>
  <si>
    <t>Línea Abastel</t>
  </si>
  <si>
    <t>Este Programa esta sujeto a la realización de las etapas autorizadas por la Coordinación General. En espera de instrucciones por parte del Superior Jerárquico.</t>
  </si>
  <si>
    <t>Descendente</t>
  </si>
  <si>
    <t>Sin datos</t>
  </si>
  <si>
    <t xml:space="preserve"> Número de familias beneficiadas</t>
  </si>
  <si>
    <t>La Central de Abasto en tu Colonia</t>
  </si>
  <si>
    <t>Programa de Regulación Normativa</t>
  </si>
  <si>
    <t>Programa de Atención Integral a solicitudes en materia de Obra</t>
  </si>
  <si>
    <t>Indicador para dar respuesta oportuna a las solicitudes de tramite en materia de obra</t>
  </si>
  <si>
    <t>El avance de metas por debajo del 100% obedece a que no se consideran las solicitudes atendidas, que son rezagos de años anteriores.</t>
  </si>
  <si>
    <t xml:space="preserve">Dirección Ejecutiva de Desarrollo y  Atención Integral. </t>
  </si>
  <si>
    <t>La eficiencia, eficacia y calidad en el servicio del Centro de Atención al Participante.</t>
  </si>
  <si>
    <t>Trámite de Participante.</t>
  </si>
  <si>
    <t>Centro de Atención al Participante (CAP).</t>
  </si>
  <si>
    <t>Dirección Ejecutiva de Innovación y Proyectos</t>
  </si>
  <si>
    <t>Número de llamadas del público.</t>
  </si>
  <si>
    <t>Atención al Público.</t>
  </si>
  <si>
    <t>Promoción y Difusión.</t>
  </si>
  <si>
    <t>Línea Abastel.</t>
  </si>
  <si>
    <t>Subdirección de Seguridad, Vialidad y protección Civil</t>
  </si>
  <si>
    <t>Indicador de inspecciones atendidas.</t>
  </si>
  <si>
    <t>Inspecciones en materia de protección civil en inmuebles de la CEDA.</t>
  </si>
  <si>
    <t>Salvaguardar la integridad fisica de las personas que concurren a este centro de abasto.</t>
  </si>
  <si>
    <t>Programa de Regulación Normativa.</t>
  </si>
  <si>
    <t>Subdirección de Normatividad, Obras y Servicios</t>
  </si>
  <si>
    <t>Inspecciones en materia de obra en inmuebles de la CEDA.</t>
  </si>
  <si>
    <t>Revisión de solicitudes de expedientes en materia de obra en inmuebles de CEDA.</t>
  </si>
  <si>
    <t>Programa de Atención Integral a solicitudes en materia de Obra.</t>
  </si>
  <si>
    <t>Indicador de visitas atendidas.</t>
  </si>
  <si>
    <t>Visitas para su legal funcionamiento en inmuebles de  la CEDA.</t>
  </si>
  <si>
    <t>Revisión de solicitudes para el legal funcionamiento de establecimientos mercantiles.</t>
  </si>
  <si>
    <t>Indicador para dar respuesta oportuna a las solicitudes de trámite en materia de obra.</t>
  </si>
  <si>
    <t>Solicitudes revisadas en materia de obra.</t>
  </si>
  <si>
    <t>Atender oportunamente las solicitudes de trámite en materia de obra.</t>
  </si>
  <si>
    <t>3.6.2</t>
  </si>
  <si>
    <t>3,178 personas capacitadas y/o asesoradas en materia empresarial y emprendedurismo</t>
  </si>
  <si>
    <t>Dirección Ejecutiva de Asesoría para la Apetura de Negocios</t>
  </si>
  <si>
    <t>7 proyectos apoyados</t>
  </si>
  <si>
    <t>El avance de metas considera las solicitudes atendidas durante el último trimestre del año 2018 (incluye la atención brindada al rezago de años anteriores).</t>
  </si>
  <si>
    <t>Dirección Ejecutiva de Desarrollo y Atención Integral</t>
  </si>
  <si>
    <t>Mide la eficiencia en la atención, orientación, asesoría y seguimiento a los trámites solicitados por el Participante</t>
  </si>
  <si>
    <t xml:space="preserve">Promoción y difusión </t>
  </si>
  <si>
    <t>Subdirección de Seguridad, Vialidad y Protección Civil</t>
  </si>
  <si>
    <t>Dirección General de Abasto, Comercio y Distribución</t>
  </si>
  <si>
    <t>Cursos de Capacitación impartidos en el Periodo/Cursos de Capacitación programadas anual</t>
  </si>
  <si>
    <t>Apoyo en Capacitación a comerciantes de Mercados Públicos y Mercados Sobre Ruedas</t>
  </si>
  <si>
    <t>Visitas de Supervisión realizadas en el periodo/visitas de supervisión programadas anual</t>
  </si>
  <si>
    <t>Supervisar la Operación y funcionamiento de los Mercados Sobre Ruedas</t>
  </si>
  <si>
    <t>Supervisar la Operación y funcionamiento de los Mercados Públicos</t>
  </si>
</sst>
</file>

<file path=xl/styles.xml><?xml version="1.0" encoding="utf-8"?>
<styleSheet xmlns="http://schemas.openxmlformats.org/spreadsheetml/2006/main">
  <fonts count="13">
    <font>
      <sz val="11"/>
      <color indexed="8"/>
      <name val="Calibri"/>
      <family val="2"/>
      <scheme val="minor"/>
    </font>
    <font>
      <sz val="11"/>
      <color theme="1"/>
      <name val="Calibri"/>
      <family val="2"/>
      <scheme val="minor"/>
    </font>
    <font>
      <sz val="11"/>
      <color indexed="8"/>
      <name val="Calibri"/>
      <family val="2"/>
      <scheme val="minor"/>
    </font>
    <font>
      <sz val="10"/>
      <color indexed="8"/>
      <name val="Calibri"/>
      <family val="2"/>
      <scheme val="minor"/>
    </font>
    <font>
      <sz val="10"/>
      <color theme="1"/>
      <name val="Calibri"/>
      <family val="2"/>
      <scheme val="minor"/>
    </font>
    <font>
      <sz val="10"/>
      <color indexed="8"/>
      <name val="Arial"/>
      <family val="2"/>
    </font>
    <font>
      <b/>
      <sz val="11"/>
      <color indexed="9"/>
      <name val="Arial"/>
      <family val="2"/>
    </font>
    <font>
      <b/>
      <sz val="10"/>
      <color indexed="9"/>
      <name val="Calibri"/>
      <family val="2"/>
      <scheme val="minor"/>
    </font>
    <font>
      <sz val="10"/>
      <name val="Calibri"/>
      <family val="2"/>
      <scheme val="minor"/>
    </font>
    <font>
      <sz val="10"/>
      <color theme="1"/>
      <name val="Arial"/>
      <family val="2"/>
    </font>
    <font>
      <sz val="9"/>
      <color theme="1"/>
      <name val="Calibri"/>
      <family val="2"/>
      <scheme val="minor"/>
    </font>
    <font>
      <sz val="10"/>
      <color indexed="8"/>
      <name val="Arial"/>
    </font>
    <font>
      <b/>
      <sz val="11"/>
      <color indexed="9"/>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9" fontId="2" fillId="0" borderId="0" applyFont="0" applyFill="0" applyBorder="0" applyAlignment="0" applyProtection="0"/>
  </cellStyleXfs>
  <cellXfs count="92">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0" applyFont="1" applyFill="1" applyBorder="1" applyAlignment="1">
      <alignment horizontal="center" wrapText="1"/>
    </xf>
    <xf numFmtId="0" fontId="0" fillId="0" borderId="0" xfId="0"/>
    <xf numFmtId="0" fontId="0" fillId="0" borderId="0" xfId="0"/>
    <xf numFmtId="0" fontId="0" fillId="0" borderId="0" xfId="0" applyAlignment="1"/>
    <xf numFmtId="0" fontId="3" fillId="0" borderId="1" xfId="0" applyFont="1" applyBorder="1" applyAlignment="1">
      <alignment horizontal="left"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Alignment="1"/>
    <xf numFmtId="0" fontId="3" fillId="0" borderId="0" xfId="0" applyFont="1" applyAlignment="1">
      <alignment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wrapText="1"/>
    </xf>
    <xf numFmtId="0" fontId="3" fillId="3" borderId="2" xfId="0" applyFont="1" applyFill="1" applyBorder="1" applyAlignment="1">
      <alignment horizontal="center" wrapText="1"/>
    </xf>
    <xf numFmtId="0" fontId="3" fillId="0" borderId="1" xfId="0" applyFont="1" applyBorder="1" applyAlignment="1" applyProtection="1">
      <alignment horizontal="left" vertical="center" wrapText="1"/>
    </xf>
    <xf numFmtId="9" fontId="3" fillId="0" borderId="1" xfId="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3" fillId="3" borderId="2" xfId="0" applyFont="1" applyFill="1" applyBorder="1" applyAlignment="1">
      <alignment horizontal="center"/>
    </xf>
    <xf numFmtId="14" fontId="3" fillId="0" borderId="3" xfId="0" applyNumberFormat="1" applyFont="1" applyBorder="1" applyAlignment="1">
      <alignment horizontal="left" vertical="center" wrapText="1"/>
    </xf>
    <xf numFmtId="14" fontId="4" fillId="0" borderId="3" xfId="0" applyNumberFormat="1" applyFont="1" applyBorder="1" applyAlignment="1">
      <alignment horizontal="left" vertical="center" wrapText="1"/>
    </xf>
    <xf numFmtId="1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9" fontId="4" fillId="0" borderId="2" xfId="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2" xfId="0" applyFon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center" vertical="center" wrapText="1"/>
    </xf>
    <xf numFmtId="0" fontId="9" fillId="0" borderId="1" xfId="0" applyFont="1" applyBorder="1" applyAlignment="1">
      <alignment horizontal="center" vertical="center"/>
    </xf>
    <xf numFmtId="14" fontId="9" fillId="0" borderId="3"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1" applyFont="1" applyBorder="1" applyAlignment="1">
      <alignment horizontal="center" vertical="center" wrapText="1"/>
    </xf>
    <xf numFmtId="2" fontId="9"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3"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9" fontId="5" fillId="0" borderId="1" xfId="1" applyFont="1" applyBorder="1" applyAlignment="1">
      <alignment horizontal="center" vertical="center" wrapText="1"/>
    </xf>
    <xf numFmtId="0" fontId="5" fillId="3" borderId="1" xfId="0" applyFont="1" applyFill="1" applyBorder="1" applyAlignment="1">
      <alignment horizontal="center"/>
    </xf>
    <xf numFmtId="0" fontId="0" fillId="0" borderId="1" xfId="0" applyBorder="1" applyAlignment="1"/>
    <xf numFmtId="0" fontId="0" fillId="0" borderId="1" xfId="0"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center" vertical="center" wrapText="1"/>
    </xf>
    <xf numFmtId="0" fontId="3" fillId="0" borderId="1" xfId="0" applyFont="1" applyBorder="1" applyAlignment="1"/>
    <xf numFmtId="0" fontId="7" fillId="2" borderId="1" xfId="0" applyFont="1" applyFill="1" applyBorder="1" applyAlignment="1">
      <alignment horizontal="center" wrapText="1"/>
    </xf>
    <xf numFmtId="0" fontId="3" fillId="0" borderId="0" xfId="0" applyFont="1" applyAlignment="1">
      <alignment wrapText="1"/>
    </xf>
    <xf numFmtId="0" fontId="3" fillId="3" borderId="1" xfId="0" applyFont="1" applyFill="1" applyBorder="1" applyAlignment="1">
      <alignment wrapText="1"/>
    </xf>
    <xf numFmtId="0" fontId="6" fillId="2" borderId="1" xfId="0" applyFont="1" applyFill="1" applyBorder="1" applyAlignment="1">
      <alignment horizontal="center"/>
    </xf>
    <xf numFmtId="0" fontId="0" fillId="0" borderId="0" xfId="0"/>
    <xf numFmtId="0" fontId="5" fillId="3" borderId="1" xfId="0" applyFont="1" applyFill="1" applyBorder="1"/>
    <xf numFmtId="14" fontId="0" fillId="0" borderId="0" xfId="0" applyNumberFormat="1"/>
    <xf numFmtId="0" fontId="0" fillId="0" borderId="0" xfId="0" applyAlignment="1" applyProtection="1"/>
    <xf numFmtId="3" fontId="0" fillId="0" borderId="0" xfId="0" applyNumberFormat="1" applyAlignment="1" applyProtection="1"/>
    <xf numFmtId="0" fontId="0" fillId="0" borderId="1" xfId="0" applyBorder="1"/>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wrapText="1"/>
    </xf>
    <xf numFmtId="0" fontId="0" fillId="0" borderId="0" xfId="0" applyFont="1" applyBorder="1" applyAlignment="1">
      <alignment vertical="center"/>
    </xf>
    <xf numFmtId="0" fontId="1" fillId="0" borderId="0" xfId="0" applyFont="1" applyBorder="1" applyAlignment="1">
      <alignment horizontal="center" vertical="center" wrapText="1"/>
    </xf>
    <xf numFmtId="0" fontId="0" fillId="0" borderId="0" xfId="0" applyFont="1" applyBorder="1" applyAlignment="1">
      <alignment horizontal="center" vertical="center"/>
    </xf>
    <xf numFmtId="9" fontId="2" fillId="0" borderId="0" xfId="1" applyFont="1" applyBorder="1" applyAlignment="1">
      <alignment horizontal="center" vertical="center"/>
    </xf>
    <xf numFmtId="0" fontId="1" fillId="0" borderId="0" xfId="0" applyFont="1" applyBorder="1" applyAlignment="1">
      <alignment horizontal="center" vertical="center"/>
    </xf>
    <xf numFmtId="0" fontId="11" fillId="3" borderId="1" xfId="0" applyFont="1" applyFill="1" applyBorder="1" applyAlignment="1">
      <alignment horizontal="center" wrapText="1"/>
    </xf>
    <xf numFmtId="0" fontId="12" fillId="2" borderId="1" xfId="0" applyFont="1" applyFill="1" applyBorder="1" applyAlignment="1">
      <alignment horizontal="center"/>
    </xf>
    <xf numFmtId="0" fontId="11" fillId="3" borderId="1" xfId="0" applyFont="1" applyFill="1" applyBorder="1"/>
  </cellXfs>
  <cellStyles count="2">
    <cellStyle name="Normal" xfId="0" builtinId="0"/>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ma.perez\Desktop\PORTAL%20DE%20TRANSPARENCIA%20%202018\INFORMACION%20DE%20LAS%20AREAS\CGRyPE\A121Fr06_Indicadores-de-resul%201er%20Trim%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t.%20121-F%20VI-%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idden_1"/>
    </sheetNames>
    <sheetDataSet>
      <sheetData sheetId="0">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5"/>
  <sheetViews>
    <sheetView topLeftCell="A21" workbookViewId="0">
      <selection activeCell="D24" sqref="D24"/>
    </sheetView>
  </sheetViews>
  <sheetFormatPr baseColWidth="10" defaultColWidth="9.140625" defaultRowHeight="12.75"/>
  <cols>
    <col min="1" max="1" width="8" style="18" bestFit="1" customWidth="1"/>
    <col min="2" max="2" width="36.42578125" style="18" bestFit="1" customWidth="1"/>
    <col min="3" max="3" width="38.5703125" style="18" bestFit="1" customWidth="1"/>
    <col min="4" max="4" width="56" style="18" bestFit="1" customWidth="1"/>
    <col min="5" max="5" width="18.5703125" style="18" bestFit="1" customWidth="1"/>
    <col min="6" max="6" width="27.5703125" style="18" bestFit="1" customWidth="1"/>
    <col min="7" max="7" width="20" style="18" bestFit="1" customWidth="1"/>
    <col min="8" max="8" width="20.5703125" style="18" bestFit="1" customWidth="1"/>
    <col min="9" max="9" width="39.42578125" style="18" bestFit="1" customWidth="1"/>
    <col min="10" max="10" width="16.28515625" style="18" bestFit="1" customWidth="1"/>
    <col min="11" max="11" width="20.85546875" style="18" bestFit="1" customWidth="1"/>
    <col min="12" max="12" width="10" style="18" bestFit="1" customWidth="1"/>
    <col min="13" max="13" width="17.5703125" style="18" bestFit="1" customWidth="1"/>
    <col min="14" max="14" width="34.7109375" style="18" bestFit="1" customWidth="1"/>
    <col min="15" max="15" width="15.42578125" style="18" bestFit="1" customWidth="1"/>
    <col min="16" max="16" width="27.5703125" style="18" bestFit="1" customWidth="1"/>
    <col min="17" max="17" width="19.7109375" style="18" bestFit="1" customWidth="1"/>
    <col min="18" max="18" width="73.140625" style="18" bestFit="1" customWidth="1"/>
    <col min="19" max="19" width="17.5703125" style="18" bestFit="1" customWidth="1"/>
    <col min="20" max="20" width="20" style="18" bestFit="1" customWidth="1"/>
    <col min="21" max="21" width="8" style="17" bestFit="1" customWidth="1"/>
    <col min="22" max="16384" width="9.140625" style="18"/>
  </cols>
  <sheetData>
    <row r="1" spans="1:22" hidden="1">
      <c r="A1" s="18" t="s">
        <v>0</v>
      </c>
    </row>
    <row r="2" spans="1:22">
      <c r="A2" s="64" t="s">
        <v>1</v>
      </c>
      <c r="B2" s="65"/>
      <c r="C2" s="65"/>
      <c r="D2" s="64" t="s">
        <v>2</v>
      </c>
      <c r="E2" s="65"/>
      <c r="F2" s="65"/>
      <c r="G2" s="64" t="s">
        <v>3</v>
      </c>
      <c r="H2" s="65"/>
      <c r="I2" s="65"/>
    </row>
    <row r="3" spans="1:22">
      <c r="A3" s="66" t="s">
        <v>4</v>
      </c>
      <c r="B3" s="65"/>
      <c r="C3" s="65"/>
      <c r="D3" s="66" t="s">
        <v>5</v>
      </c>
      <c r="E3" s="65"/>
      <c r="F3" s="65"/>
      <c r="G3" s="66" t="s">
        <v>6</v>
      </c>
      <c r="H3" s="65"/>
      <c r="I3" s="65"/>
    </row>
    <row r="4" spans="1:22" hidden="1">
      <c r="A4" s="18" t="s">
        <v>7</v>
      </c>
      <c r="B4" s="18" t="s">
        <v>8</v>
      </c>
      <c r="C4" s="18" t="s">
        <v>8</v>
      </c>
      <c r="D4" s="18" t="s">
        <v>9</v>
      </c>
      <c r="E4" s="18" t="s">
        <v>7</v>
      </c>
      <c r="F4" s="18" t="s">
        <v>7</v>
      </c>
      <c r="G4" s="18" t="s">
        <v>7</v>
      </c>
      <c r="H4" s="18" t="s">
        <v>9</v>
      </c>
      <c r="I4" s="18" t="s">
        <v>9</v>
      </c>
      <c r="J4" s="18" t="s">
        <v>7</v>
      </c>
      <c r="K4" s="18" t="s">
        <v>7</v>
      </c>
      <c r="L4" s="18" t="s">
        <v>7</v>
      </c>
      <c r="M4" s="18" t="s">
        <v>9</v>
      </c>
      <c r="N4" s="18" t="s">
        <v>9</v>
      </c>
      <c r="O4" s="18" t="s">
        <v>9</v>
      </c>
      <c r="P4" s="18" t="s">
        <v>10</v>
      </c>
      <c r="Q4" s="18" t="s">
        <v>9</v>
      </c>
      <c r="R4" s="18" t="s">
        <v>9</v>
      </c>
      <c r="S4" s="18" t="s">
        <v>8</v>
      </c>
      <c r="T4" s="18" t="s">
        <v>11</v>
      </c>
      <c r="U4" s="17" t="s">
        <v>12</v>
      </c>
    </row>
    <row r="5" spans="1:22" hidden="1">
      <c r="A5" s="18" t="s">
        <v>13</v>
      </c>
      <c r="B5" s="18" t="s">
        <v>14</v>
      </c>
      <c r="C5" s="18" t="s">
        <v>15</v>
      </c>
      <c r="D5" s="18" t="s">
        <v>16</v>
      </c>
      <c r="E5" s="18" t="s">
        <v>17</v>
      </c>
      <c r="F5" s="18" t="s">
        <v>18</v>
      </c>
      <c r="G5" s="18" t="s">
        <v>19</v>
      </c>
      <c r="H5" s="18" t="s">
        <v>20</v>
      </c>
      <c r="I5" s="18" t="s">
        <v>21</v>
      </c>
      <c r="J5" s="18" t="s">
        <v>22</v>
      </c>
      <c r="K5" s="18" t="s">
        <v>23</v>
      </c>
      <c r="L5" s="18" t="s">
        <v>24</v>
      </c>
      <c r="M5" s="18" t="s">
        <v>25</v>
      </c>
      <c r="N5" s="18" t="s">
        <v>26</v>
      </c>
      <c r="O5" s="18" t="s">
        <v>27</v>
      </c>
      <c r="P5" s="18" t="s">
        <v>28</v>
      </c>
      <c r="Q5" s="18" t="s">
        <v>29</v>
      </c>
      <c r="R5" s="18" t="s">
        <v>30</v>
      </c>
      <c r="S5" s="18" t="s">
        <v>31</v>
      </c>
      <c r="T5" s="18" t="s">
        <v>32</v>
      </c>
      <c r="U5" s="17" t="s">
        <v>33</v>
      </c>
    </row>
    <row r="6" spans="1:22">
      <c r="A6" s="64" t="s">
        <v>34</v>
      </c>
      <c r="B6" s="65"/>
      <c r="C6" s="65"/>
      <c r="D6" s="65"/>
      <c r="E6" s="65"/>
      <c r="F6" s="65"/>
      <c r="G6" s="65"/>
      <c r="H6" s="65"/>
      <c r="I6" s="65"/>
      <c r="J6" s="65"/>
      <c r="K6" s="65"/>
      <c r="L6" s="65"/>
      <c r="M6" s="65"/>
      <c r="N6" s="65"/>
      <c r="O6" s="65"/>
      <c r="P6" s="65"/>
      <c r="Q6" s="65"/>
      <c r="R6" s="65"/>
      <c r="S6" s="65"/>
      <c r="T6" s="65"/>
      <c r="U6" s="65"/>
    </row>
    <row r="7" spans="1:22">
      <c r="A7" s="22" t="s">
        <v>35</v>
      </c>
      <c r="B7" s="22" t="s">
        <v>36</v>
      </c>
      <c r="C7" s="22" t="s">
        <v>37</v>
      </c>
      <c r="D7" s="22" t="s">
        <v>38</v>
      </c>
      <c r="E7" s="22" t="s">
        <v>39</v>
      </c>
      <c r="F7" s="22" t="s">
        <v>40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30" t="s">
        <v>55</v>
      </c>
    </row>
    <row r="8" spans="1:22" s="20" customFormat="1" ht="89.25">
      <c r="A8" s="14">
        <v>2018</v>
      </c>
      <c r="B8" s="15">
        <v>43101</v>
      </c>
      <c r="C8" s="15">
        <v>43190</v>
      </c>
      <c r="D8" s="23" t="s">
        <v>124</v>
      </c>
      <c r="E8" s="23" t="s">
        <v>130</v>
      </c>
      <c r="F8" s="23" t="s">
        <v>129</v>
      </c>
      <c r="G8" s="23" t="s">
        <v>121</v>
      </c>
      <c r="H8" s="23" t="s">
        <v>128</v>
      </c>
      <c r="I8" s="23" t="s">
        <v>127</v>
      </c>
      <c r="J8" s="23" t="s">
        <v>126</v>
      </c>
      <c r="K8" s="23" t="s">
        <v>117</v>
      </c>
      <c r="L8" s="23" t="s">
        <v>125</v>
      </c>
      <c r="M8" s="23">
        <v>90000</v>
      </c>
      <c r="N8" s="23" t="s">
        <v>115</v>
      </c>
      <c r="O8" s="23" t="s">
        <v>114</v>
      </c>
      <c r="P8" s="14" t="s">
        <v>56</v>
      </c>
      <c r="Q8" s="23" t="s">
        <v>113</v>
      </c>
      <c r="R8" s="23" t="s">
        <v>112</v>
      </c>
      <c r="S8" s="15">
        <v>43190</v>
      </c>
      <c r="T8" s="31">
        <v>43190</v>
      </c>
      <c r="U8" s="11"/>
    </row>
    <row r="9" spans="1:22" s="20" customFormat="1" ht="76.5">
      <c r="A9" s="14">
        <v>2018</v>
      </c>
      <c r="B9" s="15">
        <v>43101</v>
      </c>
      <c r="C9" s="15">
        <v>43190</v>
      </c>
      <c r="D9" s="23" t="s">
        <v>124</v>
      </c>
      <c r="E9" s="23" t="s">
        <v>123</v>
      </c>
      <c r="F9" s="23" t="s">
        <v>122</v>
      </c>
      <c r="G9" s="23" t="s">
        <v>121</v>
      </c>
      <c r="H9" s="23" t="s">
        <v>120</v>
      </c>
      <c r="I9" s="23" t="s">
        <v>119</v>
      </c>
      <c r="J9" s="23" t="s">
        <v>118</v>
      </c>
      <c r="K9" s="23" t="s">
        <v>117</v>
      </c>
      <c r="L9" s="23" t="s">
        <v>116</v>
      </c>
      <c r="M9" s="23">
        <v>8000</v>
      </c>
      <c r="N9" s="23" t="s">
        <v>115</v>
      </c>
      <c r="O9" s="23" t="s">
        <v>114</v>
      </c>
      <c r="P9" s="14" t="s">
        <v>56</v>
      </c>
      <c r="Q9" s="23" t="s">
        <v>113</v>
      </c>
      <c r="R9" s="23" t="s">
        <v>112</v>
      </c>
      <c r="S9" s="15">
        <v>43190</v>
      </c>
      <c r="T9" s="31">
        <v>43190</v>
      </c>
      <c r="U9" s="11"/>
    </row>
    <row r="10" spans="1:22" s="20" customFormat="1" ht="89.25">
      <c r="A10" s="14">
        <v>2018</v>
      </c>
      <c r="B10" s="15">
        <v>43101</v>
      </c>
      <c r="C10" s="15">
        <v>43189</v>
      </c>
      <c r="D10" s="14" t="s">
        <v>144</v>
      </c>
      <c r="E10" s="14" t="s">
        <v>142</v>
      </c>
      <c r="F10" s="14" t="s">
        <v>143</v>
      </c>
      <c r="G10" s="14" t="s">
        <v>121</v>
      </c>
      <c r="H10" s="14" t="s">
        <v>142</v>
      </c>
      <c r="I10" s="14" t="s">
        <v>141</v>
      </c>
      <c r="J10" s="14" t="s">
        <v>140</v>
      </c>
      <c r="K10" s="14" t="s">
        <v>134</v>
      </c>
      <c r="L10" s="14">
        <v>150</v>
      </c>
      <c r="M10" s="14">
        <v>63</v>
      </c>
      <c r="N10" s="14">
        <v>0</v>
      </c>
      <c r="O10" s="14">
        <v>96</v>
      </c>
      <c r="P10" s="14" t="s">
        <v>56</v>
      </c>
      <c r="Q10" s="14" t="s">
        <v>133</v>
      </c>
      <c r="R10" s="14" t="s">
        <v>132</v>
      </c>
      <c r="S10" s="15">
        <v>43189</v>
      </c>
      <c r="T10" s="31">
        <v>43216</v>
      </c>
      <c r="U10" s="11" t="s">
        <v>131</v>
      </c>
    </row>
    <row r="11" spans="1:22" s="20" customFormat="1" ht="89.25">
      <c r="A11" s="14">
        <v>2018</v>
      </c>
      <c r="B11" s="15">
        <v>43101</v>
      </c>
      <c r="C11" s="15">
        <v>43189</v>
      </c>
      <c r="D11" s="14" t="s">
        <v>139</v>
      </c>
      <c r="E11" s="14" t="s">
        <v>137</v>
      </c>
      <c r="F11" s="14" t="s">
        <v>138</v>
      </c>
      <c r="G11" s="14" t="s">
        <v>121</v>
      </c>
      <c r="H11" s="14" t="s">
        <v>137</v>
      </c>
      <c r="I11" s="14" t="s">
        <v>136</v>
      </c>
      <c r="J11" s="14" t="s">
        <v>135</v>
      </c>
      <c r="K11" s="14" t="s">
        <v>134</v>
      </c>
      <c r="L11" s="14">
        <v>130</v>
      </c>
      <c r="M11" s="14">
        <v>10</v>
      </c>
      <c r="N11" s="14">
        <v>0</v>
      </c>
      <c r="O11" s="14">
        <v>13</v>
      </c>
      <c r="P11" s="14" t="s">
        <v>56</v>
      </c>
      <c r="Q11" s="14" t="s">
        <v>133</v>
      </c>
      <c r="R11" s="14" t="s">
        <v>132</v>
      </c>
      <c r="S11" s="15">
        <v>43189</v>
      </c>
      <c r="T11" s="31">
        <v>43216</v>
      </c>
      <c r="U11" s="11" t="s">
        <v>131</v>
      </c>
    </row>
    <row r="12" spans="1:22" s="20" customFormat="1" ht="76.5">
      <c r="A12" s="12">
        <v>2018</v>
      </c>
      <c r="B12" s="13">
        <v>43101</v>
      </c>
      <c r="C12" s="13">
        <v>43190</v>
      </c>
      <c r="D12" s="12" t="s">
        <v>172</v>
      </c>
      <c r="E12" s="12" t="s">
        <v>171</v>
      </c>
      <c r="F12" s="12" t="s">
        <v>170</v>
      </c>
      <c r="G12" s="12" t="s">
        <v>169</v>
      </c>
      <c r="H12" s="12" t="s">
        <v>168</v>
      </c>
      <c r="I12" s="12" t="s">
        <v>167</v>
      </c>
      <c r="J12" s="12" t="s">
        <v>166</v>
      </c>
      <c r="K12" s="12" t="s">
        <v>117</v>
      </c>
      <c r="L12" s="12">
        <v>27</v>
      </c>
      <c r="M12" s="12" t="s">
        <v>165</v>
      </c>
      <c r="N12" s="12" t="s">
        <v>147</v>
      </c>
      <c r="O12" s="12" t="s">
        <v>164</v>
      </c>
      <c r="P12" s="12" t="s">
        <v>56</v>
      </c>
      <c r="Q12" s="12" t="s">
        <v>163</v>
      </c>
      <c r="R12" s="12" t="s">
        <v>162</v>
      </c>
      <c r="S12" s="13">
        <v>43190</v>
      </c>
      <c r="T12" s="32">
        <v>43190</v>
      </c>
      <c r="U12" s="11"/>
    </row>
    <row r="13" spans="1:22" s="20" customFormat="1" ht="216.75">
      <c r="A13" s="14">
        <v>2018</v>
      </c>
      <c r="B13" s="15">
        <v>43101</v>
      </c>
      <c r="C13" s="15">
        <v>43190</v>
      </c>
      <c r="D13" s="12" t="s">
        <v>154</v>
      </c>
      <c r="E13" s="12" t="s">
        <v>161</v>
      </c>
      <c r="F13" s="12" t="s">
        <v>160</v>
      </c>
      <c r="G13" s="12" t="s">
        <v>121</v>
      </c>
      <c r="H13" s="12" t="s">
        <v>159</v>
      </c>
      <c r="I13" s="12" t="s">
        <v>158</v>
      </c>
      <c r="J13" s="12" t="s">
        <v>157</v>
      </c>
      <c r="K13" s="12" t="s">
        <v>134</v>
      </c>
      <c r="L13" s="14">
        <v>927</v>
      </c>
      <c r="M13" s="14">
        <v>450</v>
      </c>
      <c r="N13" s="14" t="s">
        <v>147</v>
      </c>
      <c r="O13" s="14" t="s">
        <v>156</v>
      </c>
      <c r="P13" s="12" t="s">
        <v>56</v>
      </c>
      <c r="Q13" s="12" t="s">
        <v>155</v>
      </c>
      <c r="R13" s="14" t="s">
        <v>145</v>
      </c>
      <c r="S13" s="15">
        <v>43190</v>
      </c>
      <c r="T13" s="31">
        <v>43190</v>
      </c>
      <c r="U13" s="11"/>
    </row>
    <row r="14" spans="1:22" s="20" customFormat="1" ht="242.25">
      <c r="A14" s="14">
        <v>2018</v>
      </c>
      <c r="B14" s="15">
        <v>43101</v>
      </c>
      <c r="C14" s="15">
        <v>43190</v>
      </c>
      <c r="D14" s="12" t="s">
        <v>154</v>
      </c>
      <c r="E14" s="12" t="s">
        <v>153</v>
      </c>
      <c r="F14" s="12" t="s">
        <v>152</v>
      </c>
      <c r="G14" s="12" t="s">
        <v>121</v>
      </c>
      <c r="H14" s="12" t="s">
        <v>151</v>
      </c>
      <c r="I14" s="12" t="s">
        <v>150</v>
      </c>
      <c r="J14" s="12" t="s">
        <v>149</v>
      </c>
      <c r="K14" s="12" t="s">
        <v>134</v>
      </c>
      <c r="L14" s="14">
        <v>1</v>
      </c>
      <c r="M14" s="12" t="s">
        <v>148</v>
      </c>
      <c r="N14" s="16" t="s">
        <v>147</v>
      </c>
      <c r="O14" s="16">
        <v>0</v>
      </c>
      <c r="P14" s="14" t="s">
        <v>56</v>
      </c>
      <c r="Q14" s="12" t="s">
        <v>146</v>
      </c>
      <c r="R14" s="14" t="s">
        <v>145</v>
      </c>
      <c r="S14" s="15">
        <v>43190</v>
      </c>
      <c r="T14" s="31">
        <v>43190</v>
      </c>
      <c r="U14" s="11"/>
    </row>
    <row r="15" spans="1:22" s="21" customFormat="1" ht="63.75">
      <c r="A15" s="5">
        <v>2018</v>
      </c>
      <c r="B15" s="6">
        <v>43101</v>
      </c>
      <c r="C15" s="6">
        <v>43190</v>
      </c>
      <c r="D15" s="2" t="s">
        <v>109</v>
      </c>
      <c r="E15" s="2" t="s">
        <v>93</v>
      </c>
      <c r="F15" s="2" t="s">
        <v>94</v>
      </c>
      <c r="G15" s="2" t="s">
        <v>83</v>
      </c>
      <c r="H15" s="2" t="s">
        <v>111</v>
      </c>
      <c r="I15" s="2" t="s">
        <v>85</v>
      </c>
      <c r="J15" s="2" t="s">
        <v>72</v>
      </c>
      <c r="K15" s="2" t="s">
        <v>73</v>
      </c>
      <c r="L15" s="2">
        <v>2</v>
      </c>
      <c r="M15" s="5">
        <v>60</v>
      </c>
      <c r="N15" s="5">
        <v>173</v>
      </c>
      <c r="O15" s="24">
        <f>N15*100%/M15</f>
        <v>2.8833333333333333</v>
      </c>
      <c r="P15" s="5" t="s">
        <v>56</v>
      </c>
      <c r="Q15" s="2" t="s">
        <v>95</v>
      </c>
      <c r="R15" s="2" t="s">
        <v>96</v>
      </c>
      <c r="S15" s="25">
        <v>43190</v>
      </c>
      <c r="T15" s="33">
        <v>43190</v>
      </c>
      <c r="U15" s="1"/>
      <c r="V15" s="19"/>
    </row>
    <row r="16" spans="1:22" s="21" customFormat="1" ht="63.75">
      <c r="A16" s="5">
        <v>2018</v>
      </c>
      <c r="B16" s="6">
        <v>43101</v>
      </c>
      <c r="C16" s="6">
        <v>43190</v>
      </c>
      <c r="D16" s="2" t="s">
        <v>108</v>
      </c>
      <c r="E16" s="2" t="s">
        <v>98</v>
      </c>
      <c r="F16" s="2" t="s">
        <v>99</v>
      </c>
      <c r="G16" s="2" t="s">
        <v>83</v>
      </c>
      <c r="H16" s="2" t="s">
        <v>100</v>
      </c>
      <c r="I16" s="2" t="s">
        <v>85</v>
      </c>
      <c r="J16" s="2" t="s">
        <v>101</v>
      </c>
      <c r="K16" s="2" t="s">
        <v>73</v>
      </c>
      <c r="L16" s="5">
        <v>2</v>
      </c>
      <c r="M16" s="5">
        <v>10</v>
      </c>
      <c r="N16" s="5">
        <v>40</v>
      </c>
      <c r="O16" s="24">
        <f>N16*100%/M16</f>
        <v>4</v>
      </c>
      <c r="P16" s="5" t="s">
        <v>56</v>
      </c>
      <c r="Q16" s="2" t="s">
        <v>95</v>
      </c>
      <c r="R16" s="2" t="s">
        <v>102</v>
      </c>
      <c r="S16" s="25">
        <v>43190</v>
      </c>
      <c r="T16" s="33">
        <v>43190</v>
      </c>
      <c r="U16" s="1"/>
      <c r="V16" s="19"/>
    </row>
    <row r="17" spans="1:22" s="21" customFormat="1" ht="63.75">
      <c r="A17" s="5">
        <v>2018</v>
      </c>
      <c r="B17" s="6">
        <v>43101</v>
      </c>
      <c r="C17" s="6">
        <v>43190</v>
      </c>
      <c r="D17" s="2" t="s">
        <v>109</v>
      </c>
      <c r="E17" s="2" t="s">
        <v>103</v>
      </c>
      <c r="F17" s="2" t="s">
        <v>104</v>
      </c>
      <c r="G17" s="2" t="s">
        <v>83</v>
      </c>
      <c r="H17" s="2" t="s">
        <v>105</v>
      </c>
      <c r="I17" s="2" t="s">
        <v>85</v>
      </c>
      <c r="J17" s="2" t="s">
        <v>101</v>
      </c>
      <c r="K17" s="2" t="s">
        <v>73</v>
      </c>
      <c r="L17" s="5">
        <v>10</v>
      </c>
      <c r="M17" s="5">
        <v>60</v>
      </c>
      <c r="N17" s="5">
        <v>63</v>
      </c>
      <c r="O17" s="24">
        <f>N17*100%/M17</f>
        <v>1.05</v>
      </c>
      <c r="P17" s="5" t="s">
        <v>56</v>
      </c>
      <c r="Q17" s="2" t="s">
        <v>95</v>
      </c>
      <c r="R17" s="2" t="s">
        <v>96</v>
      </c>
      <c r="S17" s="25">
        <v>43190</v>
      </c>
      <c r="T17" s="33">
        <v>43190</v>
      </c>
      <c r="U17" s="1"/>
      <c r="V17" s="19"/>
    </row>
    <row r="18" spans="1:22" s="21" customFormat="1" ht="63.75">
      <c r="A18" s="5">
        <v>2018</v>
      </c>
      <c r="B18" s="6">
        <v>43101</v>
      </c>
      <c r="C18" s="6">
        <v>43190</v>
      </c>
      <c r="D18" s="2" t="s">
        <v>108</v>
      </c>
      <c r="E18" s="2" t="s">
        <v>106</v>
      </c>
      <c r="F18" s="2" t="s">
        <v>107</v>
      </c>
      <c r="G18" s="2" t="s">
        <v>83</v>
      </c>
      <c r="H18" s="2" t="s">
        <v>105</v>
      </c>
      <c r="I18" s="2" t="s">
        <v>85</v>
      </c>
      <c r="J18" s="2" t="s">
        <v>101</v>
      </c>
      <c r="K18" s="2" t="s">
        <v>73</v>
      </c>
      <c r="L18" s="5">
        <v>2</v>
      </c>
      <c r="M18" s="5">
        <v>16</v>
      </c>
      <c r="N18" s="5">
        <v>23</v>
      </c>
      <c r="O18" s="24">
        <f>N18*100%/M18</f>
        <v>1.4375</v>
      </c>
      <c r="P18" s="5" t="s">
        <v>56</v>
      </c>
      <c r="Q18" s="2" t="s">
        <v>95</v>
      </c>
      <c r="R18" s="2" t="s">
        <v>102</v>
      </c>
      <c r="S18" s="25">
        <v>43190</v>
      </c>
      <c r="T18" s="34" t="s">
        <v>97</v>
      </c>
      <c r="U18" s="1"/>
      <c r="V18" s="19"/>
    </row>
    <row r="19" spans="1:22" s="21" customFormat="1" ht="25.5">
      <c r="A19" s="5">
        <v>2018</v>
      </c>
      <c r="B19" s="6">
        <v>43101</v>
      </c>
      <c r="C19" s="6">
        <v>43190</v>
      </c>
      <c r="D19" s="5" t="s">
        <v>57</v>
      </c>
      <c r="E19" s="26" t="s">
        <v>79</v>
      </c>
      <c r="F19" s="5" t="s">
        <v>175</v>
      </c>
      <c r="G19" s="5" t="s">
        <v>82</v>
      </c>
      <c r="H19" s="5" t="s">
        <v>84</v>
      </c>
      <c r="I19" s="5" t="s">
        <v>85</v>
      </c>
      <c r="J19" s="5" t="s">
        <v>86</v>
      </c>
      <c r="K19" s="2" t="s">
        <v>65</v>
      </c>
      <c r="L19" s="5">
        <v>1</v>
      </c>
      <c r="M19" s="27">
        <v>96000</v>
      </c>
      <c r="N19" s="5" t="s">
        <v>76</v>
      </c>
      <c r="O19" s="28">
        <v>10100</v>
      </c>
      <c r="P19" s="5" t="s">
        <v>56</v>
      </c>
      <c r="Q19" s="5" t="s">
        <v>88</v>
      </c>
      <c r="R19" s="5" t="s">
        <v>174</v>
      </c>
      <c r="S19" s="6">
        <v>43190</v>
      </c>
      <c r="T19" s="35">
        <v>43190</v>
      </c>
      <c r="U19" s="1" t="s">
        <v>92</v>
      </c>
      <c r="V19" s="19"/>
    </row>
    <row r="20" spans="1:22" s="21" customFormat="1" ht="51">
      <c r="A20" s="5">
        <v>2018</v>
      </c>
      <c r="B20" s="6">
        <v>43101</v>
      </c>
      <c r="C20" s="6">
        <v>43190</v>
      </c>
      <c r="D20" s="5" t="s">
        <v>58</v>
      </c>
      <c r="E20" s="26" t="s">
        <v>80</v>
      </c>
      <c r="F20" s="5" t="s">
        <v>81</v>
      </c>
      <c r="G20" s="5" t="s">
        <v>83</v>
      </c>
      <c r="H20" s="5" t="s">
        <v>173</v>
      </c>
      <c r="I20" s="5" t="s">
        <v>85</v>
      </c>
      <c r="J20" s="5" t="s">
        <v>87</v>
      </c>
      <c r="K20" s="2" t="s">
        <v>65</v>
      </c>
      <c r="L20" s="5">
        <v>1</v>
      </c>
      <c r="M20" s="5">
        <v>450</v>
      </c>
      <c r="N20" s="5" t="s">
        <v>76</v>
      </c>
      <c r="O20" s="5">
        <v>113</v>
      </c>
      <c r="P20" s="5" t="s">
        <v>56</v>
      </c>
      <c r="Q20" s="5" t="s">
        <v>89</v>
      </c>
      <c r="R20" s="5" t="s">
        <v>89</v>
      </c>
      <c r="S20" s="6">
        <v>43190</v>
      </c>
      <c r="T20" s="35">
        <v>43190</v>
      </c>
      <c r="U20" s="1"/>
      <c r="V20" s="19"/>
    </row>
    <row r="21" spans="1:22" s="21" customFormat="1" ht="127.5">
      <c r="A21" s="2">
        <v>2018</v>
      </c>
      <c r="B21" s="6">
        <v>43101</v>
      </c>
      <c r="C21" s="6">
        <v>43190</v>
      </c>
      <c r="D21" s="2" t="s">
        <v>77</v>
      </c>
      <c r="E21" s="2" t="s">
        <v>59</v>
      </c>
      <c r="F21" s="2" t="s">
        <v>60</v>
      </c>
      <c r="G21" s="2" t="s">
        <v>61</v>
      </c>
      <c r="H21" s="2" t="s">
        <v>62</v>
      </c>
      <c r="I21" s="2" t="s">
        <v>63</v>
      </c>
      <c r="J21" s="2" t="s">
        <v>64</v>
      </c>
      <c r="K21" s="2" t="s">
        <v>65</v>
      </c>
      <c r="L21" s="2">
        <v>2.5</v>
      </c>
      <c r="M21" s="2">
        <v>3</v>
      </c>
      <c r="N21" s="2">
        <v>3.94</v>
      </c>
      <c r="O21" s="29">
        <f>+N21/M21</f>
        <v>1.3133333333333332</v>
      </c>
      <c r="P21" s="2" t="s">
        <v>56</v>
      </c>
      <c r="Q21" s="2" t="s">
        <v>90</v>
      </c>
      <c r="R21" s="2" t="s">
        <v>66</v>
      </c>
      <c r="S21" s="6">
        <v>43190</v>
      </c>
      <c r="T21" s="35">
        <v>43190</v>
      </c>
      <c r="U21" s="4" t="s">
        <v>67</v>
      </c>
      <c r="V21" s="19"/>
    </row>
    <row r="22" spans="1:22" s="21" customFormat="1" ht="165.75">
      <c r="A22" s="36">
        <v>2018</v>
      </c>
      <c r="B22" s="37">
        <v>43101</v>
      </c>
      <c r="C22" s="37">
        <v>43190</v>
      </c>
      <c r="D22" s="36" t="s">
        <v>78</v>
      </c>
      <c r="E22" s="36" t="s">
        <v>68</v>
      </c>
      <c r="F22" s="36" t="s">
        <v>69</v>
      </c>
      <c r="G22" s="36" t="s">
        <v>70</v>
      </c>
      <c r="H22" s="36" t="s">
        <v>110</v>
      </c>
      <c r="I22" s="36" t="s">
        <v>71</v>
      </c>
      <c r="J22" s="36" t="s">
        <v>72</v>
      </c>
      <c r="K22" s="36" t="s">
        <v>73</v>
      </c>
      <c r="L22" s="36">
        <v>0.7</v>
      </c>
      <c r="M22" s="36">
        <v>0.75</v>
      </c>
      <c r="N22" s="38">
        <f>718/656</f>
        <v>1.0945121951219512</v>
      </c>
      <c r="O22" s="39">
        <f>N22/M22</f>
        <v>1.4593495934959348</v>
      </c>
      <c r="P22" s="36" t="s">
        <v>56</v>
      </c>
      <c r="Q22" s="36" t="s">
        <v>91</v>
      </c>
      <c r="R22" s="36" t="s">
        <v>74</v>
      </c>
      <c r="S22" s="37">
        <v>43190</v>
      </c>
      <c r="T22" s="40">
        <v>43190</v>
      </c>
      <c r="U22" s="41" t="s">
        <v>75</v>
      </c>
      <c r="V22" s="19"/>
    </row>
    <row r="23" spans="1:22" ht="75">
      <c r="A23" s="42">
        <v>2018</v>
      </c>
      <c r="B23" s="43">
        <v>43101</v>
      </c>
      <c r="C23" s="43">
        <v>43190</v>
      </c>
      <c r="D23" s="42" t="s">
        <v>194</v>
      </c>
      <c r="E23" s="42" t="s">
        <v>193</v>
      </c>
      <c r="F23" s="42" t="s">
        <v>192</v>
      </c>
      <c r="G23" s="42" t="s">
        <v>181</v>
      </c>
      <c r="H23" s="42" t="s">
        <v>188</v>
      </c>
      <c r="I23" s="42" t="s">
        <v>187</v>
      </c>
      <c r="J23" s="42" t="s">
        <v>186</v>
      </c>
      <c r="K23" s="42" t="s">
        <v>134</v>
      </c>
      <c r="L23" s="42">
        <v>178</v>
      </c>
      <c r="M23" s="42">
        <v>178</v>
      </c>
      <c r="N23" s="42" t="s">
        <v>176</v>
      </c>
      <c r="O23" s="42">
        <v>0</v>
      </c>
      <c r="P23" s="42" t="s">
        <v>56</v>
      </c>
      <c r="Q23" s="42" t="s">
        <v>185</v>
      </c>
      <c r="R23" s="42" t="s">
        <v>177</v>
      </c>
      <c r="S23" s="43">
        <v>43190</v>
      </c>
      <c r="T23" s="43">
        <v>43190</v>
      </c>
      <c r="U23" s="42" t="s">
        <v>176</v>
      </c>
      <c r="V23" s="5"/>
    </row>
    <row r="24" spans="1:22" ht="75">
      <c r="A24" s="42">
        <v>2018</v>
      </c>
      <c r="B24" s="43">
        <v>43101</v>
      </c>
      <c r="C24" s="43">
        <v>43190</v>
      </c>
      <c r="D24" s="42" t="s">
        <v>191</v>
      </c>
      <c r="E24" s="42" t="s">
        <v>190</v>
      </c>
      <c r="F24" s="42" t="s">
        <v>189</v>
      </c>
      <c r="G24" s="42" t="s">
        <v>181</v>
      </c>
      <c r="H24" s="42" t="s">
        <v>188</v>
      </c>
      <c r="I24" s="42" t="s">
        <v>187</v>
      </c>
      <c r="J24" s="42" t="s">
        <v>186</v>
      </c>
      <c r="K24" s="42" t="s">
        <v>134</v>
      </c>
      <c r="L24" s="42">
        <v>2352</v>
      </c>
      <c r="M24" s="42">
        <v>2352</v>
      </c>
      <c r="N24" s="42" t="s">
        <v>176</v>
      </c>
      <c r="O24" s="42">
        <v>614</v>
      </c>
      <c r="P24" s="42" t="s">
        <v>56</v>
      </c>
      <c r="Q24" s="42" t="s">
        <v>185</v>
      </c>
      <c r="R24" s="42" t="s">
        <v>177</v>
      </c>
      <c r="S24" s="43">
        <v>43190</v>
      </c>
      <c r="T24" s="43">
        <v>43190</v>
      </c>
      <c r="U24" s="42" t="s">
        <v>176</v>
      </c>
      <c r="V24" s="5"/>
    </row>
    <row r="25" spans="1:22" ht="90">
      <c r="A25" s="42">
        <v>2018</v>
      </c>
      <c r="B25" s="43">
        <v>43101</v>
      </c>
      <c r="C25" s="43">
        <v>43190</v>
      </c>
      <c r="D25" s="42" t="s">
        <v>184</v>
      </c>
      <c r="E25" s="42" t="s">
        <v>183</v>
      </c>
      <c r="F25" s="42" t="s">
        <v>182</v>
      </c>
      <c r="G25" s="42" t="s">
        <v>181</v>
      </c>
      <c r="H25" s="42" t="s">
        <v>179</v>
      </c>
      <c r="I25" s="42" t="s">
        <v>180</v>
      </c>
      <c r="J25" s="42" t="s">
        <v>179</v>
      </c>
      <c r="K25" s="42" t="s">
        <v>134</v>
      </c>
      <c r="L25" s="42">
        <v>148</v>
      </c>
      <c r="M25" s="42">
        <v>148</v>
      </c>
      <c r="N25" s="42" t="s">
        <v>176</v>
      </c>
      <c r="O25" s="42">
        <v>21</v>
      </c>
      <c r="P25" s="42" t="s">
        <v>56</v>
      </c>
      <c r="Q25" s="42" t="s">
        <v>178</v>
      </c>
      <c r="R25" s="42" t="s">
        <v>177</v>
      </c>
      <c r="S25" s="43">
        <v>43190</v>
      </c>
      <c r="T25" s="43">
        <v>43190</v>
      </c>
      <c r="U25" s="42" t="s">
        <v>176</v>
      </c>
      <c r="V25" s="5"/>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21"/>
  <sheetViews>
    <sheetView topLeftCell="A2" workbookViewId="0">
      <selection activeCell="C19" sqref="C19"/>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10" bestFit="1" customWidth="1"/>
    <col min="22" max="16384" width="9.140625" style="8"/>
  </cols>
  <sheetData>
    <row r="1" spans="1:21" hidden="1">
      <c r="A1" s="8" t="s">
        <v>0</v>
      </c>
    </row>
    <row r="2" spans="1:21">
      <c r="A2" s="67" t="s">
        <v>1</v>
      </c>
      <c r="B2" s="68"/>
      <c r="C2" s="68"/>
      <c r="D2" s="67" t="s">
        <v>2</v>
      </c>
      <c r="E2" s="68"/>
      <c r="F2" s="68"/>
      <c r="G2" s="67" t="s">
        <v>3</v>
      </c>
      <c r="H2" s="68"/>
      <c r="I2" s="68"/>
    </row>
    <row r="3" spans="1:21">
      <c r="A3" s="69" t="s">
        <v>4</v>
      </c>
      <c r="B3" s="68"/>
      <c r="C3" s="68"/>
      <c r="D3" s="69" t="s">
        <v>5</v>
      </c>
      <c r="E3" s="68"/>
      <c r="F3" s="68"/>
      <c r="G3" s="69" t="s">
        <v>6</v>
      </c>
      <c r="H3" s="68"/>
      <c r="I3" s="68"/>
    </row>
    <row r="4" spans="1:21" hidden="1">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10" t="s">
        <v>12</v>
      </c>
    </row>
    <row r="5" spans="1:21" hidden="1">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10" t="s">
        <v>33</v>
      </c>
    </row>
    <row r="6" spans="1:21">
      <c r="A6" s="67" t="s">
        <v>34</v>
      </c>
      <c r="B6" s="68"/>
      <c r="C6" s="68"/>
      <c r="D6" s="68"/>
      <c r="E6" s="68"/>
      <c r="F6" s="68"/>
      <c r="G6" s="68"/>
      <c r="H6" s="68"/>
      <c r="I6" s="68"/>
      <c r="J6" s="68"/>
      <c r="K6" s="68"/>
      <c r="L6" s="68"/>
      <c r="M6" s="68"/>
      <c r="N6" s="68"/>
      <c r="O6" s="68"/>
      <c r="P6" s="68"/>
      <c r="Q6" s="68"/>
      <c r="R6" s="68"/>
      <c r="S6" s="68"/>
      <c r="T6" s="68"/>
      <c r="U6" s="68"/>
    </row>
    <row r="7" spans="1:21" ht="26.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58" t="s">
        <v>55</v>
      </c>
    </row>
    <row r="8" spans="1:21" ht="75">
      <c r="A8" s="42">
        <v>2018</v>
      </c>
      <c r="B8" s="43">
        <v>43191</v>
      </c>
      <c r="C8" s="43">
        <v>43281</v>
      </c>
      <c r="D8" s="42" t="s">
        <v>194</v>
      </c>
      <c r="E8" s="42" t="s">
        <v>193</v>
      </c>
      <c r="F8" s="42" t="s">
        <v>192</v>
      </c>
      <c r="G8" s="42" t="s">
        <v>181</v>
      </c>
      <c r="H8" s="42" t="s">
        <v>188</v>
      </c>
      <c r="I8" s="42" t="s">
        <v>187</v>
      </c>
      <c r="J8" s="42" t="s">
        <v>186</v>
      </c>
      <c r="K8" s="42" t="s">
        <v>134</v>
      </c>
      <c r="L8" s="42">
        <v>178</v>
      </c>
      <c r="M8" s="42">
        <v>178</v>
      </c>
      <c r="N8" s="42" t="s">
        <v>176</v>
      </c>
      <c r="O8" s="42">
        <v>0</v>
      </c>
      <c r="P8" s="42" t="s">
        <v>56</v>
      </c>
      <c r="Q8" s="42" t="s">
        <v>185</v>
      </c>
      <c r="R8" s="42" t="s">
        <v>177</v>
      </c>
      <c r="S8" s="43">
        <v>43281</v>
      </c>
      <c r="T8" s="43">
        <v>43281</v>
      </c>
      <c r="U8" s="44"/>
    </row>
    <row r="9" spans="1:21" ht="75">
      <c r="A9" s="42">
        <v>2018</v>
      </c>
      <c r="B9" s="43">
        <v>43191</v>
      </c>
      <c r="C9" s="43">
        <v>43281</v>
      </c>
      <c r="D9" s="42" t="s">
        <v>191</v>
      </c>
      <c r="E9" s="42" t="s">
        <v>190</v>
      </c>
      <c r="F9" s="42" t="s">
        <v>189</v>
      </c>
      <c r="G9" s="42" t="s">
        <v>181</v>
      </c>
      <c r="H9" s="42" t="s">
        <v>188</v>
      </c>
      <c r="I9" s="42" t="s">
        <v>187</v>
      </c>
      <c r="J9" s="42" t="s">
        <v>186</v>
      </c>
      <c r="K9" s="42" t="s">
        <v>134</v>
      </c>
      <c r="L9" s="42">
        <v>2352</v>
      </c>
      <c r="M9" s="42">
        <v>2352</v>
      </c>
      <c r="N9" s="42" t="s">
        <v>176</v>
      </c>
      <c r="O9" s="42">
        <v>614</v>
      </c>
      <c r="P9" s="42" t="s">
        <v>56</v>
      </c>
      <c r="Q9" s="42" t="s">
        <v>185</v>
      </c>
      <c r="R9" s="42" t="s">
        <v>177</v>
      </c>
      <c r="S9" s="43">
        <v>43281</v>
      </c>
      <c r="T9" s="43">
        <v>43281</v>
      </c>
      <c r="U9" s="44"/>
    </row>
    <row r="10" spans="1:21" ht="90">
      <c r="A10" s="42">
        <v>2018</v>
      </c>
      <c r="B10" s="43">
        <v>43191</v>
      </c>
      <c r="C10" s="43">
        <v>43281</v>
      </c>
      <c r="D10" s="42" t="s">
        <v>184</v>
      </c>
      <c r="E10" s="42" t="s">
        <v>183</v>
      </c>
      <c r="F10" s="42" t="s">
        <v>182</v>
      </c>
      <c r="G10" s="42" t="s">
        <v>181</v>
      </c>
      <c r="H10" s="42" t="s">
        <v>179</v>
      </c>
      <c r="I10" s="42" t="s">
        <v>180</v>
      </c>
      <c r="J10" s="42" t="s">
        <v>179</v>
      </c>
      <c r="K10" s="42" t="s">
        <v>134</v>
      </c>
      <c r="L10" s="42">
        <v>148</v>
      </c>
      <c r="M10" s="42">
        <v>148</v>
      </c>
      <c r="N10" s="42" t="s">
        <v>176</v>
      </c>
      <c r="O10" s="42">
        <v>21</v>
      </c>
      <c r="P10" s="42" t="s">
        <v>56</v>
      </c>
      <c r="Q10" s="42" t="s">
        <v>178</v>
      </c>
      <c r="R10" s="42" t="s">
        <v>177</v>
      </c>
      <c r="S10" s="43">
        <v>43281</v>
      </c>
      <c r="T10" s="43">
        <v>43281</v>
      </c>
      <c r="U10" s="44"/>
    </row>
    <row r="11" spans="1:21" ht="63.75">
      <c r="A11" s="55">
        <v>2018</v>
      </c>
      <c r="B11" s="54">
        <v>43191</v>
      </c>
      <c r="C11" s="54">
        <v>43281</v>
      </c>
      <c r="D11" s="49" t="s">
        <v>210</v>
      </c>
      <c r="E11" s="49" t="s">
        <v>93</v>
      </c>
      <c r="F11" s="49" t="s">
        <v>94</v>
      </c>
      <c r="G11" s="49" t="s">
        <v>83</v>
      </c>
      <c r="H11" s="49" t="s">
        <v>211</v>
      </c>
      <c r="I11" s="49" t="s">
        <v>85</v>
      </c>
      <c r="J11" s="49" t="s">
        <v>72</v>
      </c>
      <c r="K11" s="49" t="s">
        <v>73</v>
      </c>
      <c r="L11" s="49">
        <v>2</v>
      </c>
      <c r="M11" s="55">
        <v>64</v>
      </c>
      <c r="N11" s="55">
        <v>172</v>
      </c>
      <c r="O11" s="57">
        <f>N11*100%/M11</f>
        <v>2.6875</v>
      </c>
      <c r="P11" s="55" t="s">
        <v>56</v>
      </c>
      <c r="Q11" s="49" t="s">
        <v>95</v>
      </c>
      <c r="R11" s="49" t="s">
        <v>96</v>
      </c>
      <c r="S11" s="54">
        <v>43281</v>
      </c>
      <c r="T11" s="54">
        <v>43281</v>
      </c>
      <c r="U11" s="52"/>
    </row>
    <row r="12" spans="1:21" ht="63.75">
      <c r="A12" s="55">
        <v>2018</v>
      </c>
      <c r="B12" s="54">
        <v>43191</v>
      </c>
      <c r="C12" s="54">
        <v>43281</v>
      </c>
      <c r="D12" s="49" t="s">
        <v>209</v>
      </c>
      <c r="E12" s="49" t="s">
        <v>98</v>
      </c>
      <c r="F12" s="49" t="s">
        <v>99</v>
      </c>
      <c r="G12" s="49" t="s">
        <v>83</v>
      </c>
      <c r="H12" s="49" t="s">
        <v>100</v>
      </c>
      <c r="I12" s="49" t="s">
        <v>85</v>
      </c>
      <c r="J12" s="49" t="s">
        <v>101</v>
      </c>
      <c r="K12" s="49" t="s">
        <v>73</v>
      </c>
      <c r="L12" s="55">
        <v>2</v>
      </c>
      <c r="M12" s="55">
        <v>16</v>
      </c>
      <c r="N12" s="55">
        <v>16</v>
      </c>
      <c r="O12" s="57">
        <f>N12*100%/M12</f>
        <v>1</v>
      </c>
      <c r="P12" s="55" t="s">
        <v>56</v>
      </c>
      <c r="Q12" s="49" t="s">
        <v>95</v>
      </c>
      <c r="R12" s="49" t="s">
        <v>102</v>
      </c>
      <c r="S12" s="54">
        <v>43281</v>
      </c>
      <c r="T12" s="53">
        <v>43281</v>
      </c>
      <c r="U12" s="52"/>
    </row>
    <row r="13" spans="1:21" ht="63.75">
      <c r="A13" s="55">
        <v>2018</v>
      </c>
      <c r="B13" s="54">
        <v>43191</v>
      </c>
      <c r="C13" s="54">
        <v>43281</v>
      </c>
      <c r="D13" s="49" t="s">
        <v>210</v>
      </c>
      <c r="E13" s="49" t="s">
        <v>103</v>
      </c>
      <c r="F13" s="49" t="s">
        <v>104</v>
      </c>
      <c r="G13" s="49" t="s">
        <v>83</v>
      </c>
      <c r="H13" s="49" t="s">
        <v>105</v>
      </c>
      <c r="I13" s="49" t="s">
        <v>85</v>
      </c>
      <c r="J13" s="49" t="s">
        <v>101</v>
      </c>
      <c r="K13" s="49" t="s">
        <v>73</v>
      </c>
      <c r="L13" s="55">
        <v>10</v>
      </c>
      <c r="M13" s="55">
        <v>64</v>
      </c>
      <c r="N13" s="55">
        <v>76</v>
      </c>
      <c r="O13" s="57">
        <f>N13*100%/M13</f>
        <v>1.1875</v>
      </c>
      <c r="P13" s="55" t="s">
        <v>56</v>
      </c>
      <c r="Q13" s="49" t="s">
        <v>95</v>
      </c>
      <c r="R13" s="49" t="s">
        <v>96</v>
      </c>
      <c r="S13" s="54">
        <v>43281</v>
      </c>
      <c r="T13" s="53">
        <v>43281</v>
      </c>
      <c r="U13" s="52"/>
    </row>
    <row r="14" spans="1:21" ht="63.75">
      <c r="A14" s="55">
        <v>2018</v>
      </c>
      <c r="B14" s="54">
        <v>43191</v>
      </c>
      <c r="C14" s="54">
        <v>43281</v>
      </c>
      <c r="D14" s="49" t="s">
        <v>209</v>
      </c>
      <c r="E14" s="49" t="s">
        <v>106</v>
      </c>
      <c r="F14" s="49" t="s">
        <v>107</v>
      </c>
      <c r="G14" s="49" t="s">
        <v>83</v>
      </c>
      <c r="H14" s="49" t="s">
        <v>105</v>
      </c>
      <c r="I14" s="49" t="s">
        <v>85</v>
      </c>
      <c r="J14" s="49" t="s">
        <v>101</v>
      </c>
      <c r="K14" s="49" t="s">
        <v>73</v>
      </c>
      <c r="L14" s="55">
        <v>2</v>
      </c>
      <c r="M14" s="55">
        <v>18</v>
      </c>
      <c r="N14" s="55">
        <v>7</v>
      </c>
      <c r="O14" s="57">
        <f>N14*100%/M14</f>
        <v>0.3888888888888889</v>
      </c>
      <c r="P14" s="55" t="s">
        <v>56</v>
      </c>
      <c r="Q14" s="49" t="s">
        <v>95</v>
      </c>
      <c r="R14" s="49" t="s">
        <v>102</v>
      </c>
      <c r="S14" s="54">
        <v>43281</v>
      </c>
      <c r="T14" s="53">
        <v>43281</v>
      </c>
      <c r="U14" s="52"/>
    </row>
    <row r="15" spans="1:21" ht="25.5">
      <c r="A15" s="55">
        <v>2018</v>
      </c>
      <c r="B15" s="54">
        <v>43191</v>
      </c>
      <c r="C15" s="54">
        <v>43281</v>
      </c>
      <c r="D15" s="55" t="s">
        <v>208</v>
      </c>
      <c r="E15" s="55" t="s">
        <v>202</v>
      </c>
      <c r="F15" s="55" t="s">
        <v>175</v>
      </c>
      <c r="G15" s="55" t="s">
        <v>82</v>
      </c>
      <c r="H15" s="55" t="s">
        <v>207</v>
      </c>
      <c r="I15" s="55" t="s">
        <v>85</v>
      </c>
      <c r="J15" s="55" t="s">
        <v>86</v>
      </c>
      <c r="K15" s="55" t="s">
        <v>200</v>
      </c>
      <c r="L15" s="55">
        <v>1</v>
      </c>
      <c r="M15" s="55">
        <v>96000</v>
      </c>
      <c r="N15" s="56">
        <v>0</v>
      </c>
      <c r="O15" s="55" t="s">
        <v>206</v>
      </c>
      <c r="P15" s="56" t="s">
        <v>205</v>
      </c>
      <c r="Q15" s="55" t="s">
        <v>88</v>
      </c>
      <c r="R15" s="55" t="s">
        <v>88</v>
      </c>
      <c r="S15" s="54">
        <v>43281</v>
      </c>
      <c r="T15" s="53">
        <v>43281</v>
      </c>
      <c r="U15" s="52" t="s">
        <v>204</v>
      </c>
    </row>
    <row r="16" spans="1:21" ht="51">
      <c r="A16" s="55">
        <v>2018</v>
      </c>
      <c r="B16" s="54">
        <v>43191</v>
      </c>
      <c r="C16" s="54">
        <v>43281</v>
      </c>
      <c r="D16" s="55" t="s">
        <v>203</v>
      </c>
      <c r="E16" s="55" t="s">
        <v>202</v>
      </c>
      <c r="F16" s="55" t="s">
        <v>81</v>
      </c>
      <c r="G16" s="55" t="s">
        <v>83</v>
      </c>
      <c r="H16" s="55" t="s">
        <v>201</v>
      </c>
      <c r="I16" s="55" t="s">
        <v>85</v>
      </c>
      <c r="J16" s="55" t="s">
        <v>87</v>
      </c>
      <c r="K16" s="55" t="s">
        <v>200</v>
      </c>
      <c r="L16" s="55">
        <v>1</v>
      </c>
      <c r="M16" s="55">
        <v>450</v>
      </c>
      <c r="N16" s="56">
        <v>0</v>
      </c>
      <c r="O16" s="55">
        <v>92</v>
      </c>
      <c r="P16" s="55" t="s">
        <v>56</v>
      </c>
      <c r="Q16" s="55" t="s">
        <v>199</v>
      </c>
      <c r="R16" s="55" t="s">
        <v>199</v>
      </c>
      <c r="S16" s="54">
        <v>43281</v>
      </c>
      <c r="T16" s="53">
        <v>43281</v>
      </c>
      <c r="U16" s="52"/>
    </row>
    <row r="17" spans="1:21" ht="178.5">
      <c r="A17" s="49">
        <v>2018</v>
      </c>
      <c r="B17" s="48">
        <v>43191</v>
      </c>
      <c r="C17" s="48">
        <v>43281</v>
      </c>
      <c r="D17" s="49" t="s">
        <v>198</v>
      </c>
      <c r="E17" s="49" t="s">
        <v>197</v>
      </c>
      <c r="F17" s="49" t="s">
        <v>69</v>
      </c>
      <c r="G17" s="49" t="s">
        <v>70</v>
      </c>
      <c r="H17" s="49" t="s">
        <v>110</v>
      </c>
      <c r="I17" s="49" t="s">
        <v>71</v>
      </c>
      <c r="J17" s="49" t="s">
        <v>72</v>
      </c>
      <c r="K17" s="49" t="s">
        <v>73</v>
      </c>
      <c r="L17" s="49">
        <v>0.7</v>
      </c>
      <c r="M17" s="49">
        <v>0.75</v>
      </c>
      <c r="N17" s="51">
        <f>334/767</f>
        <v>0.43546284224250326</v>
      </c>
      <c r="O17" s="50">
        <f>N17/M17</f>
        <v>0.58061712299000434</v>
      </c>
      <c r="P17" s="49" t="s">
        <v>56</v>
      </c>
      <c r="Q17" s="49" t="s">
        <v>196</v>
      </c>
      <c r="R17" s="49" t="s">
        <v>74</v>
      </c>
      <c r="S17" s="48">
        <v>43281</v>
      </c>
      <c r="T17" s="47">
        <v>43281</v>
      </c>
      <c r="U17" s="46" t="s">
        <v>195</v>
      </c>
    </row>
    <row r="18" spans="1:21" ht="105">
      <c r="A18" s="42">
        <v>2018</v>
      </c>
      <c r="B18" s="43">
        <v>43191</v>
      </c>
      <c r="C18" s="43">
        <v>43281</v>
      </c>
      <c r="D18" s="42" t="s">
        <v>144</v>
      </c>
      <c r="E18" s="42" t="s">
        <v>142</v>
      </c>
      <c r="F18" s="42" t="s">
        <v>143</v>
      </c>
      <c r="G18" s="42" t="s">
        <v>121</v>
      </c>
      <c r="H18" s="42" t="s">
        <v>142</v>
      </c>
      <c r="I18" s="42" t="s">
        <v>141</v>
      </c>
      <c r="J18" s="42" t="s">
        <v>140</v>
      </c>
      <c r="K18" s="42" t="s">
        <v>134</v>
      </c>
      <c r="L18" s="42">
        <v>150</v>
      </c>
      <c r="M18" s="42">
        <v>75</v>
      </c>
      <c r="N18" s="42">
        <v>0</v>
      </c>
      <c r="O18" s="42">
        <v>128</v>
      </c>
      <c r="P18" s="42" t="s">
        <v>56</v>
      </c>
      <c r="Q18" s="42" t="s">
        <v>133</v>
      </c>
      <c r="R18" s="42" t="s">
        <v>132</v>
      </c>
      <c r="S18" s="43">
        <v>43281</v>
      </c>
      <c r="T18" s="43">
        <v>43281</v>
      </c>
      <c r="U18" s="44" t="s">
        <v>131</v>
      </c>
    </row>
    <row r="19" spans="1:21" ht="120">
      <c r="A19" s="42">
        <v>2018</v>
      </c>
      <c r="B19" s="43">
        <v>43191</v>
      </c>
      <c r="C19" s="43">
        <v>43281</v>
      </c>
      <c r="D19" s="42" t="s">
        <v>139</v>
      </c>
      <c r="E19" s="42" t="s">
        <v>137</v>
      </c>
      <c r="F19" s="42" t="s">
        <v>138</v>
      </c>
      <c r="G19" s="42" t="s">
        <v>121</v>
      </c>
      <c r="H19" s="42" t="s">
        <v>137</v>
      </c>
      <c r="I19" s="42" t="s">
        <v>136</v>
      </c>
      <c r="J19" s="42" t="s">
        <v>135</v>
      </c>
      <c r="K19" s="42" t="s">
        <v>134</v>
      </c>
      <c r="L19" s="42">
        <v>130</v>
      </c>
      <c r="M19" s="42">
        <v>65</v>
      </c>
      <c r="N19" s="42">
        <v>0</v>
      </c>
      <c r="O19" s="42">
        <v>30</v>
      </c>
      <c r="P19" s="42" t="s">
        <v>56</v>
      </c>
      <c r="Q19" s="42" t="s">
        <v>133</v>
      </c>
      <c r="R19" s="42" t="s">
        <v>132</v>
      </c>
      <c r="S19" s="43">
        <v>43281</v>
      </c>
      <c r="T19" s="43">
        <v>43281</v>
      </c>
      <c r="U19" s="44" t="s">
        <v>131</v>
      </c>
    </row>
    <row r="20" spans="1:21" ht="120">
      <c r="A20" s="42">
        <v>2018</v>
      </c>
      <c r="B20" s="43">
        <v>43191</v>
      </c>
      <c r="C20" s="43">
        <v>43281</v>
      </c>
      <c r="D20" s="45" t="s">
        <v>124</v>
      </c>
      <c r="E20" s="45" t="s">
        <v>130</v>
      </c>
      <c r="F20" s="45" t="s">
        <v>129</v>
      </c>
      <c r="G20" s="45" t="s">
        <v>121</v>
      </c>
      <c r="H20" s="45" t="s">
        <v>128</v>
      </c>
      <c r="I20" s="45" t="s">
        <v>127</v>
      </c>
      <c r="J20" s="45" t="s">
        <v>126</v>
      </c>
      <c r="K20" s="45" t="s">
        <v>117</v>
      </c>
      <c r="L20" s="45" t="s">
        <v>125</v>
      </c>
      <c r="M20" s="45">
        <v>90000</v>
      </c>
      <c r="N20" s="45" t="s">
        <v>115</v>
      </c>
      <c r="O20" s="45" t="s">
        <v>114</v>
      </c>
      <c r="P20" s="42" t="s">
        <v>56</v>
      </c>
      <c r="Q20" s="45" t="s">
        <v>113</v>
      </c>
      <c r="R20" s="45" t="s">
        <v>112</v>
      </c>
      <c r="S20" s="43">
        <v>43281</v>
      </c>
      <c r="T20" s="43">
        <v>43281</v>
      </c>
      <c r="U20" s="44"/>
    </row>
    <row r="21" spans="1:21" ht="105">
      <c r="A21" s="42">
        <v>2018</v>
      </c>
      <c r="B21" s="43">
        <v>43191</v>
      </c>
      <c r="C21" s="43">
        <v>43281</v>
      </c>
      <c r="D21" s="45" t="s">
        <v>124</v>
      </c>
      <c r="E21" s="45" t="s">
        <v>123</v>
      </c>
      <c r="F21" s="45" t="s">
        <v>122</v>
      </c>
      <c r="G21" s="45" t="s">
        <v>121</v>
      </c>
      <c r="H21" s="45" t="s">
        <v>120</v>
      </c>
      <c r="I21" s="45" t="s">
        <v>119</v>
      </c>
      <c r="J21" s="45" t="s">
        <v>118</v>
      </c>
      <c r="K21" s="45" t="s">
        <v>117</v>
      </c>
      <c r="L21" s="45" t="s">
        <v>116</v>
      </c>
      <c r="M21" s="45">
        <v>8000</v>
      </c>
      <c r="N21" s="45" t="s">
        <v>115</v>
      </c>
      <c r="O21" s="45" t="s">
        <v>114</v>
      </c>
      <c r="P21" s="42" t="s">
        <v>56</v>
      </c>
      <c r="Q21" s="45" t="s">
        <v>113</v>
      </c>
      <c r="R21" s="45" t="s">
        <v>112</v>
      </c>
      <c r="S21" s="43">
        <v>43281</v>
      </c>
      <c r="T21" s="43">
        <v>43281</v>
      </c>
      <c r="U21" s="44"/>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23"/>
  <sheetViews>
    <sheetView topLeftCell="A12" workbookViewId="0">
      <selection activeCell="D14" sqref="D14"/>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10" bestFit="1" customWidth="1"/>
    <col min="22" max="16384" width="9.140625" style="8"/>
  </cols>
  <sheetData>
    <row r="1" spans="1:21" hidden="1">
      <c r="A1" s="8" t="s">
        <v>0</v>
      </c>
    </row>
    <row r="2" spans="1:21">
      <c r="A2" s="67" t="s">
        <v>1</v>
      </c>
      <c r="B2" s="68"/>
      <c r="C2" s="68"/>
      <c r="D2" s="67" t="s">
        <v>2</v>
      </c>
      <c r="E2" s="68"/>
      <c r="F2" s="68"/>
      <c r="G2" s="67" t="s">
        <v>3</v>
      </c>
      <c r="H2" s="68"/>
      <c r="I2" s="68"/>
    </row>
    <row r="3" spans="1:21">
      <c r="A3" s="69" t="s">
        <v>4</v>
      </c>
      <c r="B3" s="68"/>
      <c r="C3" s="68"/>
      <c r="D3" s="69" t="s">
        <v>5</v>
      </c>
      <c r="E3" s="68"/>
      <c r="F3" s="68"/>
      <c r="G3" s="69" t="s">
        <v>6</v>
      </c>
      <c r="H3" s="68"/>
      <c r="I3" s="68"/>
    </row>
    <row r="4" spans="1:21" hidden="1">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10" t="s">
        <v>12</v>
      </c>
    </row>
    <row r="5" spans="1:21" hidden="1">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10" t="s">
        <v>33</v>
      </c>
    </row>
    <row r="6" spans="1:21">
      <c r="A6" s="67" t="s">
        <v>34</v>
      </c>
      <c r="B6" s="68"/>
      <c r="C6" s="68"/>
      <c r="D6" s="68"/>
      <c r="E6" s="68"/>
      <c r="F6" s="68"/>
      <c r="G6" s="68"/>
      <c r="H6" s="68"/>
      <c r="I6" s="68"/>
      <c r="J6" s="68"/>
      <c r="K6" s="68"/>
      <c r="L6" s="68"/>
      <c r="M6" s="68"/>
      <c r="N6" s="68"/>
      <c r="O6" s="68"/>
      <c r="P6" s="68"/>
      <c r="Q6" s="68"/>
      <c r="R6" s="68"/>
      <c r="S6" s="68"/>
      <c r="T6" s="68"/>
      <c r="U6" s="68"/>
    </row>
    <row r="7" spans="1:21" ht="26.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58" t="s">
        <v>55</v>
      </c>
    </row>
    <row r="8" spans="1:21" ht="120">
      <c r="A8" s="42">
        <v>2018</v>
      </c>
      <c r="B8" s="43">
        <v>43282</v>
      </c>
      <c r="C8" s="43">
        <v>43373</v>
      </c>
      <c r="D8" s="45" t="s">
        <v>124</v>
      </c>
      <c r="E8" s="45" t="s">
        <v>130</v>
      </c>
      <c r="F8" s="45" t="s">
        <v>129</v>
      </c>
      <c r="G8" s="45" t="s">
        <v>121</v>
      </c>
      <c r="H8" s="45" t="s">
        <v>128</v>
      </c>
      <c r="I8" s="45" t="s">
        <v>127</v>
      </c>
      <c r="J8" s="45" t="s">
        <v>126</v>
      </c>
      <c r="K8" s="45" t="s">
        <v>117</v>
      </c>
      <c r="L8" s="45" t="s">
        <v>125</v>
      </c>
      <c r="M8" s="45">
        <v>90000</v>
      </c>
      <c r="N8" s="45" t="s">
        <v>115</v>
      </c>
      <c r="O8" s="45" t="s">
        <v>114</v>
      </c>
      <c r="P8" s="42" t="s">
        <v>56</v>
      </c>
      <c r="Q8" s="45" t="s">
        <v>113</v>
      </c>
      <c r="R8" s="45" t="s">
        <v>112</v>
      </c>
      <c r="S8" s="43">
        <v>43373</v>
      </c>
      <c r="T8" s="43">
        <v>43373</v>
      </c>
      <c r="U8" s="59"/>
    </row>
    <row r="9" spans="1:21" ht="105">
      <c r="A9" s="42">
        <v>2018</v>
      </c>
      <c r="B9" s="43">
        <v>43282</v>
      </c>
      <c r="C9" s="43">
        <v>43373</v>
      </c>
      <c r="D9" s="45" t="s">
        <v>124</v>
      </c>
      <c r="E9" s="45" t="s">
        <v>123</v>
      </c>
      <c r="F9" s="45" t="s">
        <v>122</v>
      </c>
      <c r="G9" s="45" t="s">
        <v>121</v>
      </c>
      <c r="H9" s="45" t="s">
        <v>120</v>
      </c>
      <c r="I9" s="45" t="s">
        <v>119</v>
      </c>
      <c r="J9" s="45" t="s">
        <v>118</v>
      </c>
      <c r="K9" s="45" t="s">
        <v>117</v>
      </c>
      <c r="L9" s="45" t="s">
        <v>116</v>
      </c>
      <c r="M9" s="45">
        <v>8000</v>
      </c>
      <c r="N9" s="45" t="s">
        <v>115</v>
      </c>
      <c r="O9" s="45" t="s">
        <v>114</v>
      </c>
      <c r="P9" s="42" t="s">
        <v>56</v>
      </c>
      <c r="Q9" s="45" t="s">
        <v>113</v>
      </c>
      <c r="R9" s="45" t="s">
        <v>112</v>
      </c>
      <c r="S9" s="43">
        <v>43373</v>
      </c>
      <c r="T9" s="43">
        <v>43373</v>
      </c>
      <c r="U9" s="59"/>
    </row>
    <row r="10" spans="1:21" ht="76.5">
      <c r="A10" s="2">
        <v>2018</v>
      </c>
      <c r="B10" s="25">
        <v>43282</v>
      </c>
      <c r="C10" s="25">
        <v>43373</v>
      </c>
      <c r="D10" s="2" t="s">
        <v>172</v>
      </c>
      <c r="E10" s="2" t="s">
        <v>171</v>
      </c>
      <c r="F10" s="2" t="s">
        <v>170</v>
      </c>
      <c r="G10" s="2" t="s">
        <v>169</v>
      </c>
      <c r="H10" s="2" t="s">
        <v>168</v>
      </c>
      <c r="I10" s="2" t="s">
        <v>167</v>
      </c>
      <c r="J10" s="2" t="s">
        <v>166</v>
      </c>
      <c r="K10" s="2" t="s">
        <v>117</v>
      </c>
      <c r="L10" s="2">
        <v>27</v>
      </c>
      <c r="M10" s="2" t="s">
        <v>165</v>
      </c>
      <c r="N10" s="2" t="s">
        <v>147</v>
      </c>
      <c r="O10" s="2">
        <v>0</v>
      </c>
      <c r="P10" s="2" t="s">
        <v>56</v>
      </c>
      <c r="Q10" s="2" t="s">
        <v>163</v>
      </c>
      <c r="R10" s="2" t="s">
        <v>162</v>
      </c>
      <c r="S10" s="6">
        <v>43373</v>
      </c>
      <c r="T10" s="6">
        <v>43373</v>
      </c>
      <c r="U10" s="63"/>
    </row>
    <row r="11" spans="1:21" ht="76.5">
      <c r="A11" s="5">
        <v>2018</v>
      </c>
      <c r="B11" s="25">
        <v>43282</v>
      </c>
      <c r="C11" s="25">
        <v>43373</v>
      </c>
      <c r="D11" s="2" t="s">
        <v>161</v>
      </c>
      <c r="E11" s="2" t="s">
        <v>237</v>
      </c>
      <c r="F11" s="2" t="s">
        <v>160</v>
      </c>
      <c r="G11" s="2" t="s">
        <v>121</v>
      </c>
      <c r="H11" s="2" t="s">
        <v>159</v>
      </c>
      <c r="I11" s="2" t="s">
        <v>158</v>
      </c>
      <c r="J11" s="2" t="s">
        <v>157</v>
      </c>
      <c r="K11" s="2" t="s">
        <v>134</v>
      </c>
      <c r="L11" s="2">
        <v>1321</v>
      </c>
      <c r="M11" s="2">
        <v>1200</v>
      </c>
      <c r="N11" s="2" t="s">
        <v>147</v>
      </c>
      <c r="O11" s="2" t="s">
        <v>238</v>
      </c>
      <c r="P11" s="2" t="s">
        <v>56</v>
      </c>
      <c r="Q11" s="2" t="s">
        <v>155</v>
      </c>
      <c r="R11" s="2" t="s">
        <v>145</v>
      </c>
      <c r="S11" s="6">
        <v>43373</v>
      </c>
      <c r="T11" s="6">
        <v>43373</v>
      </c>
      <c r="U11" s="63"/>
    </row>
    <row r="12" spans="1:21" ht="63.75">
      <c r="A12" s="5">
        <v>2018</v>
      </c>
      <c r="B12" s="25">
        <v>43282</v>
      </c>
      <c r="C12" s="25">
        <v>43373</v>
      </c>
      <c r="D12" s="2" t="s">
        <v>153</v>
      </c>
      <c r="E12" s="2" t="s">
        <v>237</v>
      </c>
      <c r="F12" s="2" t="s">
        <v>152</v>
      </c>
      <c r="G12" s="2" t="s">
        <v>121</v>
      </c>
      <c r="H12" s="2" t="s">
        <v>151</v>
      </c>
      <c r="I12" s="2" t="s">
        <v>150</v>
      </c>
      <c r="J12" s="2" t="s">
        <v>149</v>
      </c>
      <c r="K12" s="2" t="s">
        <v>134</v>
      </c>
      <c r="L12" s="5">
        <v>1</v>
      </c>
      <c r="M12" s="2" t="s">
        <v>148</v>
      </c>
      <c r="N12" s="2" t="s">
        <v>147</v>
      </c>
      <c r="O12" s="3">
        <v>1</v>
      </c>
      <c r="P12" s="2" t="s">
        <v>56</v>
      </c>
      <c r="Q12" s="2" t="s">
        <v>146</v>
      </c>
      <c r="R12" s="2" t="s">
        <v>145</v>
      </c>
      <c r="S12" s="6">
        <v>43373</v>
      </c>
      <c r="T12" s="6">
        <v>43373</v>
      </c>
      <c r="U12" s="63"/>
    </row>
    <row r="13" spans="1:21" ht="75">
      <c r="A13" s="42">
        <v>2018</v>
      </c>
      <c r="B13" s="43">
        <v>43282</v>
      </c>
      <c r="C13" s="43">
        <v>43373</v>
      </c>
      <c r="D13" s="42" t="s">
        <v>230</v>
      </c>
      <c r="E13" s="42" t="s">
        <v>236</v>
      </c>
      <c r="F13" s="42" t="s">
        <v>235</v>
      </c>
      <c r="G13" s="42" t="s">
        <v>83</v>
      </c>
      <c r="H13" s="42" t="s">
        <v>234</v>
      </c>
      <c r="I13" s="42" t="s">
        <v>85</v>
      </c>
      <c r="J13" s="42" t="s">
        <v>72</v>
      </c>
      <c r="K13" s="42" t="s">
        <v>73</v>
      </c>
      <c r="L13" s="42">
        <v>2</v>
      </c>
      <c r="M13" s="42">
        <v>55</v>
      </c>
      <c r="N13" s="42">
        <v>157</v>
      </c>
      <c r="O13" s="62">
        <v>2.85</v>
      </c>
      <c r="P13" s="42" t="s">
        <v>56</v>
      </c>
      <c r="Q13" s="42" t="s">
        <v>95</v>
      </c>
      <c r="R13" s="42" t="s">
        <v>227</v>
      </c>
      <c r="S13" s="43">
        <v>43373</v>
      </c>
      <c r="T13" s="43">
        <v>43373</v>
      </c>
      <c r="U13" s="59"/>
    </row>
    <row r="14" spans="1:21" ht="90">
      <c r="A14" s="42">
        <v>2018</v>
      </c>
      <c r="B14" s="43">
        <v>43282</v>
      </c>
      <c r="C14" s="43">
        <v>43373</v>
      </c>
      <c r="D14" s="42" t="s">
        <v>226</v>
      </c>
      <c r="E14" s="42" t="s">
        <v>233</v>
      </c>
      <c r="F14" s="42" t="s">
        <v>232</v>
      </c>
      <c r="G14" s="42" t="s">
        <v>83</v>
      </c>
      <c r="H14" s="42" t="s">
        <v>231</v>
      </c>
      <c r="I14" s="42" t="s">
        <v>85</v>
      </c>
      <c r="J14" s="42" t="s">
        <v>101</v>
      </c>
      <c r="K14" s="42" t="s">
        <v>73</v>
      </c>
      <c r="L14" s="42">
        <v>2</v>
      </c>
      <c r="M14" s="42">
        <v>10</v>
      </c>
      <c r="N14" s="42">
        <v>16</v>
      </c>
      <c r="O14" s="62">
        <v>1.6</v>
      </c>
      <c r="P14" s="42" t="s">
        <v>56</v>
      </c>
      <c r="Q14" s="42" t="s">
        <v>95</v>
      </c>
      <c r="R14" s="42" t="s">
        <v>222</v>
      </c>
      <c r="S14" s="43">
        <v>43373</v>
      </c>
      <c r="T14" s="43">
        <v>43373</v>
      </c>
      <c r="U14" s="59"/>
    </row>
    <row r="15" spans="1:21" ht="90">
      <c r="A15" s="42">
        <v>2018</v>
      </c>
      <c r="B15" s="43">
        <v>43282</v>
      </c>
      <c r="C15" s="43">
        <v>43373</v>
      </c>
      <c r="D15" s="42" t="s">
        <v>230</v>
      </c>
      <c r="E15" s="42" t="s">
        <v>229</v>
      </c>
      <c r="F15" s="42" t="s">
        <v>228</v>
      </c>
      <c r="G15" s="42" t="s">
        <v>83</v>
      </c>
      <c r="H15" s="42" t="s">
        <v>223</v>
      </c>
      <c r="I15" s="42" t="s">
        <v>85</v>
      </c>
      <c r="J15" s="42" t="s">
        <v>101</v>
      </c>
      <c r="K15" s="42" t="s">
        <v>73</v>
      </c>
      <c r="L15" s="42">
        <v>10</v>
      </c>
      <c r="M15" s="42">
        <v>55</v>
      </c>
      <c r="N15" s="42">
        <v>64</v>
      </c>
      <c r="O15" s="62">
        <v>1.1599999999999999</v>
      </c>
      <c r="P15" s="42" t="s">
        <v>56</v>
      </c>
      <c r="Q15" s="42" t="s">
        <v>95</v>
      </c>
      <c r="R15" s="42" t="s">
        <v>227</v>
      </c>
      <c r="S15" s="43">
        <v>43373</v>
      </c>
      <c r="T15" s="43">
        <v>43373</v>
      </c>
      <c r="U15" s="59"/>
    </row>
    <row r="16" spans="1:21" ht="75">
      <c r="A16" s="42">
        <v>2018</v>
      </c>
      <c r="B16" s="43">
        <v>43282</v>
      </c>
      <c r="C16" s="43">
        <v>43373</v>
      </c>
      <c r="D16" s="42" t="s">
        <v>226</v>
      </c>
      <c r="E16" s="42" t="s">
        <v>225</v>
      </c>
      <c r="F16" s="42" t="s">
        <v>224</v>
      </c>
      <c r="G16" s="42" t="s">
        <v>83</v>
      </c>
      <c r="H16" s="42" t="s">
        <v>223</v>
      </c>
      <c r="I16" s="42" t="s">
        <v>85</v>
      </c>
      <c r="J16" s="42" t="s">
        <v>101</v>
      </c>
      <c r="K16" s="42" t="s">
        <v>73</v>
      </c>
      <c r="L16" s="42">
        <v>2</v>
      </c>
      <c r="M16" s="42">
        <v>16</v>
      </c>
      <c r="N16" s="42">
        <v>9</v>
      </c>
      <c r="O16" s="62">
        <v>0.56000000000000005</v>
      </c>
      <c r="P16" s="42" t="s">
        <v>56</v>
      </c>
      <c r="Q16" s="42" t="s">
        <v>95</v>
      </c>
      <c r="R16" s="42" t="s">
        <v>222</v>
      </c>
      <c r="S16" s="43">
        <v>43373</v>
      </c>
      <c r="T16" s="43">
        <v>43373</v>
      </c>
      <c r="U16" s="59"/>
    </row>
    <row r="17" spans="1:21" ht="45">
      <c r="A17" s="42">
        <v>2018</v>
      </c>
      <c r="B17" s="43">
        <v>43282</v>
      </c>
      <c r="C17" s="43">
        <v>43373</v>
      </c>
      <c r="D17" s="42" t="s">
        <v>221</v>
      </c>
      <c r="E17" s="42" t="s">
        <v>220</v>
      </c>
      <c r="F17" s="42" t="s">
        <v>219</v>
      </c>
      <c r="G17" s="42" t="s">
        <v>83</v>
      </c>
      <c r="H17" s="42" t="s">
        <v>218</v>
      </c>
      <c r="I17" s="42" t="s">
        <v>85</v>
      </c>
      <c r="J17" s="42" t="s">
        <v>87</v>
      </c>
      <c r="K17" s="42" t="s">
        <v>200</v>
      </c>
      <c r="L17" s="42">
        <v>1</v>
      </c>
      <c r="M17" s="42">
        <v>675</v>
      </c>
      <c r="N17" s="42">
        <v>0</v>
      </c>
      <c r="O17" s="42">
        <v>208</v>
      </c>
      <c r="P17" s="42" t="s">
        <v>205</v>
      </c>
      <c r="Q17" s="42" t="s">
        <v>217</v>
      </c>
      <c r="R17" s="42" t="s">
        <v>199</v>
      </c>
      <c r="S17" s="43">
        <v>43373</v>
      </c>
      <c r="T17" s="43">
        <v>43373</v>
      </c>
      <c r="U17" s="59"/>
    </row>
    <row r="18" spans="1:21" ht="210">
      <c r="A18" s="42">
        <v>2018</v>
      </c>
      <c r="B18" s="43">
        <v>43282</v>
      </c>
      <c r="C18" s="43">
        <v>43373</v>
      </c>
      <c r="D18" s="42" t="s">
        <v>216</v>
      </c>
      <c r="E18" s="42" t="s">
        <v>68</v>
      </c>
      <c r="F18" s="42" t="s">
        <v>215</v>
      </c>
      <c r="G18" s="42" t="s">
        <v>214</v>
      </c>
      <c r="H18" s="42" t="s">
        <v>110</v>
      </c>
      <c r="I18" s="42" t="s">
        <v>71</v>
      </c>
      <c r="J18" s="42" t="s">
        <v>72</v>
      </c>
      <c r="K18" s="42" t="s">
        <v>73</v>
      </c>
      <c r="L18" s="42">
        <v>0.7</v>
      </c>
      <c r="M18" s="42">
        <v>0.75</v>
      </c>
      <c r="N18" s="42">
        <v>0.49</v>
      </c>
      <c r="O18" s="62">
        <v>0.65</v>
      </c>
      <c r="P18" s="42" t="s">
        <v>56</v>
      </c>
      <c r="Q18" s="42" t="s">
        <v>213</v>
      </c>
      <c r="R18" s="42" t="s">
        <v>74</v>
      </c>
      <c r="S18" s="43">
        <v>43373</v>
      </c>
      <c r="T18" s="43">
        <v>43373</v>
      </c>
      <c r="U18" s="61" t="s">
        <v>212</v>
      </c>
    </row>
    <row r="19" spans="1:21" ht="75">
      <c r="A19" s="42">
        <v>2018</v>
      </c>
      <c r="B19" s="43">
        <v>43282</v>
      </c>
      <c r="C19" s="43">
        <v>43373</v>
      </c>
      <c r="D19" s="42" t="s">
        <v>194</v>
      </c>
      <c r="E19" s="42" t="s">
        <v>193</v>
      </c>
      <c r="F19" s="42" t="s">
        <v>192</v>
      </c>
      <c r="G19" s="42" t="s">
        <v>181</v>
      </c>
      <c r="H19" s="42" t="s">
        <v>188</v>
      </c>
      <c r="I19" s="42" t="s">
        <v>187</v>
      </c>
      <c r="J19" s="42" t="s">
        <v>186</v>
      </c>
      <c r="K19" s="42" t="s">
        <v>134</v>
      </c>
      <c r="L19" s="42">
        <v>178</v>
      </c>
      <c r="M19" s="42">
        <v>178</v>
      </c>
      <c r="N19" s="42" t="s">
        <v>176</v>
      </c>
      <c r="O19" s="42">
        <v>127</v>
      </c>
      <c r="P19" s="42" t="s">
        <v>56</v>
      </c>
      <c r="Q19" s="42" t="s">
        <v>185</v>
      </c>
      <c r="R19" s="42" t="s">
        <v>177</v>
      </c>
      <c r="S19" s="43">
        <v>43373</v>
      </c>
      <c r="T19" s="43">
        <v>43373</v>
      </c>
      <c r="U19" s="59"/>
    </row>
    <row r="20" spans="1:21" ht="75">
      <c r="A20" s="42">
        <v>2018</v>
      </c>
      <c r="B20" s="43">
        <v>43282</v>
      </c>
      <c r="C20" s="43">
        <v>43373</v>
      </c>
      <c r="D20" s="42" t="s">
        <v>191</v>
      </c>
      <c r="E20" s="42" t="s">
        <v>190</v>
      </c>
      <c r="F20" s="42" t="s">
        <v>189</v>
      </c>
      <c r="G20" s="42" t="s">
        <v>181</v>
      </c>
      <c r="H20" s="42" t="s">
        <v>188</v>
      </c>
      <c r="I20" s="42" t="s">
        <v>187</v>
      </c>
      <c r="J20" s="42" t="s">
        <v>186</v>
      </c>
      <c r="K20" s="42" t="s">
        <v>134</v>
      </c>
      <c r="L20" s="42">
        <v>2352</v>
      </c>
      <c r="M20" s="42">
        <v>2352</v>
      </c>
      <c r="N20" s="42" t="s">
        <v>176</v>
      </c>
      <c r="O20" s="42">
        <v>588</v>
      </c>
      <c r="P20" s="42" t="s">
        <v>56</v>
      </c>
      <c r="Q20" s="42" t="s">
        <v>185</v>
      </c>
      <c r="R20" s="42" t="s">
        <v>177</v>
      </c>
      <c r="S20" s="43">
        <v>43373</v>
      </c>
      <c r="T20" s="43">
        <v>43373</v>
      </c>
      <c r="U20" s="59"/>
    </row>
    <row r="21" spans="1:21" ht="90">
      <c r="A21" s="42">
        <v>2018</v>
      </c>
      <c r="B21" s="43">
        <v>43282</v>
      </c>
      <c r="C21" s="43">
        <v>43373</v>
      </c>
      <c r="D21" s="42" t="s">
        <v>184</v>
      </c>
      <c r="E21" s="42" t="s">
        <v>183</v>
      </c>
      <c r="F21" s="42" t="s">
        <v>182</v>
      </c>
      <c r="G21" s="42" t="s">
        <v>181</v>
      </c>
      <c r="H21" s="42" t="s">
        <v>179</v>
      </c>
      <c r="I21" s="42" t="s">
        <v>180</v>
      </c>
      <c r="J21" s="42" t="s">
        <v>179</v>
      </c>
      <c r="K21" s="42" t="s">
        <v>134</v>
      </c>
      <c r="L21" s="42">
        <v>148</v>
      </c>
      <c r="M21" s="42">
        <v>148</v>
      </c>
      <c r="N21" s="42" t="s">
        <v>176</v>
      </c>
      <c r="O21" s="42">
        <v>68</v>
      </c>
      <c r="P21" s="42" t="s">
        <v>56</v>
      </c>
      <c r="Q21" s="42" t="s">
        <v>178</v>
      </c>
      <c r="R21" s="42" t="s">
        <v>177</v>
      </c>
      <c r="S21" s="43">
        <v>43373</v>
      </c>
      <c r="T21" s="43">
        <v>43373</v>
      </c>
      <c r="U21" s="59"/>
    </row>
    <row r="22" spans="1:21" ht="105">
      <c r="A22" s="42">
        <v>2018</v>
      </c>
      <c r="B22" s="43">
        <v>43282</v>
      </c>
      <c r="C22" s="43">
        <v>43373</v>
      </c>
      <c r="D22" s="42" t="s">
        <v>144</v>
      </c>
      <c r="E22" s="42" t="s">
        <v>142</v>
      </c>
      <c r="F22" s="42" t="s">
        <v>143</v>
      </c>
      <c r="G22" s="42" t="s">
        <v>121</v>
      </c>
      <c r="H22" s="42" t="s">
        <v>142</v>
      </c>
      <c r="I22" s="42" t="s">
        <v>141</v>
      </c>
      <c r="J22" s="42" t="s">
        <v>140</v>
      </c>
      <c r="K22" s="42" t="s">
        <v>134</v>
      </c>
      <c r="L22" s="42">
        <v>150</v>
      </c>
      <c r="M22" s="60">
        <v>150</v>
      </c>
      <c r="N22" s="60">
        <v>0</v>
      </c>
      <c r="O22" s="60">
        <v>64</v>
      </c>
      <c r="P22" s="42" t="s">
        <v>56</v>
      </c>
      <c r="Q22" s="42" t="s">
        <v>133</v>
      </c>
      <c r="R22" s="42" t="s">
        <v>132</v>
      </c>
      <c r="S22" s="43">
        <v>43373</v>
      </c>
      <c r="T22" s="43">
        <v>43373</v>
      </c>
      <c r="U22" s="59" t="s">
        <v>131</v>
      </c>
    </row>
    <row r="23" spans="1:21" ht="120">
      <c r="A23" s="42">
        <v>2018</v>
      </c>
      <c r="B23" s="43">
        <v>43282</v>
      </c>
      <c r="C23" s="43">
        <v>43373</v>
      </c>
      <c r="D23" s="42" t="s">
        <v>139</v>
      </c>
      <c r="E23" s="42" t="s">
        <v>137</v>
      </c>
      <c r="F23" s="42" t="s">
        <v>138</v>
      </c>
      <c r="G23" s="42" t="s">
        <v>121</v>
      </c>
      <c r="H23" s="42" t="s">
        <v>137</v>
      </c>
      <c r="I23" s="42" t="s">
        <v>136</v>
      </c>
      <c r="J23" s="42" t="s">
        <v>135</v>
      </c>
      <c r="K23" s="42" t="s">
        <v>134</v>
      </c>
      <c r="L23" s="42">
        <v>130</v>
      </c>
      <c r="M23" s="60">
        <v>130</v>
      </c>
      <c r="N23" s="60">
        <v>0</v>
      </c>
      <c r="O23" s="60">
        <v>105</v>
      </c>
      <c r="P23" s="42" t="s">
        <v>56</v>
      </c>
      <c r="Q23" s="42" t="s">
        <v>133</v>
      </c>
      <c r="R23" s="42" t="s">
        <v>132</v>
      </c>
      <c r="S23" s="43">
        <v>43373</v>
      </c>
      <c r="T23" s="43">
        <v>43373</v>
      </c>
      <c r="U23" s="59" t="s">
        <v>131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19"/>
  <sheetViews>
    <sheetView tabSelected="1" topLeftCell="A6" workbookViewId="0">
      <selection activeCell="D13" sqref="D13"/>
    </sheetView>
  </sheetViews>
  <sheetFormatPr baseColWidth="10" defaultColWidth="9.140625" defaultRowHeight="1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c r="A1" s="9" t="s">
        <v>0</v>
      </c>
    </row>
    <row r="2" spans="1:21">
      <c r="A2" s="90" t="s">
        <v>1</v>
      </c>
      <c r="B2" s="68"/>
      <c r="C2" s="68"/>
      <c r="D2" s="90" t="s">
        <v>2</v>
      </c>
      <c r="E2" s="68"/>
      <c r="F2" s="68"/>
      <c r="G2" s="90" t="s">
        <v>3</v>
      </c>
      <c r="H2" s="68"/>
      <c r="I2" s="68"/>
    </row>
    <row r="3" spans="1:21">
      <c r="A3" s="91" t="s">
        <v>4</v>
      </c>
      <c r="B3" s="68"/>
      <c r="C3" s="68"/>
      <c r="D3" s="91" t="s">
        <v>5</v>
      </c>
      <c r="E3" s="68"/>
      <c r="F3" s="68"/>
      <c r="G3" s="91" t="s">
        <v>6</v>
      </c>
      <c r="H3" s="68"/>
      <c r="I3" s="68"/>
    </row>
    <row r="4" spans="1:21" hidden="1">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c r="A6" s="90" t="s">
        <v>34</v>
      </c>
      <c r="B6" s="68"/>
      <c r="C6" s="68"/>
      <c r="D6" s="68"/>
      <c r="E6" s="68"/>
      <c r="F6" s="68"/>
      <c r="G6" s="68"/>
      <c r="H6" s="68"/>
      <c r="I6" s="68"/>
      <c r="J6" s="68"/>
      <c r="K6" s="68"/>
      <c r="L6" s="68"/>
      <c r="M6" s="68"/>
      <c r="N6" s="68"/>
      <c r="O6" s="68"/>
      <c r="P6" s="68"/>
      <c r="Q6" s="68"/>
      <c r="R6" s="68"/>
      <c r="S6" s="68"/>
      <c r="T6" s="68"/>
      <c r="U6" s="68"/>
    </row>
    <row r="7" spans="1:21" ht="26.25">
      <c r="A7" s="89" t="s">
        <v>35</v>
      </c>
      <c r="B7" s="89" t="s">
        <v>36</v>
      </c>
      <c r="C7" s="89" t="s">
        <v>37</v>
      </c>
      <c r="D7" s="89" t="s">
        <v>38</v>
      </c>
      <c r="E7" s="89" t="s">
        <v>39</v>
      </c>
      <c r="F7" s="89" t="s">
        <v>40</v>
      </c>
      <c r="G7" s="89" t="s">
        <v>41</v>
      </c>
      <c r="H7" s="89" t="s">
        <v>42</v>
      </c>
      <c r="I7" s="89" t="s">
        <v>43</v>
      </c>
      <c r="J7" s="89" t="s">
        <v>44</v>
      </c>
      <c r="K7" s="89" t="s">
        <v>45</v>
      </c>
      <c r="L7" s="89" t="s">
        <v>46</v>
      </c>
      <c r="M7" s="89" t="s">
        <v>47</v>
      </c>
      <c r="N7" s="89" t="s">
        <v>48</v>
      </c>
      <c r="O7" s="89" t="s">
        <v>49</v>
      </c>
      <c r="P7" s="89" t="s">
        <v>50</v>
      </c>
      <c r="Q7" s="89" t="s">
        <v>51</v>
      </c>
      <c r="R7" s="89" t="s">
        <v>52</v>
      </c>
      <c r="S7" s="89" t="s">
        <v>53</v>
      </c>
      <c r="T7" s="89" t="s">
        <v>54</v>
      </c>
      <c r="U7" s="89" t="s">
        <v>55</v>
      </c>
    </row>
    <row r="8" spans="1:21">
      <c r="A8" s="9">
        <v>2018</v>
      </c>
      <c r="B8" s="70">
        <v>43374</v>
      </c>
      <c r="C8" s="70">
        <v>43465</v>
      </c>
      <c r="D8" s="9" t="s">
        <v>194</v>
      </c>
      <c r="E8" s="9" t="s">
        <v>251</v>
      </c>
      <c r="F8" s="9" t="s">
        <v>192</v>
      </c>
      <c r="G8" s="9" t="s">
        <v>181</v>
      </c>
      <c r="H8" s="9" t="s">
        <v>188</v>
      </c>
      <c r="I8" s="9" t="s">
        <v>249</v>
      </c>
      <c r="J8" s="9" t="s">
        <v>186</v>
      </c>
      <c r="K8" s="9" t="s">
        <v>134</v>
      </c>
      <c r="L8" s="9">
        <v>178</v>
      </c>
      <c r="M8" s="9">
        <v>178</v>
      </c>
      <c r="N8" s="9" t="s">
        <v>176</v>
      </c>
      <c r="O8" s="9">
        <v>127</v>
      </c>
      <c r="P8" s="9" t="s">
        <v>56</v>
      </c>
      <c r="Q8" s="9" t="s">
        <v>185</v>
      </c>
      <c r="R8" s="9" t="s">
        <v>246</v>
      </c>
      <c r="S8" s="70">
        <v>43465</v>
      </c>
      <c r="T8" s="70">
        <v>43465</v>
      </c>
    </row>
    <row r="9" spans="1:21">
      <c r="A9" s="9">
        <v>2018</v>
      </c>
      <c r="B9" s="70">
        <v>43374</v>
      </c>
      <c r="C9" s="70">
        <v>43465</v>
      </c>
      <c r="D9" s="9" t="s">
        <v>191</v>
      </c>
      <c r="E9" s="9" t="s">
        <v>250</v>
      </c>
      <c r="F9" s="9" t="s">
        <v>189</v>
      </c>
      <c r="G9" s="9" t="s">
        <v>181</v>
      </c>
      <c r="H9" s="9" t="s">
        <v>188</v>
      </c>
      <c r="I9" s="9" t="s">
        <v>249</v>
      </c>
      <c r="J9" s="9" t="s">
        <v>186</v>
      </c>
      <c r="K9" s="9" t="s">
        <v>134</v>
      </c>
      <c r="L9" s="9">
        <v>2352</v>
      </c>
      <c r="M9" s="9">
        <v>2352</v>
      </c>
      <c r="N9" s="9" t="s">
        <v>176</v>
      </c>
      <c r="O9" s="9">
        <v>1183</v>
      </c>
      <c r="P9" s="9" t="s">
        <v>56</v>
      </c>
      <c r="Q9" s="9" t="s">
        <v>185</v>
      </c>
      <c r="R9" s="9" t="s">
        <v>246</v>
      </c>
      <c r="S9" s="70">
        <v>43465</v>
      </c>
      <c r="T9" s="70">
        <v>43465</v>
      </c>
    </row>
    <row r="10" spans="1:21">
      <c r="A10" s="9">
        <v>2018</v>
      </c>
      <c r="B10" s="70">
        <v>43374</v>
      </c>
      <c r="C10" s="70">
        <v>43465</v>
      </c>
      <c r="D10" s="9" t="s">
        <v>184</v>
      </c>
      <c r="E10" s="9" t="s">
        <v>248</v>
      </c>
      <c r="F10" s="9" t="s">
        <v>182</v>
      </c>
      <c r="G10" s="9" t="s">
        <v>181</v>
      </c>
      <c r="H10" s="9" t="s">
        <v>179</v>
      </c>
      <c r="I10" s="9" t="s">
        <v>247</v>
      </c>
      <c r="J10" s="9" t="s">
        <v>179</v>
      </c>
      <c r="K10" s="9" t="s">
        <v>134</v>
      </c>
      <c r="L10" s="9">
        <v>148</v>
      </c>
      <c r="M10" s="9">
        <v>148</v>
      </c>
      <c r="N10" s="9" t="s">
        <v>115</v>
      </c>
      <c r="O10" s="9">
        <v>121</v>
      </c>
      <c r="P10" s="9" t="s">
        <v>56</v>
      </c>
      <c r="Q10" s="9" t="s">
        <v>178</v>
      </c>
      <c r="R10" s="9" t="s">
        <v>246</v>
      </c>
      <c r="S10" s="70">
        <v>43465</v>
      </c>
      <c r="T10" s="70">
        <v>43465</v>
      </c>
    </row>
    <row r="11" spans="1:21" ht="63" customHeight="1">
      <c r="A11" s="79">
        <v>2018</v>
      </c>
      <c r="B11" s="82">
        <v>43374</v>
      </c>
      <c r="C11" s="82">
        <v>43465</v>
      </c>
      <c r="D11" s="85" t="s">
        <v>210</v>
      </c>
      <c r="E11" s="85" t="s">
        <v>93</v>
      </c>
      <c r="F11" s="85" t="s">
        <v>94</v>
      </c>
      <c r="G11" s="85" t="s">
        <v>83</v>
      </c>
      <c r="H11" s="85" t="s">
        <v>111</v>
      </c>
      <c r="I11" s="85" t="s">
        <v>85</v>
      </c>
      <c r="J11" s="88" t="s">
        <v>72</v>
      </c>
      <c r="K11" s="85" t="s">
        <v>73</v>
      </c>
      <c r="L11" s="85">
        <v>2</v>
      </c>
      <c r="M11" s="86">
        <v>35</v>
      </c>
      <c r="N11" s="86">
        <v>157</v>
      </c>
      <c r="O11" s="87">
        <f>N11*100%/M11</f>
        <v>4.4857142857142858</v>
      </c>
      <c r="P11" s="86" t="s">
        <v>56</v>
      </c>
      <c r="Q11" s="85" t="s">
        <v>95</v>
      </c>
      <c r="R11" s="85" t="s">
        <v>227</v>
      </c>
      <c r="S11" s="78">
        <v>43465</v>
      </c>
      <c r="T11" s="78">
        <v>43465</v>
      </c>
      <c r="U11" s="84"/>
    </row>
    <row r="12" spans="1:21" ht="47.25" customHeight="1">
      <c r="A12" s="79">
        <v>2018</v>
      </c>
      <c r="B12" s="82">
        <v>43374</v>
      </c>
      <c r="C12" s="82">
        <v>43465</v>
      </c>
      <c r="D12" s="85" t="s">
        <v>209</v>
      </c>
      <c r="E12" s="85" t="s">
        <v>98</v>
      </c>
      <c r="F12" s="85" t="s">
        <v>99</v>
      </c>
      <c r="G12" s="85" t="s">
        <v>83</v>
      </c>
      <c r="H12" s="85" t="s">
        <v>100</v>
      </c>
      <c r="I12" s="85" t="s">
        <v>85</v>
      </c>
      <c r="J12" s="88" t="s">
        <v>101</v>
      </c>
      <c r="K12" s="85" t="s">
        <v>73</v>
      </c>
      <c r="L12" s="86">
        <v>2</v>
      </c>
      <c r="M12" s="86">
        <v>4</v>
      </c>
      <c r="N12" s="86">
        <v>32</v>
      </c>
      <c r="O12" s="87">
        <f>N12*100%/M12</f>
        <v>8</v>
      </c>
      <c r="P12" s="86" t="s">
        <v>56</v>
      </c>
      <c r="Q12" s="85" t="s">
        <v>95</v>
      </c>
      <c r="R12" s="85" t="s">
        <v>245</v>
      </c>
      <c r="S12" s="78">
        <v>43465</v>
      </c>
      <c r="T12" s="78">
        <v>43465</v>
      </c>
      <c r="U12" s="84"/>
    </row>
    <row r="13" spans="1:21" ht="54.75" customHeight="1">
      <c r="A13" s="79">
        <v>2018</v>
      </c>
      <c r="B13" s="82">
        <v>43374</v>
      </c>
      <c r="C13" s="82">
        <v>43465</v>
      </c>
      <c r="D13" s="85" t="s">
        <v>210</v>
      </c>
      <c r="E13" s="85" t="s">
        <v>103</v>
      </c>
      <c r="F13" s="85" t="s">
        <v>104</v>
      </c>
      <c r="G13" s="85" t="s">
        <v>83</v>
      </c>
      <c r="H13" s="85" t="s">
        <v>105</v>
      </c>
      <c r="I13" s="85" t="s">
        <v>85</v>
      </c>
      <c r="J13" s="88" t="s">
        <v>101</v>
      </c>
      <c r="K13" s="85" t="s">
        <v>73</v>
      </c>
      <c r="L13" s="86">
        <v>10</v>
      </c>
      <c r="M13" s="86">
        <v>35</v>
      </c>
      <c r="N13" s="86">
        <v>43</v>
      </c>
      <c r="O13" s="87">
        <f>N13*100%/M13</f>
        <v>1.2285714285714286</v>
      </c>
      <c r="P13" s="86" t="s">
        <v>56</v>
      </c>
      <c r="Q13" s="85" t="s">
        <v>95</v>
      </c>
      <c r="R13" s="85" t="s">
        <v>227</v>
      </c>
      <c r="S13" s="78">
        <v>43465</v>
      </c>
      <c r="T13" s="78">
        <v>43465</v>
      </c>
      <c r="U13" s="84"/>
    </row>
    <row r="14" spans="1:21" ht="51.75" customHeight="1">
      <c r="A14" s="79">
        <v>2018</v>
      </c>
      <c r="B14" s="82">
        <v>43374</v>
      </c>
      <c r="C14" s="82">
        <v>43465</v>
      </c>
      <c r="D14" s="85" t="s">
        <v>209</v>
      </c>
      <c r="E14" s="85" t="s">
        <v>106</v>
      </c>
      <c r="F14" s="85" t="s">
        <v>107</v>
      </c>
      <c r="G14" s="85" t="s">
        <v>83</v>
      </c>
      <c r="H14" s="85" t="s">
        <v>105</v>
      </c>
      <c r="I14" s="85" t="s">
        <v>85</v>
      </c>
      <c r="J14" s="88" t="s">
        <v>101</v>
      </c>
      <c r="K14" s="85" t="s">
        <v>73</v>
      </c>
      <c r="L14" s="86">
        <v>2</v>
      </c>
      <c r="M14" s="86">
        <v>9</v>
      </c>
      <c r="N14" s="86">
        <v>18</v>
      </c>
      <c r="O14" s="87">
        <f>N14*100%/M14</f>
        <v>2</v>
      </c>
      <c r="P14" s="86" t="s">
        <v>56</v>
      </c>
      <c r="Q14" s="85" t="s">
        <v>95</v>
      </c>
      <c r="R14" s="85" t="s">
        <v>245</v>
      </c>
      <c r="S14" s="78">
        <v>43465</v>
      </c>
      <c r="T14" s="78">
        <v>43465</v>
      </c>
      <c r="U14" s="84"/>
    </row>
    <row r="15" spans="1:21" s="79" customFormat="1" ht="62.25" customHeight="1">
      <c r="A15" s="79">
        <v>2018</v>
      </c>
      <c r="B15" s="82">
        <v>43374</v>
      </c>
      <c r="C15" s="82">
        <v>43465</v>
      </c>
      <c r="D15" s="79" t="s">
        <v>203</v>
      </c>
      <c r="E15" s="79" t="s">
        <v>244</v>
      </c>
      <c r="F15" s="80" t="s">
        <v>81</v>
      </c>
      <c r="G15" s="79" t="s">
        <v>83</v>
      </c>
      <c r="H15" s="77" t="s">
        <v>173</v>
      </c>
      <c r="I15" s="79" t="s">
        <v>85</v>
      </c>
      <c r="J15" s="79" t="s">
        <v>87</v>
      </c>
      <c r="K15" s="79" t="s">
        <v>200</v>
      </c>
      <c r="L15" s="79">
        <v>1</v>
      </c>
      <c r="M15" s="79">
        <v>450</v>
      </c>
      <c r="N15" s="79" t="s">
        <v>76</v>
      </c>
      <c r="O15" s="79">
        <v>587</v>
      </c>
      <c r="P15" s="79" t="s">
        <v>56</v>
      </c>
      <c r="Q15" s="83" t="s">
        <v>217</v>
      </c>
      <c r="R15" s="80" t="s">
        <v>199</v>
      </c>
      <c r="S15" s="78">
        <v>43465</v>
      </c>
      <c r="T15" s="78">
        <v>43465</v>
      </c>
      <c r="U15" s="9"/>
    </row>
    <row r="16" spans="1:21" ht="147" customHeight="1">
      <c r="A16" s="79">
        <v>2018</v>
      </c>
      <c r="B16" s="82">
        <v>43374</v>
      </c>
      <c r="C16" s="82">
        <v>43465</v>
      </c>
      <c r="D16" s="79" t="s">
        <v>198</v>
      </c>
      <c r="E16" s="77" t="s">
        <v>68</v>
      </c>
      <c r="F16" s="79" t="s">
        <v>69</v>
      </c>
      <c r="G16" s="77" t="s">
        <v>70</v>
      </c>
      <c r="H16" s="77" t="s">
        <v>243</v>
      </c>
      <c r="I16" s="77" t="s">
        <v>71</v>
      </c>
      <c r="J16" s="80" t="s">
        <v>72</v>
      </c>
      <c r="K16" s="80" t="s">
        <v>73</v>
      </c>
      <c r="L16" s="79">
        <v>1</v>
      </c>
      <c r="M16" s="79">
        <v>1</v>
      </c>
      <c r="N16" s="79">
        <v>0.97</v>
      </c>
      <c r="O16" s="81">
        <v>0.97</v>
      </c>
      <c r="P16" s="79" t="s">
        <v>56</v>
      </c>
      <c r="Q16" s="80" t="s">
        <v>242</v>
      </c>
      <c r="R16" s="79" t="s">
        <v>74</v>
      </c>
      <c r="S16" s="78">
        <v>43465</v>
      </c>
      <c r="T16" s="78">
        <v>43465</v>
      </c>
      <c r="U16" s="77" t="s">
        <v>241</v>
      </c>
    </row>
    <row r="17" spans="1:21" ht="72">
      <c r="A17" s="75">
        <v>2018</v>
      </c>
      <c r="B17" s="74">
        <v>43101</v>
      </c>
      <c r="C17" s="74">
        <v>43465</v>
      </c>
      <c r="D17" s="75" t="s">
        <v>172</v>
      </c>
      <c r="E17" s="75" t="s">
        <v>171</v>
      </c>
      <c r="F17" s="75" t="s">
        <v>170</v>
      </c>
      <c r="G17" s="75" t="s">
        <v>169</v>
      </c>
      <c r="H17" s="75" t="s">
        <v>168</v>
      </c>
      <c r="I17" s="75" t="s">
        <v>167</v>
      </c>
      <c r="J17" s="76" t="s">
        <v>166</v>
      </c>
      <c r="K17" s="75" t="s">
        <v>117</v>
      </c>
      <c r="L17" s="75">
        <v>27</v>
      </c>
      <c r="M17" s="75" t="s">
        <v>165</v>
      </c>
      <c r="N17" s="75" t="s">
        <v>147</v>
      </c>
      <c r="O17" s="75" t="s">
        <v>240</v>
      </c>
      <c r="P17" s="75" t="s">
        <v>56</v>
      </c>
      <c r="Q17" s="75" t="s">
        <v>163</v>
      </c>
      <c r="R17" s="75" t="s">
        <v>239</v>
      </c>
      <c r="S17" s="74">
        <v>43465</v>
      </c>
      <c r="T17" s="74">
        <v>43465</v>
      </c>
      <c r="U17" s="73"/>
    </row>
    <row r="18" spans="1:21">
      <c r="A18" s="9">
        <v>2018</v>
      </c>
      <c r="B18" s="70">
        <v>43374</v>
      </c>
      <c r="C18" s="70">
        <v>43465</v>
      </c>
      <c r="D18" s="71" t="s">
        <v>124</v>
      </c>
      <c r="E18" s="71" t="s">
        <v>130</v>
      </c>
      <c r="F18" s="71" t="s">
        <v>129</v>
      </c>
      <c r="G18" s="71" t="s">
        <v>121</v>
      </c>
      <c r="H18" s="71" t="s">
        <v>128</v>
      </c>
      <c r="I18" s="71" t="s">
        <v>127</v>
      </c>
      <c r="J18" s="71" t="s">
        <v>126</v>
      </c>
      <c r="K18" s="71" t="s">
        <v>117</v>
      </c>
      <c r="L18" s="71" t="s">
        <v>125</v>
      </c>
      <c r="M18" s="71">
        <v>90000</v>
      </c>
      <c r="N18" s="71" t="s">
        <v>115</v>
      </c>
      <c r="O18" s="72">
        <v>27895</v>
      </c>
      <c r="P18" s="9" t="s">
        <v>56</v>
      </c>
      <c r="Q18" s="71" t="s">
        <v>113</v>
      </c>
      <c r="R18" s="71" t="s">
        <v>112</v>
      </c>
      <c r="S18" s="70">
        <v>43465</v>
      </c>
      <c r="T18" s="70">
        <v>43465</v>
      </c>
      <c r="U18" s="9">
        <v>0</v>
      </c>
    </row>
    <row r="19" spans="1:21">
      <c r="A19" s="9">
        <v>2018</v>
      </c>
      <c r="B19" s="70">
        <v>43374</v>
      </c>
      <c r="C19" s="70">
        <v>43465</v>
      </c>
      <c r="D19" s="71" t="s">
        <v>124</v>
      </c>
      <c r="E19" s="71" t="s">
        <v>123</v>
      </c>
      <c r="F19" s="71" t="s">
        <v>122</v>
      </c>
      <c r="G19" s="71" t="s">
        <v>121</v>
      </c>
      <c r="H19" s="71" t="s">
        <v>120</v>
      </c>
      <c r="I19" s="71" t="s">
        <v>119</v>
      </c>
      <c r="J19" s="71" t="s">
        <v>118</v>
      </c>
      <c r="K19" s="71" t="s">
        <v>117</v>
      </c>
      <c r="L19" s="71" t="s">
        <v>116</v>
      </c>
      <c r="M19" s="71">
        <v>8000</v>
      </c>
      <c r="N19" s="71" t="s">
        <v>115</v>
      </c>
      <c r="O19" s="72">
        <v>5630</v>
      </c>
      <c r="P19" s="9" t="s">
        <v>56</v>
      </c>
      <c r="Q19" s="71" t="s">
        <v>113</v>
      </c>
      <c r="R19" s="71" t="s">
        <v>112</v>
      </c>
      <c r="S19" s="70">
        <v>43465</v>
      </c>
      <c r="T19" s="70">
        <v>43465</v>
      </c>
      <c r="U19" s="9">
        <v>0</v>
      </c>
    </row>
  </sheetData>
  <mergeCells count="7">
    <mergeCell ref="A6:U6"/>
    <mergeCell ref="A2:C2"/>
    <mergeCell ref="D2:F2"/>
    <mergeCell ref="G2:I2"/>
    <mergeCell ref="A3:C3"/>
    <mergeCell ref="D3:F3"/>
    <mergeCell ref="G3:I3"/>
  </mergeCells>
  <dataValidations count="1">
    <dataValidation type="list" allowBlank="1" showErrorMessage="1" sqref="WVX11:WVX16 JL11:JL16 TH11:TH16 ADD11:ADD16 AMZ11:AMZ16 AWV11:AWV16 BGR11:BGR16 BQN11:BQN16 CAJ11:CAJ16 CKF11:CKF16 CUB11:CUB16 DDX11:DDX16 DNT11:DNT16 DXP11:DXP16 EHL11:EHL16 ERH11:ERH16 FBD11:FBD16 FKZ11:FKZ16 FUV11:FUV16 GER11:GER16 GON11:GON16 GYJ11:GYJ16 HIF11:HIF16 HSB11:HSB16 IBX11:IBX16 ILT11:ILT16 IVP11:IVP16 JFL11:JFL16 JPH11:JPH16 JZD11:JZD16 KIZ11:KIZ16 KSV11:KSV16 LCR11:LCR16 LMN11:LMN16 LWJ11:LWJ16 MGF11:MGF16 MQB11:MQB16 MZX11:MZX16 NJT11:NJT16 NTP11:NTP16 ODL11:ODL16 ONH11:ONH16 OXD11:OXD16 PGZ11:PGZ16 PQV11:PQV16 QAR11:QAR16 QKN11:QKN16 QUJ11:QUJ16 REF11:REF16 ROB11:ROB16 RXX11:RXX16 SHT11:SHT16 SRP11:SRP16 TBL11:TBL16 TLH11:TLH16 TVD11:TVD16 UEZ11:UEZ16 UOV11:UOV16 UYR11:UYR16 VIN11:VIN16 VSJ11:VSJ16 WCF11:WCF16 WMB11:WMB16 P8:P201">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vt:lpstr>
      <vt:lpstr>2do Trim.</vt:lpstr>
      <vt:lpstr>3er Trim.</vt:lpstr>
      <vt:lpstr>4to. Trim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jorge.ovalle</cp:lastModifiedBy>
  <cp:lastPrinted>2018-04-26T19:16:27Z</cp:lastPrinted>
  <dcterms:created xsi:type="dcterms:W3CDTF">2018-04-10T22:14:00Z</dcterms:created>
  <dcterms:modified xsi:type="dcterms:W3CDTF">2019-03-10T21:02:00Z</dcterms:modified>
</cp:coreProperties>
</file>