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5480" windowHeight="3870" activeTab="3"/>
  </bookViews>
  <sheets>
    <sheet name="1er Trim." sheetId="2" r:id="rId1"/>
    <sheet name="2do Trim." sheetId="7" r:id="rId2"/>
    <sheet name="3er Trim." sheetId="8" r:id="rId3"/>
    <sheet name="4to. Trim" sheetId="9" r:id="rId4"/>
  </sheets>
  <externalReferences>
    <externalReference r:id="rId5"/>
    <externalReference r:id="rId6"/>
    <externalReference r:id="rId7"/>
  </externalReferences>
  <definedNames>
    <definedName name="Hidden_115" localSheetId="0">[1]Hidden_1!$A$1:$A$2</definedName>
    <definedName name="Hidden_115" localSheetId="1">#REF!</definedName>
    <definedName name="Hidden_115" localSheetId="2">#REF!</definedName>
    <definedName name="Hidden_115" localSheetId="3">[3]Hidden_1!$A$1:$A$2</definedName>
    <definedName name="Hidden_115">#REF!</definedName>
    <definedName name="Hidden_14">[2]Hidden_1!$A$1:$A$2</definedName>
  </definedNames>
  <calcPr calcId="125725"/>
</workbook>
</file>

<file path=xl/calcChain.xml><?xml version="1.0" encoding="utf-8"?>
<calcChain xmlns="http://schemas.openxmlformats.org/spreadsheetml/2006/main">
  <c r="O11" i="9"/>
  <c r="O12"/>
  <c r="O13"/>
  <c r="O14"/>
  <c r="O11" i="7" l="1"/>
  <c r="O12"/>
  <c r="O13"/>
  <c r="O14"/>
  <c r="N17"/>
  <c r="O17"/>
  <c r="O15" i="2" l="1"/>
  <c r="O16"/>
  <c r="O17"/>
  <c r="O18"/>
  <c r="O21"/>
  <c r="N22"/>
  <c r="O22" s="1"/>
</calcChain>
</file>

<file path=xl/sharedStrings.xml><?xml version="1.0" encoding="utf-8"?>
<sst xmlns="http://schemas.openxmlformats.org/spreadsheetml/2006/main" count="1015" uniqueCount="252">
  <si>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</si>
  <si>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</si>
  <si>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</si>
  <si>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</si>
  <si>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</si>
  <si>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</si>
  <si>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</si>
  <si>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</si>
  <si>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</si>
  <si>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</si>
  <si>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</si>
  <si>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</si>
  <si>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</si>
  <si>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</si>
  <si>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</si>
  <si>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</si>
  <si>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</si>
  <si>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</si>
  <si>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</si>
  <si>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</si>
  <si>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</si>
  <si>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</si>
  <si>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</si>
  <si>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</si>
  <si>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</si>
  <si>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</si>
  <si>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</si>
  <si>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</si>
  <si>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</si>
  <si>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</si>
  <si>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</si>
  <si>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</si>
  <si>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</si>
  <si>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</si>
  <si>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</si>
  <si>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</si>
  <si>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</si>
  <si>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</si>
  <si>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</si>
  <si>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</si>
  <si>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</si>
  <si>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</si>
  <si>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</si>
  <si>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</si>
  <si>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</si>
  <si>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</si>
  <si>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</si>
  <si>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</si>
  <si>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</si>
  <si>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</si>
  <si>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</si>
  <si>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</si>
  <si>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</si>
  <si>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</si>
  <si>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</si>
  <si>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</si>
  <si>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</si>
  <si>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LA CENTRAL DE ABASTO EN TU COLONIA</t>
  </si>
  <si>
    <t>LINEA ABASTEL</t>
  </si>
  <si>
    <t>Proveer de forma eficiente y en forma bimestral entre la población más vulnerable de la Central de Abasto los programas de atención integral para mejorar su calidad de vida.</t>
  </si>
  <si>
    <t>Usuarios transportados por Kilometro recorrido</t>
  </si>
  <si>
    <t>La eficiencia en el uso de las unidades de transporte en el sistema de transporte de pasajeros CEDABUS</t>
  </si>
  <si>
    <t>Mide la eficiencia en la cantidad total trimestral de kilometros recorridos por las 12 unidades con que se cuenta, con respecto a la cantidad de pasajeros transportados.</t>
  </si>
  <si>
    <t>Suma de los usuarios transportados al trimestre / Kilometros recorridos totales</t>
  </si>
  <si>
    <t>Usuarios</t>
  </si>
  <si>
    <t>Diaria</t>
  </si>
  <si>
    <t>Oficina de Control Vehicular CEDABUS</t>
  </si>
  <si>
    <t>El incremento en el avance de metas obedece a que durante el mes de febrero se tuvieron varias unidades en el taller por mantenimiento, lo que ocasionó que se tuviera que dar el servicio a un número de usuarios similar al del trimestre anterior, con menos unidades, esto es, menos km recorridos.</t>
  </si>
  <si>
    <t>Recibir, clasificar y enviar a las áreas competentes los trámites que los participantes del Fideicomiso para la
Construcción y Operación de la Central de Abasto de la Ciudad de México presenten a través del Centro de Atención al Participante.</t>
  </si>
  <si>
    <t>Trámite de Participante</t>
  </si>
  <si>
    <t>La eficiencia, eficacia y calidad en el servicio del Centro de Atención al Participante</t>
  </si>
  <si>
    <t>Número de solicitudes concluidas / Número de solicitudes recibidas</t>
  </si>
  <si>
    <t>Trámite</t>
  </si>
  <si>
    <t>Mensual</t>
  </si>
  <si>
    <t>Centro de Atención al Participante</t>
  </si>
  <si>
    <t>El avance de metas por arriba del 100% obedece a la conclusión de solicitudes rezagadas de meses anteriores.</t>
  </si>
  <si>
    <t>Sin ajustes</t>
  </si>
  <si>
    <t>PROGRAMA DE ATENCIÓN A LA POBLACIÓN VULNERABLE /CEDABUS</t>
  </si>
  <si>
    <t>CENTRO DE ATENCIÓN AL PARTICPANTE (CAP)</t>
  </si>
  <si>
    <t>Promoción</t>
  </si>
  <si>
    <t>Promoción y Difusión</t>
  </si>
  <si>
    <t>Atención al público</t>
  </si>
  <si>
    <t>Economía</t>
  </si>
  <si>
    <t>Eficiencia</t>
  </si>
  <si>
    <t>Número de familias beneficiadas</t>
  </si>
  <si>
    <t>Sumatoria</t>
  </si>
  <si>
    <t>Familias</t>
  </si>
  <si>
    <t>Personas</t>
  </si>
  <si>
    <t>Dirección de Abasto Popular</t>
  </si>
  <si>
    <t>Dirección de Centro de Inteligencia de Negocios Agropecuarios</t>
  </si>
  <si>
    <t>Minutas semanales de conciliación.</t>
  </si>
  <si>
    <t>Reporte mensual de solicitudes atendidas.</t>
  </si>
  <si>
    <t>Este programa esta sujeto a la realización de las etapas definidas en el calendario autorizado.</t>
  </si>
  <si>
    <t>Atender oportunamente las solicitudes de trámite en materia de obra</t>
  </si>
  <si>
    <t>Solicitudes revisadas en materia de obra</t>
  </si>
  <si>
    <t>Dirección Ejecutiva de Normatividad</t>
  </si>
  <si>
    <t>Subdireccion de Normatividad, Obras y Servicios</t>
  </si>
  <si>
    <t>31 de marzo 2018</t>
  </si>
  <si>
    <t>Revisión de solicitudes para el legal funcionamiento de establecimientos mercantiles</t>
  </si>
  <si>
    <t>Visitas para su legal funcionamiento en inmuebles de CEDA</t>
  </si>
  <si>
    <t xml:space="preserve">Indicador de visitas atendidas </t>
  </si>
  <si>
    <t>Númerica</t>
  </si>
  <si>
    <t>Subdireccion de Seguridad, Vialidad y protección Civil</t>
  </si>
  <si>
    <t>Revisión de solicitudes de expedientes en materia de obra en inmuebles de CEDA</t>
  </si>
  <si>
    <t>Inspecciones en materia de obra en inmuebles de CEDA</t>
  </si>
  <si>
    <t>Indicador de inspecciones atendidas</t>
  </si>
  <si>
    <t>Salvaguardar la integridad fisica de las personas que concurren a este centro de abasto</t>
  </si>
  <si>
    <t>Inspecciones en materia de protección civil en inmuebles de CEDA</t>
  </si>
  <si>
    <t>PROGRAMA DE REGULARIZACIÓN NORMATIVA</t>
  </si>
  <si>
    <t>PROGRAMA DE ATENCIÓN INTEGRAL A SOLICITUDES EN MATERIA DE OBRA</t>
  </si>
  <si>
    <t>Mide la eficiencia en la atención, orientación, asesoría y seguimiento a los trámites solicitados por el Participante.</t>
  </si>
  <si>
    <t>Indicador para dar respuesta oportuna a las solicitudes de trámite en materia de obra</t>
  </si>
  <si>
    <t>Coordinación General de Regulación y Planeación Económica</t>
  </si>
  <si>
    <t>Registros internos de la CGRPE</t>
  </si>
  <si>
    <t>El resultado se dará a conocer al final del ejercicio</t>
  </si>
  <si>
    <t>No aplica</t>
  </si>
  <si>
    <t>258 del año 2013</t>
  </si>
  <si>
    <t>Anual</t>
  </si>
  <si>
    <t>Asesorias otorgadas</t>
  </si>
  <si>
    <t>Sumatoria de asesorías otorgadas en el Módulo de Asistencia Técnica SIAPEM</t>
  </si>
  <si>
    <t>Asesorías otorgadas en el Módulo de Asistencia Técnica SIAPEM</t>
  </si>
  <si>
    <t>Eficacia</t>
  </si>
  <si>
    <t>Número de asesorías otorgadas en el Módulo de Asistencia Técnica SIAPEM</t>
  </si>
  <si>
    <t>Orientar a los emprendedores de la Ciudad de México en el cumplimiento de sus obligaciones normativas.</t>
  </si>
  <si>
    <t>Programa Institucional</t>
  </si>
  <si>
    <t>62,902 del año 2013</t>
  </si>
  <si>
    <t>Establecimientos Mercantiles</t>
  </si>
  <si>
    <t>Sumatoria de los establecimientos mercantiles registrados en el SIAPEM</t>
  </si>
  <si>
    <t>Establecimientos mercantiles registrados en el SIAPEM</t>
  </si>
  <si>
    <t>Número de establecimientos mercantiles registrados en el SIAPEM</t>
  </si>
  <si>
    <t>Incrementar el número de negocios registrados en el SI@PEM, con la finalidad de tener un registro más amplio de éstos.</t>
  </si>
  <si>
    <t>La Meta ajustada se reporta en 0 al no existir metas ajustadas para este indicador</t>
  </si>
  <si>
    <t>Coordinación General de Gestión para el Crecimiento y Desarrollo de la Ciudad</t>
  </si>
  <si>
    <t>Reportes Trimestrales</t>
  </si>
  <si>
    <t>Trimestral</t>
  </si>
  <si>
    <t>Asesoría</t>
  </si>
  <si>
    <t>Sumatoria de solicitudes atendidas en el periodo</t>
  </si>
  <si>
    <t>Diseñar e implementar un modelo generador de riqueza basado en el aprovechamiento territorial de la Ciudad de México</t>
  </si>
  <si>
    <t>Identificación de Inmuebles en la Ciudad de México</t>
  </si>
  <si>
    <t>Generación de aprovechamiento territoriao</t>
  </si>
  <si>
    <t>Persona</t>
  </si>
  <si>
    <t>Sumatoria de personas asesoradas en el periodo</t>
  </si>
  <si>
    <t>Asegurar la prestación de servicios inmobiliarios en apego a la normatividad aplicable</t>
  </si>
  <si>
    <t>Asesorías para registro, aprobación y certificación de Profesionales Inmobiliarios</t>
  </si>
  <si>
    <t>Regulación de profesionales inmobiliarios</t>
  </si>
  <si>
    <t>Dirección Ejecutiva de Asesoría para la Apertura de Negocios</t>
  </si>
  <si>
    <t>Secretaría de Desarrollo Económico</t>
  </si>
  <si>
    <t>N/A</t>
  </si>
  <si>
    <t>1 evento anual de apoyo a las MIPyMES</t>
  </si>
  <si>
    <t>Evento</t>
  </si>
  <si>
    <t>Sumatoria evento realizado</t>
  </si>
  <si>
    <t>Evento realizado</t>
  </si>
  <si>
    <t>Realización de la Expo Pymes de la Ciudad de México</t>
  </si>
  <si>
    <t>Realizar un evento anual a través del cual se apoye a las MIPyMES para conocer las mejores prácticas implementadas en la Ciudad de México, para mejorar su productividad, así como las innovaciones tecnológicas utilizadas para las mismas, con lo que se busca fortalecer el desarrollo de las MIPyMES de la Ciudad de México.</t>
  </si>
  <si>
    <t>3.6.2 Incrementar la productividad de las MIPyMES establecidas en la Ciudad de México, a través de programas y modelos encaminados a mejorar las capacidades gerenciales, brindar asistencia técnica, detectar y promover las mejores prácticas e incentivar la innovación tecnológica.</t>
  </si>
  <si>
    <t>Carpetas de registro
Secretaría de Desarrollo Económico</t>
  </si>
  <si>
    <t>547 personas capacitadas y/o asesoradas en materia empresarial y emprendedurismo</t>
  </si>
  <si>
    <t>Asesorías</t>
  </si>
  <si>
    <t>Sumatoria de personas capacitadas en cada curso en cada modalidad</t>
  </si>
  <si>
    <t>Número de personas capacitadas en cursos presenciales y en medios electrónicos</t>
  </si>
  <si>
    <t>Personas capacitadas en los cursos presenciales y en medios electrónicos</t>
  </si>
  <si>
    <t>Incrementar la productividad de las MIPyMES establecidas en la Ciudad de México, a través de programas y modelos encaminados a mejorar las capacidades gerenciales, brindar asistencia técnica, detectar y promover las mejores prácticas e incentivar la innovación tecnológica.</t>
  </si>
  <si>
    <t>Coordinación de Instrumentos Financieros para el Desarrollo de Negocios.</t>
  </si>
  <si>
    <t>Expedientes generados con la información de cada proyecto</t>
  </si>
  <si>
    <t>0 proyectos apoyados con cierre al primer trimestre</t>
  </si>
  <si>
    <t>8 proyectos apoyados en coordinación con el Gobierno Federal para el ejercicio fiscal 2018</t>
  </si>
  <si>
    <t>Proyectos</t>
  </si>
  <si>
    <t>Sumatoria de proyectos aprobados</t>
  </si>
  <si>
    <t>Número de proyectos aprobados en Coordinación con Gobierno Federal</t>
  </si>
  <si>
    <t>Resultados</t>
  </si>
  <si>
    <t>Proyectos de inversión</t>
  </si>
  <si>
    <t xml:space="preserve">3.6.1 </t>
  </si>
  <si>
    <t>Fondos Federales operados en colaboración con la Secretaría de Economía</t>
  </si>
  <si>
    <t>Número de llamadas atendidas al público</t>
  </si>
  <si>
    <t xml:space="preserve">Dirección de Abasto Popular </t>
  </si>
  <si>
    <t>Ofrecer productos con precios bajos</t>
  </si>
  <si>
    <t>No Aplica</t>
  </si>
  <si>
    <t>Direccion General de Abasto Comercio y Distribucion</t>
  </si>
  <si>
    <t>Directo en diferentes puntos de Mercados Públicos y Mercados Sobre Ruedas</t>
  </si>
  <si>
    <t>Cursos</t>
  </si>
  <si>
    <t>Cursos de Capacitación impartidos en el Periodo/Cursos de Capacitación Programados Anual</t>
  </si>
  <si>
    <t>Eficacia/Eficiencia</t>
  </si>
  <si>
    <t>Capacitación a Comerciantes</t>
  </si>
  <si>
    <t xml:space="preserve">Apoyo en capacitación a comerciantes de Mercados Públicos y Mercados Sobre Ruedas </t>
  </si>
  <si>
    <t>Programa de Mercados Públicos y Mercados Sobre Ruedas</t>
  </si>
  <si>
    <t>Visita Directa</t>
  </si>
  <si>
    <t>Supervisión</t>
  </si>
  <si>
    <t>Visitas de Supervisión realizadas en el periodo/visitas de supervición programadas anual</t>
  </si>
  <si>
    <t>Supervisiones</t>
  </si>
  <si>
    <t>Supervisión a Mercados Sobre Ruedas</t>
  </si>
  <si>
    <t>Supervisar la operación y funcionamiento de los Mercados Sobre Ruedas</t>
  </si>
  <si>
    <t>Programa de Mercados Sobre Ruedas</t>
  </si>
  <si>
    <t>Supervisión a Mercados Públicos</t>
  </si>
  <si>
    <t>Supervisar la operación y funcionamiento de los Mercados Públicos</t>
  </si>
  <si>
    <t>Programa de Mercados Públicos</t>
  </si>
  <si>
    <t>El avance de metas por debajo del 100% obedece a que no se consideran las solicitudes atendidas, que son rezagos de meses anteriores.</t>
  </si>
  <si>
    <t>Reporte mensual de solicitudes atendidas</t>
  </si>
  <si>
    <t>Recibir, clasificar y enviar a las áreas competentes los trámites que los participantes del Fideicomiso para la Construcción y Operación de la Central de Abasto de la Ciudad de México presenten a través del Centro de Atención al Participante.</t>
  </si>
  <si>
    <t>Centro de Atención al Participante (CAP)</t>
  </si>
  <si>
    <t>Dirección del Centro de Inteligencia de Negocios Agropecuarios</t>
  </si>
  <si>
    <t>Diario</t>
  </si>
  <si>
    <t>Número de llamadas del público</t>
  </si>
  <si>
    <t xml:space="preserve">Promoción y Difusión </t>
  </si>
  <si>
    <t>Línea Abastel</t>
  </si>
  <si>
    <t>Este Programa esta sujeto a la realización de las etapas autorizadas por la Coordinación General. En espera de instrucciones por parte del Superior Jerárquico.</t>
  </si>
  <si>
    <t>Descendente</t>
  </si>
  <si>
    <t>Sin datos</t>
  </si>
  <si>
    <t xml:space="preserve"> Número de familias beneficiadas</t>
  </si>
  <si>
    <t>La Central de Abasto en tu Colonia</t>
  </si>
  <si>
    <t>Programa de Regulación Normativa</t>
  </si>
  <si>
    <t>Programa de Atención Integral a solicitudes en materia de Obra</t>
  </si>
  <si>
    <t>Indicador para dar respuesta oportuna a las solicitudes de tramite en materia de obra</t>
  </si>
  <si>
    <t>El avance de metas por debajo del 100% obedece a que no se consideran las solicitudes atendidas, que son rezagos de años anteriores.</t>
  </si>
  <si>
    <t xml:space="preserve">Dirección Ejecutiva de Desarrollo y  Atención Integral. </t>
  </si>
  <si>
    <t>La eficiencia, eficacia y calidad en el servicio del Centro de Atención al Participante.</t>
  </si>
  <si>
    <t>Trámite de Participante.</t>
  </si>
  <si>
    <t>Centro de Atención al Participante (CAP).</t>
  </si>
  <si>
    <t>Dirección Ejecutiva de Innovación y Proyectos</t>
  </si>
  <si>
    <t>Número de llamadas del público.</t>
  </si>
  <si>
    <t>Atención al Público.</t>
  </si>
  <si>
    <t>Promoción y Difusión.</t>
  </si>
  <si>
    <t>Línea Abastel.</t>
  </si>
  <si>
    <t>Subdirección de Seguridad, Vialidad y protección Civil</t>
  </si>
  <si>
    <t>Indicador de inspecciones atendidas.</t>
  </si>
  <si>
    <t>Inspecciones en materia de protección civil en inmuebles de la CEDA.</t>
  </si>
  <si>
    <t>Salvaguardar la integridad fisica de las personas que concurren a este centro de abasto.</t>
  </si>
  <si>
    <t>Programa de Regulación Normativa.</t>
  </si>
  <si>
    <t>Subdirección de Normatividad, Obras y Servicios</t>
  </si>
  <si>
    <t>Inspecciones en materia de obra en inmuebles de la CEDA.</t>
  </si>
  <si>
    <t>Revisión de solicitudes de expedientes en materia de obra en inmuebles de CEDA.</t>
  </si>
  <si>
    <t>Programa de Atención Integral a solicitudes en materia de Obra.</t>
  </si>
  <si>
    <t>Indicador de visitas atendidas.</t>
  </si>
  <si>
    <t>Visitas para su legal funcionamiento en inmuebles de  la CEDA.</t>
  </si>
  <si>
    <t>Revisión de solicitudes para el legal funcionamiento de establecimientos mercantiles.</t>
  </si>
  <si>
    <t>Indicador para dar respuesta oportuna a las solicitudes de trámite en materia de obra.</t>
  </si>
  <si>
    <t>Solicitudes revisadas en materia de obra.</t>
  </si>
  <si>
    <t>Atender oportunamente las solicitudes de trámite en materia de obra.</t>
  </si>
  <si>
    <t>3.6.2</t>
  </si>
  <si>
    <t>3,178 personas capacitadas y/o asesoradas en materia empresarial y emprendedurismo</t>
  </si>
  <si>
    <t>Dirección Ejecutiva de Asesoría para la Apetura de Negocios</t>
  </si>
  <si>
    <t>7 proyectos apoyados</t>
  </si>
  <si>
    <t>El avance de metas considera las solicitudes atendidas durante el último trimestre del año 2018 (incluye la atención brindada al rezago de años anteriores).</t>
  </si>
  <si>
    <t>Dirección Ejecutiva de Desarrollo y Atención Integral</t>
  </si>
  <si>
    <t>Mide la eficiencia en la atención, orientación, asesoría y seguimiento a los trámites solicitados por el Participante</t>
  </si>
  <si>
    <t xml:space="preserve">Promoción y difusión </t>
  </si>
  <si>
    <t>Subdirección de Seguridad, Vialidad y Protección Civil</t>
  </si>
  <si>
    <t>Dirección General de Abasto, Comercio y Distribución</t>
  </si>
  <si>
    <t>Cursos de Capacitación impartidos en el Periodo/Cursos de Capacitación programadas anual</t>
  </si>
  <si>
    <t>Apoyo en Capacitación a comerciantes de Mercados Públicos y Mercados Sobre Ruedas</t>
  </si>
  <si>
    <t>Visitas de Supervisión realizadas en el periodo/visitas de supervisión programadas anual</t>
  </si>
  <si>
    <t>Supervisar la Operación y funcionamiento de los Mercados Sobre Ruedas</t>
  </si>
  <si>
    <t>Supervisar la Operación y funcionamiento de los Mercados Públicos</t>
  </si>
</sst>
</file>

<file path=xl/styles.xml><?xml version="1.0" encoding="utf-8"?>
<styleSheet xmlns="http://schemas.openxmlformats.org/spreadsheetml/2006/main">
  <fonts count="13">
    <font>
      <sz val="11"/>
      <color indexed="8"/>
      <name val="Calibri"/>
      <family val="2"/>
      <scheme val="minor"/>
    </font>
    <font>
      <sz val="11"/>
      <color theme="1"/>
      <name val="Calibri"/>
      <family val="2"/>
      <scheme val="minor"/>
    </font>
    <font>
      <sz val="11"/>
      <color indexed="8"/>
      <name val="Calibri"/>
      <family val="2"/>
      <scheme val="minor"/>
    </font>
    <font>
      <sz val="10"/>
      <color indexed="8"/>
      <name val="Calibri"/>
      <family val="2"/>
      <scheme val="minor"/>
    </font>
    <font>
      <sz val="10"/>
      <color theme="1"/>
      <name val="Calibri"/>
      <family val="2"/>
      <scheme val="minor"/>
    </font>
    <font>
      <sz val="10"/>
      <color indexed="8"/>
      <name val="Arial"/>
      <family val="2"/>
    </font>
    <font>
      <b/>
      <sz val="11"/>
      <color indexed="9"/>
      <name val="Arial"/>
      <family val="2"/>
    </font>
    <font>
      <b/>
      <sz val="10"/>
      <color indexed="9"/>
      <name val="Calibri"/>
      <family val="2"/>
      <scheme val="minor"/>
    </font>
    <font>
      <sz val="10"/>
      <name val="Calibri"/>
      <family val="2"/>
      <scheme val="minor"/>
    </font>
    <font>
      <sz val="10"/>
      <color theme="1"/>
      <name val="Arial"/>
      <family val="2"/>
    </font>
    <font>
      <sz val="9"/>
      <color theme="1"/>
      <name val="Calibri"/>
      <family val="2"/>
      <scheme val="minor"/>
    </font>
    <font>
      <sz val="10"/>
      <color indexed="8"/>
      <name val="Arial"/>
    </font>
    <font>
      <b/>
      <sz val="11"/>
      <color indexed="9"/>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s>
  <cellStyleXfs count="2">
    <xf numFmtId="0" fontId="0" fillId="0" borderId="0"/>
    <xf numFmtId="9" fontId="2" fillId="0" borderId="0" applyFont="0" applyFill="0" applyBorder="0" applyAlignment="0" applyProtection="0"/>
  </cellStyleXfs>
  <cellXfs count="92">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3" borderId="1" xfId="0" applyFont="1" applyFill="1" applyBorder="1" applyAlignment="1">
      <alignment horizontal="center" wrapText="1"/>
    </xf>
    <xf numFmtId="0" fontId="0" fillId="0" borderId="0" xfId="0"/>
    <xf numFmtId="0" fontId="0" fillId="0" borderId="0" xfId="0"/>
    <xf numFmtId="0" fontId="0" fillId="0" borderId="0" xfId="0" applyAlignment="1"/>
    <xf numFmtId="0" fontId="3" fillId="0" borderId="1" xfId="0" applyFont="1" applyBorder="1" applyAlignment="1">
      <alignment horizontal="left" vertical="center"/>
    </xf>
    <xf numFmtId="0" fontId="4" fillId="0" borderId="1" xfId="0" applyFont="1" applyBorder="1" applyAlignment="1">
      <alignment horizontal="left" vertical="center" wrapText="1"/>
    </xf>
    <xf numFmtId="14" fontId="4"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left" vertical="center" wrapText="1"/>
    </xf>
    <xf numFmtId="0" fontId="4" fillId="0" borderId="1" xfId="0" applyFont="1" applyFill="1" applyBorder="1" applyAlignment="1">
      <alignment horizontal="left" vertical="center" wrapText="1"/>
    </xf>
    <xf numFmtId="0" fontId="3" fillId="0" borderId="0" xfId="0" applyFont="1" applyAlignment="1"/>
    <xf numFmtId="0" fontId="3" fillId="0" borderId="0" xfId="0" applyFont="1" applyAlignment="1">
      <alignment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wrapText="1"/>
    </xf>
    <xf numFmtId="0" fontId="3" fillId="3" borderId="2" xfId="0" applyFont="1" applyFill="1" applyBorder="1" applyAlignment="1">
      <alignment horizontal="center" wrapText="1"/>
    </xf>
    <xf numFmtId="0" fontId="3" fillId="0" borderId="1" xfId="0" applyFont="1" applyBorder="1" applyAlignment="1" applyProtection="1">
      <alignment horizontal="left" vertical="center" wrapText="1"/>
    </xf>
    <xf numFmtId="9" fontId="3" fillId="0" borderId="1" xfId="1"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9" fontId="4" fillId="0" borderId="1" xfId="1" applyFont="1" applyBorder="1" applyAlignment="1">
      <alignment horizontal="center" vertical="center" wrapText="1"/>
    </xf>
    <xf numFmtId="0" fontId="3" fillId="3" borderId="2" xfId="0" applyFont="1" applyFill="1" applyBorder="1" applyAlignment="1">
      <alignment horizontal="center"/>
    </xf>
    <xf numFmtId="14" fontId="3" fillId="0" borderId="3" xfId="0" applyNumberFormat="1" applyFont="1" applyBorder="1" applyAlignment="1">
      <alignment horizontal="left" vertical="center" wrapText="1"/>
    </xf>
    <xf numFmtId="14" fontId="4" fillId="0" borderId="3" xfId="0" applyNumberFormat="1" applyFont="1" applyBorder="1" applyAlignment="1">
      <alignment horizontal="left" vertical="center" wrapText="1"/>
    </xf>
    <xf numFmtId="14"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2" fontId="4" fillId="0" borderId="2" xfId="0" applyNumberFormat="1" applyFont="1" applyBorder="1" applyAlignment="1">
      <alignment horizontal="center" vertical="center" wrapText="1"/>
    </xf>
    <xf numFmtId="9" fontId="4" fillId="0" borderId="2" xfId="1" applyFont="1" applyBorder="1" applyAlignment="1">
      <alignment horizontal="center" vertical="center" wrapText="1"/>
    </xf>
    <xf numFmtId="14" fontId="4" fillId="0" borderId="4" xfId="0" applyNumberFormat="1" applyFont="1" applyBorder="1" applyAlignment="1">
      <alignment horizontal="center" vertical="center" wrapText="1"/>
    </xf>
    <xf numFmtId="0" fontId="4" fillId="0" borderId="2" xfId="0" applyFon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pplyProtection="1">
      <alignment horizontal="center" vertical="center" wrapText="1"/>
    </xf>
    <xf numFmtId="0" fontId="9" fillId="0" borderId="1" xfId="0" applyFont="1" applyBorder="1" applyAlignment="1">
      <alignment horizontal="center" vertical="center"/>
    </xf>
    <xf numFmtId="14" fontId="9" fillId="0" borderId="3"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9" fontId="9" fillId="0" borderId="1" xfId="1" applyFont="1" applyBorder="1" applyAlignment="1">
      <alignment horizontal="center" vertical="center" wrapText="1"/>
    </xf>
    <xf numFmtId="2" fontId="9"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14" fontId="5" fillId="0" borderId="3"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9" fontId="5" fillId="0" borderId="1" xfId="1" applyFont="1" applyBorder="1" applyAlignment="1">
      <alignment horizontal="center" vertical="center" wrapText="1"/>
    </xf>
    <xf numFmtId="0" fontId="5" fillId="3" borderId="1" xfId="0" applyFont="1" applyFill="1" applyBorder="1" applyAlignment="1">
      <alignment horizontal="center"/>
    </xf>
    <xf numFmtId="0" fontId="0" fillId="0" borderId="1" xfId="0" applyBorder="1" applyAlignment="1"/>
    <xf numFmtId="0" fontId="0" fillId="0" borderId="1" xfId="0" applyFill="1" applyBorder="1" applyAlignment="1">
      <alignment horizontal="center" vertical="center" wrapText="1"/>
    </xf>
    <xf numFmtId="0" fontId="0" fillId="0" borderId="1" xfId="0" applyBorder="1" applyAlignment="1">
      <alignment horizontal="left" vertical="center"/>
    </xf>
    <xf numFmtId="9" fontId="0" fillId="0" borderId="1" xfId="0" applyNumberFormat="1" applyBorder="1" applyAlignment="1">
      <alignment horizontal="center" vertical="center" wrapText="1"/>
    </xf>
    <xf numFmtId="0" fontId="3" fillId="0" borderId="1" xfId="0" applyFont="1" applyBorder="1" applyAlignment="1"/>
    <xf numFmtId="0" fontId="7" fillId="2" borderId="1" xfId="0" applyFont="1" applyFill="1" applyBorder="1" applyAlignment="1">
      <alignment horizontal="center" wrapText="1"/>
    </xf>
    <xf numFmtId="0" fontId="3" fillId="0" borderId="0" xfId="0" applyFont="1" applyAlignment="1">
      <alignment wrapText="1"/>
    </xf>
    <xf numFmtId="0" fontId="3" fillId="3" borderId="1" xfId="0" applyFont="1" applyFill="1" applyBorder="1" applyAlignment="1">
      <alignment wrapText="1"/>
    </xf>
    <xf numFmtId="0" fontId="6" fillId="2" borderId="1" xfId="0" applyFont="1" applyFill="1" applyBorder="1" applyAlignment="1">
      <alignment horizontal="center"/>
    </xf>
    <xf numFmtId="0" fontId="0" fillId="0" borderId="0" xfId="0"/>
    <xf numFmtId="0" fontId="5" fillId="3" borderId="1" xfId="0" applyFont="1" applyFill="1" applyBorder="1"/>
    <xf numFmtId="14" fontId="0" fillId="0" borderId="0" xfId="0" applyNumberFormat="1"/>
    <xf numFmtId="0" fontId="0" fillId="0" borderId="0" xfId="0" applyAlignment="1" applyProtection="1"/>
    <xf numFmtId="3" fontId="0" fillId="0" borderId="0" xfId="0" applyNumberFormat="1" applyAlignment="1" applyProtection="1"/>
    <xf numFmtId="0" fontId="0" fillId="0" borderId="1" xfId="0" applyBorder="1"/>
    <xf numFmtId="1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0" fillId="0" borderId="0" xfId="0" applyAlignment="1">
      <alignment horizontal="left"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9" fontId="0" fillId="0" borderId="0" xfId="0" applyNumberFormat="1" applyAlignment="1">
      <alignment horizontal="center" vertical="center"/>
    </xf>
    <xf numFmtId="14" fontId="0" fillId="0" borderId="0" xfId="0" applyNumberFormat="1" applyAlignment="1">
      <alignment horizontal="center" vertical="center"/>
    </xf>
    <xf numFmtId="0" fontId="0" fillId="0" borderId="0" xfId="0" applyFill="1" applyAlignment="1">
      <alignment horizontal="center" vertical="center" wrapText="1"/>
    </xf>
    <xf numFmtId="0" fontId="0" fillId="0" borderId="0" xfId="0" applyFont="1" applyBorder="1" applyAlignment="1">
      <alignment vertical="center"/>
    </xf>
    <xf numFmtId="0" fontId="1" fillId="0" borderId="0" xfId="0" applyFont="1" applyBorder="1" applyAlignment="1">
      <alignment horizontal="center" vertical="center" wrapText="1"/>
    </xf>
    <xf numFmtId="0" fontId="0" fillId="0" borderId="0" xfId="0" applyFont="1" applyBorder="1" applyAlignment="1">
      <alignment horizontal="center" vertical="center"/>
    </xf>
    <xf numFmtId="9" fontId="2" fillId="0" borderId="0" xfId="1" applyFont="1" applyBorder="1" applyAlignment="1">
      <alignment horizontal="center" vertical="center"/>
    </xf>
    <xf numFmtId="0" fontId="1" fillId="0" borderId="0" xfId="0" applyFont="1" applyBorder="1" applyAlignment="1">
      <alignment horizontal="center" vertical="center"/>
    </xf>
    <xf numFmtId="0" fontId="11" fillId="3" borderId="1" xfId="0" applyFont="1" applyFill="1" applyBorder="1" applyAlignment="1">
      <alignment horizontal="center" wrapText="1"/>
    </xf>
    <xf numFmtId="0" fontId="12" fillId="2" borderId="1" xfId="0" applyFont="1" applyFill="1" applyBorder="1" applyAlignment="1">
      <alignment horizontal="center"/>
    </xf>
    <xf numFmtId="0" fontId="11" fillId="3" borderId="1" xfId="0" applyFont="1" applyFill="1" applyBorder="1"/>
  </cellXfs>
  <cellStyles count="2">
    <cellStyle name="Normal" xfId="0" builtinId="0"/>
    <cellStyle name="Porcentual"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lma.perez\Desktop\PORTAL%20DE%20TRANSPARENCIA%20%202018\INFORMACION%20DE%20LAS%20AREAS\CGRyPE\A121Fr06_Indicadores-de-resul%201er%20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121Fr19_Servici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t.%20121-F%20VI-%20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Hidden_1"/>
    </sheetNames>
    <sheetDataSet>
      <sheetData sheetId="0">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25"/>
  <sheetViews>
    <sheetView topLeftCell="A21" workbookViewId="0">
      <selection activeCell="D24" sqref="D24"/>
    </sheetView>
  </sheetViews>
  <sheetFormatPr baseColWidth="10" defaultColWidth="9.140625" defaultRowHeight="12.75"/>
  <cols>
    <col min="1" max="1" width="8" style="18" bestFit="1" customWidth="1"/>
    <col min="2" max="2" width="36.42578125" style="18" bestFit="1" customWidth="1"/>
    <col min="3" max="3" width="38.5703125" style="18" bestFit="1" customWidth="1"/>
    <col min="4" max="4" width="56" style="18" bestFit="1" customWidth="1"/>
    <col min="5" max="5" width="18.5703125" style="18" bestFit="1" customWidth="1"/>
    <col min="6" max="6" width="27.5703125" style="18" bestFit="1" customWidth="1"/>
    <col min="7" max="7" width="20" style="18" bestFit="1" customWidth="1"/>
    <col min="8" max="8" width="20.5703125" style="18" bestFit="1" customWidth="1"/>
    <col min="9" max="9" width="39.42578125" style="18" bestFit="1" customWidth="1"/>
    <col min="10" max="10" width="16.28515625" style="18" bestFit="1" customWidth="1"/>
    <col min="11" max="11" width="20.85546875" style="18" bestFit="1" customWidth="1"/>
    <col min="12" max="12" width="10" style="18" bestFit="1" customWidth="1"/>
    <col min="13" max="13" width="17.5703125" style="18" bestFit="1" customWidth="1"/>
    <col min="14" max="14" width="34.7109375" style="18" bestFit="1" customWidth="1"/>
    <col min="15" max="15" width="15.42578125" style="18" bestFit="1" customWidth="1"/>
    <col min="16" max="16" width="27.5703125" style="18" bestFit="1" customWidth="1"/>
    <col min="17" max="17" width="19.7109375" style="18" bestFit="1" customWidth="1"/>
    <col min="18" max="18" width="73.140625" style="18" bestFit="1" customWidth="1"/>
    <col min="19" max="19" width="17.5703125" style="18" bestFit="1" customWidth="1"/>
    <col min="20" max="20" width="20" style="18" bestFit="1" customWidth="1"/>
    <col min="21" max="21" width="8" style="17" bestFit="1" customWidth="1"/>
    <col min="22" max="16384" width="9.140625" style="18"/>
  </cols>
  <sheetData>
    <row r="1" spans="1:22" hidden="1">
      <c r="A1" s="18" t="s">
        <v>0</v>
      </c>
    </row>
    <row r="2" spans="1:22">
      <c r="A2" s="64" t="s">
        <v>1</v>
      </c>
      <c r="B2" s="65"/>
      <c r="C2" s="65"/>
      <c r="D2" s="64" t="s">
        <v>2</v>
      </c>
      <c r="E2" s="65"/>
      <c r="F2" s="65"/>
      <c r="G2" s="64" t="s">
        <v>3</v>
      </c>
      <c r="H2" s="65"/>
      <c r="I2" s="65"/>
    </row>
    <row r="3" spans="1:22">
      <c r="A3" s="66" t="s">
        <v>4</v>
      </c>
      <c r="B3" s="65"/>
      <c r="C3" s="65"/>
      <c r="D3" s="66" t="s">
        <v>5</v>
      </c>
      <c r="E3" s="65"/>
      <c r="F3" s="65"/>
      <c r="G3" s="66" t="s">
        <v>6</v>
      </c>
      <c r="H3" s="65"/>
      <c r="I3" s="65"/>
    </row>
    <row r="4" spans="1:22" hidden="1">
      <c r="A4" s="18" t="s">
        <v>7</v>
      </c>
      <c r="B4" s="18" t="s">
        <v>8</v>
      </c>
      <c r="C4" s="18" t="s">
        <v>8</v>
      </c>
      <c r="D4" s="18" t="s">
        <v>9</v>
      </c>
      <c r="E4" s="18" t="s">
        <v>7</v>
      </c>
      <c r="F4" s="18" t="s">
        <v>7</v>
      </c>
      <c r="G4" s="18" t="s">
        <v>7</v>
      </c>
      <c r="H4" s="18" t="s">
        <v>9</v>
      </c>
      <c r="I4" s="18" t="s">
        <v>9</v>
      </c>
      <c r="J4" s="18" t="s">
        <v>7</v>
      </c>
      <c r="K4" s="18" t="s">
        <v>7</v>
      </c>
      <c r="L4" s="18" t="s">
        <v>7</v>
      </c>
      <c r="M4" s="18" t="s">
        <v>9</v>
      </c>
      <c r="N4" s="18" t="s">
        <v>9</v>
      </c>
      <c r="O4" s="18" t="s">
        <v>9</v>
      </c>
      <c r="P4" s="18" t="s">
        <v>10</v>
      </c>
      <c r="Q4" s="18" t="s">
        <v>9</v>
      </c>
      <c r="R4" s="18" t="s">
        <v>9</v>
      </c>
      <c r="S4" s="18" t="s">
        <v>8</v>
      </c>
      <c r="T4" s="18" t="s">
        <v>11</v>
      </c>
      <c r="U4" s="17" t="s">
        <v>12</v>
      </c>
    </row>
    <row r="5" spans="1:22" hidden="1">
      <c r="A5" s="18" t="s">
        <v>13</v>
      </c>
      <c r="B5" s="18" t="s">
        <v>14</v>
      </c>
      <c r="C5" s="18" t="s">
        <v>15</v>
      </c>
      <c r="D5" s="18" t="s">
        <v>16</v>
      </c>
      <c r="E5" s="18" t="s">
        <v>17</v>
      </c>
      <c r="F5" s="18" t="s">
        <v>18</v>
      </c>
      <c r="G5" s="18" t="s">
        <v>19</v>
      </c>
      <c r="H5" s="18" t="s">
        <v>20</v>
      </c>
      <c r="I5" s="18" t="s">
        <v>21</v>
      </c>
      <c r="J5" s="18" t="s">
        <v>22</v>
      </c>
      <c r="K5" s="18" t="s">
        <v>23</v>
      </c>
      <c r="L5" s="18" t="s">
        <v>24</v>
      </c>
      <c r="M5" s="18" t="s">
        <v>25</v>
      </c>
      <c r="N5" s="18" t="s">
        <v>26</v>
      </c>
      <c r="O5" s="18" t="s">
        <v>27</v>
      </c>
      <c r="P5" s="18" t="s">
        <v>28</v>
      </c>
      <c r="Q5" s="18" t="s">
        <v>29</v>
      </c>
      <c r="R5" s="18" t="s">
        <v>30</v>
      </c>
      <c r="S5" s="18" t="s">
        <v>31</v>
      </c>
      <c r="T5" s="18" t="s">
        <v>32</v>
      </c>
      <c r="U5" s="17" t="s">
        <v>33</v>
      </c>
    </row>
    <row r="6" spans="1:22">
      <c r="A6" s="64" t="s">
        <v>34</v>
      </c>
      <c r="B6" s="65"/>
      <c r="C6" s="65"/>
      <c r="D6" s="65"/>
      <c r="E6" s="65"/>
      <c r="F6" s="65"/>
      <c r="G6" s="65"/>
      <c r="H6" s="65"/>
      <c r="I6" s="65"/>
      <c r="J6" s="65"/>
      <c r="K6" s="65"/>
      <c r="L6" s="65"/>
      <c r="M6" s="65"/>
      <c r="N6" s="65"/>
      <c r="O6" s="65"/>
      <c r="P6" s="65"/>
      <c r="Q6" s="65"/>
      <c r="R6" s="65"/>
      <c r="S6" s="65"/>
      <c r="T6" s="65"/>
      <c r="U6" s="65"/>
    </row>
    <row r="7" spans="1:22">
      <c r="A7" s="22" t="s">
        <v>35</v>
      </c>
      <c r="B7" s="22" t="s">
        <v>36</v>
      </c>
      <c r="C7" s="22" t="s">
        <v>37</v>
      </c>
      <c r="D7" s="22" t="s">
        <v>38</v>
      </c>
      <c r="E7" s="22" t="s">
        <v>39</v>
      </c>
      <c r="F7" s="22" t="s">
        <v>40</v>
      </c>
      <c r="G7" s="22" t="s">
        <v>41</v>
      </c>
      <c r="H7" s="22" t="s">
        <v>42</v>
      </c>
      <c r="I7" s="22" t="s">
        <v>43</v>
      </c>
      <c r="J7" s="22" t="s">
        <v>44</v>
      </c>
      <c r="K7" s="22" t="s">
        <v>45</v>
      </c>
      <c r="L7" s="22" t="s">
        <v>46</v>
      </c>
      <c r="M7" s="22" t="s">
        <v>47</v>
      </c>
      <c r="N7" s="22" t="s">
        <v>48</v>
      </c>
      <c r="O7" s="22" t="s">
        <v>49</v>
      </c>
      <c r="P7" s="22" t="s">
        <v>50</v>
      </c>
      <c r="Q7" s="22" t="s">
        <v>51</v>
      </c>
      <c r="R7" s="22" t="s">
        <v>52</v>
      </c>
      <c r="S7" s="22" t="s">
        <v>53</v>
      </c>
      <c r="T7" s="22" t="s">
        <v>54</v>
      </c>
      <c r="U7" s="30" t="s">
        <v>55</v>
      </c>
    </row>
    <row r="8" spans="1:22" s="20" customFormat="1" ht="89.25">
      <c r="A8" s="14">
        <v>2018</v>
      </c>
      <c r="B8" s="15">
        <v>43101</v>
      </c>
      <c r="C8" s="15">
        <v>43190</v>
      </c>
      <c r="D8" s="23" t="s">
        <v>124</v>
      </c>
      <c r="E8" s="23" t="s">
        <v>130</v>
      </c>
      <c r="F8" s="23" t="s">
        <v>129</v>
      </c>
      <c r="G8" s="23" t="s">
        <v>121</v>
      </c>
      <c r="H8" s="23" t="s">
        <v>128</v>
      </c>
      <c r="I8" s="23" t="s">
        <v>127</v>
      </c>
      <c r="J8" s="23" t="s">
        <v>126</v>
      </c>
      <c r="K8" s="23" t="s">
        <v>117</v>
      </c>
      <c r="L8" s="23" t="s">
        <v>125</v>
      </c>
      <c r="M8" s="23">
        <v>90000</v>
      </c>
      <c r="N8" s="23" t="s">
        <v>115</v>
      </c>
      <c r="O8" s="23" t="s">
        <v>114</v>
      </c>
      <c r="P8" s="14" t="s">
        <v>56</v>
      </c>
      <c r="Q8" s="23" t="s">
        <v>113</v>
      </c>
      <c r="R8" s="23" t="s">
        <v>112</v>
      </c>
      <c r="S8" s="15">
        <v>43190</v>
      </c>
      <c r="T8" s="31">
        <v>43190</v>
      </c>
      <c r="U8" s="11"/>
    </row>
    <row r="9" spans="1:22" s="20" customFormat="1" ht="76.5">
      <c r="A9" s="14">
        <v>2018</v>
      </c>
      <c r="B9" s="15">
        <v>43101</v>
      </c>
      <c r="C9" s="15">
        <v>43190</v>
      </c>
      <c r="D9" s="23" t="s">
        <v>124</v>
      </c>
      <c r="E9" s="23" t="s">
        <v>123</v>
      </c>
      <c r="F9" s="23" t="s">
        <v>122</v>
      </c>
      <c r="G9" s="23" t="s">
        <v>121</v>
      </c>
      <c r="H9" s="23" t="s">
        <v>120</v>
      </c>
      <c r="I9" s="23" t="s">
        <v>119</v>
      </c>
      <c r="J9" s="23" t="s">
        <v>118</v>
      </c>
      <c r="K9" s="23" t="s">
        <v>117</v>
      </c>
      <c r="L9" s="23" t="s">
        <v>116</v>
      </c>
      <c r="M9" s="23">
        <v>8000</v>
      </c>
      <c r="N9" s="23" t="s">
        <v>115</v>
      </c>
      <c r="O9" s="23" t="s">
        <v>114</v>
      </c>
      <c r="P9" s="14" t="s">
        <v>56</v>
      </c>
      <c r="Q9" s="23" t="s">
        <v>113</v>
      </c>
      <c r="R9" s="23" t="s">
        <v>112</v>
      </c>
      <c r="S9" s="15">
        <v>43190</v>
      </c>
      <c r="T9" s="31">
        <v>43190</v>
      </c>
      <c r="U9" s="11"/>
    </row>
    <row r="10" spans="1:22" s="20" customFormat="1" ht="89.25">
      <c r="A10" s="14">
        <v>2018</v>
      </c>
      <c r="B10" s="15">
        <v>43101</v>
      </c>
      <c r="C10" s="15">
        <v>43189</v>
      </c>
      <c r="D10" s="14" t="s">
        <v>144</v>
      </c>
      <c r="E10" s="14" t="s">
        <v>142</v>
      </c>
      <c r="F10" s="14" t="s">
        <v>143</v>
      </c>
      <c r="G10" s="14" t="s">
        <v>121</v>
      </c>
      <c r="H10" s="14" t="s">
        <v>142</v>
      </c>
      <c r="I10" s="14" t="s">
        <v>141</v>
      </c>
      <c r="J10" s="14" t="s">
        <v>140</v>
      </c>
      <c r="K10" s="14" t="s">
        <v>134</v>
      </c>
      <c r="L10" s="14">
        <v>150</v>
      </c>
      <c r="M10" s="14">
        <v>63</v>
      </c>
      <c r="N10" s="14">
        <v>0</v>
      </c>
      <c r="O10" s="14">
        <v>96</v>
      </c>
      <c r="P10" s="14" t="s">
        <v>56</v>
      </c>
      <c r="Q10" s="14" t="s">
        <v>133</v>
      </c>
      <c r="R10" s="14" t="s">
        <v>132</v>
      </c>
      <c r="S10" s="15">
        <v>43189</v>
      </c>
      <c r="T10" s="31">
        <v>43216</v>
      </c>
      <c r="U10" s="11" t="s">
        <v>131</v>
      </c>
    </row>
    <row r="11" spans="1:22" s="20" customFormat="1" ht="89.25">
      <c r="A11" s="14">
        <v>2018</v>
      </c>
      <c r="B11" s="15">
        <v>43101</v>
      </c>
      <c r="C11" s="15">
        <v>43189</v>
      </c>
      <c r="D11" s="14" t="s">
        <v>139</v>
      </c>
      <c r="E11" s="14" t="s">
        <v>137</v>
      </c>
      <c r="F11" s="14" t="s">
        <v>138</v>
      </c>
      <c r="G11" s="14" t="s">
        <v>121</v>
      </c>
      <c r="H11" s="14" t="s">
        <v>137</v>
      </c>
      <c r="I11" s="14" t="s">
        <v>136</v>
      </c>
      <c r="J11" s="14" t="s">
        <v>135</v>
      </c>
      <c r="K11" s="14" t="s">
        <v>134</v>
      </c>
      <c r="L11" s="14">
        <v>130</v>
      </c>
      <c r="M11" s="14">
        <v>10</v>
      </c>
      <c r="N11" s="14">
        <v>0</v>
      </c>
      <c r="O11" s="14">
        <v>13</v>
      </c>
      <c r="P11" s="14" t="s">
        <v>56</v>
      </c>
      <c r="Q11" s="14" t="s">
        <v>133</v>
      </c>
      <c r="R11" s="14" t="s">
        <v>132</v>
      </c>
      <c r="S11" s="15">
        <v>43189</v>
      </c>
      <c r="T11" s="31">
        <v>43216</v>
      </c>
      <c r="U11" s="11" t="s">
        <v>131</v>
      </c>
    </row>
    <row r="12" spans="1:22" s="20" customFormat="1" ht="76.5">
      <c r="A12" s="12">
        <v>2018</v>
      </c>
      <c r="B12" s="13">
        <v>43101</v>
      </c>
      <c r="C12" s="13">
        <v>43190</v>
      </c>
      <c r="D12" s="12" t="s">
        <v>172</v>
      </c>
      <c r="E12" s="12" t="s">
        <v>171</v>
      </c>
      <c r="F12" s="12" t="s">
        <v>170</v>
      </c>
      <c r="G12" s="12" t="s">
        <v>169</v>
      </c>
      <c r="H12" s="12" t="s">
        <v>168</v>
      </c>
      <c r="I12" s="12" t="s">
        <v>167</v>
      </c>
      <c r="J12" s="12" t="s">
        <v>166</v>
      </c>
      <c r="K12" s="12" t="s">
        <v>117</v>
      </c>
      <c r="L12" s="12">
        <v>27</v>
      </c>
      <c r="M12" s="12" t="s">
        <v>165</v>
      </c>
      <c r="N12" s="12" t="s">
        <v>147</v>
      </c>
      <c r="O12" s="12" t="s">
        <v>164</v>
      </c>
      <c r="P12" s="12" t="s">
        <v>56</v>
      </c>
      <c r="Q12" s="12" t="s">
        <v>163</v>
      </c>
      <c r="R12" s="12" t="s">
        <v>162</v>
      </c>
      <c r="S12" s="13">
        <v>43190</v>
      </c>
      <c r="T12" s="32">
        <v>43190</v>
      </c>
      <c r="U12" s="11"/>
    </row>
    <row r="13" spans="1:22" s="20" customFormat="1" ht="216.75">
      <c r="A13" s="14">
        <v>2018</v>
      </c>
      <c r="B13" s="15">
        <v>43101</v>
      </c>
      <c r="C13" s="15">
        <v>43190</v>
      </c>
      <c r="D13" s="12" t="s">
        <v>154</v>
      </c>
      <c r="E13" s="12" t="s">
        <v>161</v>
      </c>
      <c r="F13" s="12" t="s">
        <v>160</v>
      </c>
      <c r="G13" s="12" t="s">
        <v>121</v>
      </c>
      <c r="H13" s="12" t="s">
        <v>159</v>
      </c>
      <c r="I13" s="12" t="s">
        <v>158</v>
      </c>
      <c r="J13" s="12" t="s">
        <v>157</v>
      </c>
      <c r="K13" s="12" t="s">
        <v>134</v>
      </c>
      <c r="L13" s="14">
        <v>927</v>
      </c>
      <c r="M13" s="14">
        <v>450</v>
      </c>
      <c r="N13" s="14" t="s">
        <v>147</v>
      </c>
      <c r="O13" s="14" t="s">
        <v>156</v>
      </c>
      <c r="P13" s="12" t="s">
        <v>56</v>
      </c>
      <c r="Q13" s="12" t="s">
        <v>155</v>
      </c>
      <c r="R13" s="14" t="s">
        <v>145</v>
      </c>
      <c r="S13" s="15">
        <v>43190</v>
      </c>
      <c r="T13" s="31">
        <v>43190</v>
      </c>
      <c r="U13" s="11"/>
    </row>
    <row r="14" spans="1:22" s="20" customFormat="1" ht="242.25">
      <c r="A14" s="14">
        <v>2018</v>
      </c>
      <c r="B14" s="15">
        <v>43101</v>
      </c>
      <c r="C14" s="15">
        <v>43190</v>
      </c>
      <c r="D14" s="12" t="s">
        <v>154</v>
      </c>
      <c r="E14" s="12" t="s">
        <v>153</v>
      </c>
      <c r="F14" s="12" t="s">
        <v>152</v>
      </c>
      <c r="G14" s="12" t="s">
        <v>121</v>
      </c>
      <c r="H14" s="12" t="s">
        <v>151</v>
      </c>
      <c r="I14" s="12" t="s">
        <v>150</v>
      </c>
      <c r="J14" s="12" t="s">
        <v>149</v>
      </c>
      <c r="K14" s="12" t="s">
        <v>134</v>
      </c>
      <c r="L14" s="14">
        <v>1</v>
      </c>
      <c r="M14" s="12" t="s">
        <v>148</v>
      </c>
      <c r="N14" s="16" t="s">
        <v>147</v>
      </c>
      <c r="O14" s="16">
        <v>0</v>
      </c>
      <c r="P14" s="14" t="s">
        <v>56</v>
      </c>
      <c r="Q14" s="12" t="s">
        <v>146</v>
      </c>
      <c r="R14" s="14" t="s">
        <v>145</v>
      </c>
      <c r="S14" s="15">
        <v>43190</v>
      </c>
      <c r="T14" s="31">
        <v>43190</v>
      </c>
      <c r="U14" s="11"/>
    </row>
    <row r="15" spans="1:22" s="21" customFormat="1" ht="63.75">
      <c r="A15" s="5">
        <v>2018</v>
      </c>
      <c r="B15" s="6">
        <v>43101</v>
      </c>
      <c r="C15" s="6">
        <v>43190</v>
      </c>
      <c r="D15" s="2" t="s">
        <v>109</v>
      </c>
      <c r="E15" s="2" t="s">
        <v>93</v>
      </c>
      <c r="F15" s="2" t="s">
        <v>94</v>
      </c>
      <c r="G15" s="2" t="s">
        <v>83</v>
      </c>
      <c r="H15" s="2" t="s">
        <v>111</v>
      </c>
      <c r="I15" s="2" t="s">
        <v>85</v>
      </c>
      <c r="J15" s="2" t="s">
        <v>72</v>
      </c>
      <c r="K15" s="2" t="s">
        <v>73</v>
      </c>
      <c r="L15" s="2">
        <v>2</v>
      </c>
      <c r="M15" s="5">
        <v>60</v>
      </c>
      <c r="N15" s="5">
        <v>173</v>
      </c>
      <c r="O15" s="24">
        <f>N15*100%/M15</f>
        <v>2.8833333333333333</v>
      </c>
      <c r="P15" s="5" t="s">
        <v>56</v>
      </c>
      <c r="Q15" s="2" t="s">
        <v>95</v>
      </c>
      <c r="R15" s="2" t="s">
        <v>96</v>
      </c>
      <c r="S15" s="25">
        <v>43190</v>
      </c>
      <c r="T15" s="33">
        <v>43190</v>
      </c>
      <c r="U15" s="1"/>
      <c r="V15" s="19"/>
    </row>
    <row r="16" spans="1:22" s="21" customFormat="1" ht="63.75">
      <c r="A16" s="5">
        <v>2018</v>
      </c>
      <c r="B16" s="6">
        <v>43101</v>
      </c>
      <c r="C16" s="6">
        <v>43190</v>
      </c>
      <c r="D16" s="2" t="s">
        <v>108</v>
      </c>
      <c r="E16" s="2" t="s">
        <v>98</v>
      </c>
      <c r="F16" s="2" t="s">
        <v>99</v>
      </c>
      <c r="G16" s="2" t="s">
        <v>83</v>
      </c>
      <c r="H16" s="2" t="s">
        <v>100</v>
      </c>
      <c r="I16" s="2" t="s">
        <v>85</v>
      </c>
      <c r="J16" s="2" t="s">
        <v>101</v>
      </c>
      <c r="K16" s="2" t="s">
        <v>73</v>
      </c>
      <c r="L16" s="5">
        <v>2</v>
      </c>
      <c r="M16" s="5">
        <v>10</v>
      </c>
      <c r="N16" s="5">
        <v>40</v>
      </c>
      <c r="O16" s="24">
        <f>N16*100%/M16</f>
        <v>4</v>
      </c>
      <c r="P16" s="5" t="s">
        <v>56</v>
      </c>
      <c r="Q16" s="2" t="s">
        <v>95</v>
      </c>
      <c r="R16" s="2" t="s">
        <v>102</v>
      </c>
      <c r="S16" s="25">
        <v>43190</v>
      </c>
      <c r="T16" s="33">
        <v>43190</v>
      </c>
      <c r="U16" s="1"/>
      <c r="V16" s="19"/>
    </row>
    <row r="17" spans="1:22" s="21" customFormat="1" ht="63.75">
      <c r="A17" s="5">
        <v>2018</v>
      </c>
      <c r="B17" s="6">
        <v>43101</v>
      </c>
      <c r="C17" s="6">
        <v>43190</v>
      </c>
      <c r="D17" s="2" t="s">
        <v>109</v>
      </c>
      <c r="E17" s="2" t="s">
        <v>103</v>
      </c>
      <c r="F17" s="2" t="s">
        <v>104</v>
      </c>
      <c r="G17" s="2" t="s">
        <v>83</v>
      </c>
      <c r="H17" s="2" t="s">
        <v>105</v>
      </c>
      <c r="I17" s="2" t="s">
        <v>85</v>
      </c>
      <c r="J17" s="2" t="s">
        <v>101</v>
      </c>
      <c r="K17" s="2" t="s">
        <v>73</v>
      </c>
      <c r="L17" s="5">
        <v>10</v>
      </c>
      <c r="M17" s="5">
        <v>60</v>
      </c>
      <c r="N17" s="5">
        <v>63</v>
      </c>
      <c r="O17" s="24">
        <f>N17*100%/M17</f>
        <v>1.05</v>
      </c>
      <c r="P17" s="5" t="s">
        <v>56</v>
      </c>
      <c r="Q17" s="2" t="s">
        <v>95</v>
      </c>
      <c r="R17" s="2" t="s">
        <v>96</v>
      </c>
      <c r="S17" s="25">
        <v>43190</v>
      </c>
      <c r="T17" s="33">
        <v>43190</v>
      </c>
      <c r="U17" s="1"/>
      <c r="V17" s="19"/>
    </row>
    <row r="18" spans="1:22" s="21" customFormat="1" ht="63.75">
      <c r="A18" s="5">
        <v>2018</v>
      </c>
      <c r="B18" s="6">
        <v>43101</v>
      </c>
      <c r="C18" s="6">
        <v>43190</v>
      </c>
      <c r="D18" s="2" t="s">
        <v>108</v>
      </c>
      <c r="E18" s="2" t="s">
        <v>106</v>
      </c>
      <c r="F18" s="2" t="s">
        <v>107</v>
      </c>
      <c r="G18" s="2" t="s">
        <v>83</v>
      </c>
      <c r="H18" s="2" t="s">
        <v>105</v>
      </c>
      <c r="I18" s="2" t="s">
        <v>85</v>
      </c>
      <c r="J18" s="2" t="s">
        <v>101</v>
      </c>
      <c r="K18" s="2" t="s">
        <v>73</v>
      </c>
      <c r="L18" s="5">
        <v>2</v>
      </c>
      <c r="M18" s="5">
        <v>16</v>
      </c>
      <c r="N18" s="5">
        <v>23</v>
      </c>
      <c r="O18" s="24">
        <f>N18*100%/M18</f>
        <v>1.4375</v>
      </c>
      <c r="P18" s="5" t="s">
        <v>56</v>
      </c>
      <c r="Q18" s="2" t="s">
        <v>95</v>
      </c>
      <c r="R18" s="2" t="s">
        <v>102</v>
      </c>
      <c r="S18" s="25">
        <v>43190</v>
      </c>
      <c r="T18" s="34" t="s">
        <v>97</v>
      </c>
      <c r="U18" s="1"/>
      <c r="V18" s="19"/>
    </row>
    <row r="19" spans="1:22" s="21" customFormat="1" ht="25.5">
      <c r="A19" s="5">
        <v>2018</v>
      </c>
      <c r="B19" s="6">
        <v>43101</v>
      </c>
      <c r="C19" s="6">
        <v>43190</v>
      </c>
      <c r="D19" s="5" t="s">
        <v>57</v>
      </c>
      <c r="E19" s="26" t="s">
        <v>79</v>
      </c>
      <c r="F19" s="5" t="s">
        <v>175</v>
      </c>
      <c r="G19" s="5" t="s">
        <v>82</v>
      </c>
      <c r="H19" s="5" t="s">
        <v>84</v>
      </c>
      <c r="I19" s="5" t="s">
        <v>85</v>
      </c>
      <c r="J19" s="5" t="s">
        <v>86</v>
      </c>
      <c r="K19" s="2" t="s">
        <v>65</v>
      </c>
      <c r="L19" s="5">
        <v>1</v>
      </c>
      <c r="M19" s="27">
        <v>96000</v>
      </c>
      <c r="N19" s="5" t="s">
        <v>76</v>
      </c>
      <c r="O19" s="28">
        <v>10100</v>
      </c>
      <c r="P19" s="5" t="s">
        <v>56</v>
      </c>
      <c r="Q19" s="5" t="s">
        <v>88</v>
      </c>
      <c r="R19" s="5" t="s">
        <v>174</v>
      </c>
      <c r="S19" s="6">
        <v>43190</v>
      </c>
      <c r="T19" s="35">
        <v>43190</v>
      </c>
      <c r="U19" s="1" t="s">
        <v>92</v>
      </c>
      <c r="V19" s="19"/>
    </row>
    <row r="20" spans="1:22" s="21" customFormat="1" ht="51">
      <c r="A20" s="5">
        <v>2018</v>
      </c>
      <c r="B20" s="6">
        <v>43101</v>
      </c>
      <c r="C20" s="6">
        <v>43190</v>
      </c>
      <c r="D20" s="5" t="s">
        <v>58</v>
      </c>
      <c r="E20" s="26" t="s">
        <v>80</v>
      </c>
      <c r="F20" s="5" t="s">
        <v>81</v>
      </c>
      <c r="G20" s="5" t="s">
        <v>83</v>
      </c>
      <c r="H20" s="5" t="s">
        <v>173</v>
      </c>
      <c r="I20" s="5" t="s">
        <v>85</v>
      </c>
      <c r="J20" s="5" t="s">
        <v>87</v>
      </c>
      <c r="K20" s="2" t="s">
        <v>65</v>
      </c>
      <c r="L20" s="5">
        <v>1</v>
      </c>
      <c r="M20" s="5">
        <v>450</v>
      </c>
      <c r="N20" s="5" t="s">
        <v>76</v>
      </c>
      <c r="O20" s="5">
        <v>113</v>
      </c>
      <c r="P20" s="5" t="s">
        <v>56</v>
      </c>
      <c r="Q20" s="5" t="s">
        <v>89</v>
      </c>
      <c r="R20" s="5" t="s">
        <v>89</v>
      </c>
      <c r="S20" s="6">
        <v>43190</v>
      </c>
      <c r="T20" s="35">
        <v>43190</v>
      </c>
      <c r="U20" s="1"/>
      <c r="V20" s="19"/>
    </row>
    <row r="21" spans="1:22" s="21" customFormat="1" ht="127.5">
      <c r="A21" s="2">
        <v>2018</v>
      </c>
      <c r="B21" s="6">
        <v>43101</v>
      </c>
      <c r="C21" s="6">
        <v>43190</v>
      </c>
      <c r="D21" s="2" t="s">
        <v>77</v>
      </c>
      <c r="E21" s="2" t="s">
        <v>59</v>
      </c>
      <c r="F21" s="2" t="s">
        <v>60</v>
      </c>
      <c r="G21" s="2" t="s">
        <v>61</v>
      </c>
      <c r="H21" s="2" t="s">
        <v>62</v>
      </c>
      <c r="I21" s="2" t="s">
        <v>63</v>
      </c>
      <c r="J21" s="2" t="s">
        <v>64</v>
      </c>
      <c r="K21" s="2" t="s">
        <v>65</v>
      </c>
      <c r="L21" s="2">
        <v>2.5</v>
      </c>
      <c r="M21" s="2">
        <v>3</v>
      </c>
      <c r="N21" s="2">
        <v>3.94</v>
      </c>
      <c r="O21" s="29">
        <f>+N21/M21</f>
        <v>1.3133333333333332</v>
      </c>
      <c r="P21" s="2" t="s">
        <v>56</v>
      </c>
      <c r="Q21" s="2" t="s">
        <v>90</v>
      </c>
      <c r="R21" s="2" t="s">
        <v>66</v>
      </c>
      <c r="S21" s="6">
        <v>43190</v>
      </c>
      <c r="T21" s="35">
        <v>43190</v>
      </c>
      <c r="U21" s="4" t="s">
        <v>67</v>
      </c>
      <c r="V21" s="19"/>
    </row>
    <row r="22" spans="1:22" s="21" customFormat="1" ht="165.75">
      <c r="A22" s="36">
        <v>2018</v>
      </c>
      <c r="B22" s="37">
        <v>43101</v>
      </c>
      <c r="C22" s="37">
        <v>43190</v>
      </c>
      <c r="D22" s="36" t="s">
        <v>78</v>
      </c>
      <c r="E22" s="36" t="s">
        <v>68</v>
      </c>
      <c r="F22" s="36" t="s">
        <v>69</v>
      </c>
      <c r="G22" s="36" t="s">
        <v>70</v>
      </c>
      <c r="H22" s="36" t="s">
        <v>110</v>
      </c>
      <c r="I22" s="36" t="s">
        <v>71</v>
      </c>
      <c r="J22" s="36" t="s">
        <v>72</v>
      </c>
      <c r="K22" s="36" t="s">
        <v>73</v>
      </c>
      <c r="L22" s="36">
        <v>0.7</v>
      </c>
      <c r="M22" s="36">
        <v>0.75</v>
      </c>
      <c r="N22" s="38">
        <f>718/656</f>
        <v>1.0945121951219512</v>
      </c>
      <c r="O22" s="39">
        <f>N22/M22</f>
        <v>1.4593495934959348</v>
      </c>
      <c r="P22" s="36" t="s">
        <v>56</v>
      </c>
      <c r="Q22" s="36" t="s">
        <v>91</v>
      </c>
      <c r="R22" s="36" t="s">
        <v>74</v>
      </c>
      <c r="S22" s="37">
        <v>43190</v>
      </c>
      <c r="T22" s="40">
        <v>43190</v>
      </c>
      <c r="U22" s="41" t="s">
        <v>75</v>
      </c>
      <c r="V22" s="19"/>
    </row>
    <row r="23" spans="1:22" ht="75">
      <c r="A23" s="42">
        <v>2018</v>
      </c>
      <c r="B23" s="43">
        <v>43101</v>
      </c>
      <c r="C23" s="43">
        <v>43190</v>
      </c>
      <c r="D23" s="42" t="s">
        <v>194</v>
      </c>
      <c r="E23" s="42" t="s">
        <v>193</v>
      </c>
      <c r="F23" s="42" t="s">
        <v>192</v>
      </c>
      <c r="G23" s="42" t="s">
        <v>181</v>
      </c>
      <c r="H23" s="42" t="s">
        <v>188</v>
      </c>
      <c r="I23" s="42" t="s">
        <v>187</v>
      </c>
      <c r="J23" s="42" t="s">
        <v>186</v>
      </c>
      <c r="K23" s="42" t="s">
        <v>134</v>
      </c>
      <c r="L23" s="42">
        <v>178</v>
      </c>
      <c r="M23" s="42">
        <v>178</v>
      </c>
      <c r="N23" s="42" t="s">
        <v>176</v>
      </c>
      <c r="O23" s="42">
        <v>0</v>
      </c>
      <c r="P23" s="42" t="s">
        <v>56</v>
      </c>
      <c r="Q23" s="42" t="s">
        <v>185</v>
      </c>
      <c r="R23" s="42" t="s">
        <v>177</v>
      </c>
      <c r="S23" s="43">
        <v>43190</v>
      </c>
      <c r="T23" s="43">
        <v>43190</v>
      </c>
      <c r="U23" s="42" t="s">
        <v>176</v>
      </c>
      <c r="V23" s="5"/>
    </row>
    <row r="24" spans="1:22" ht="75">
      <c r="A24" s="42">
        <v>2018</v>
      </c>
      <c r="B24" s="43">
        <v>43101</v>
      </c>
      <c r="C24" s="43">
        <v>43190</v>
      </c>
      <c r="D24" s="42" t="s">
        <v>191</v>
      </c>
      <c r="E24" s="42" t="s">
        <v>190</v>
      </c>
      <c r="F24" s="42" t="s">
        <v>189</v>
      </c>
      <c r="G24" s="42" t="s">
        <v>181</v>
      </c>
      <c r="H24" s="42" t="s">
        <v>188</v>
      </c>
      <c r="I24" s="42" t="s">
        <v>187</v>
      </c>
      <c r="J24" s="42" t="s">
        <v>186</v>
      </c>
      <c r="K24" s="42" t="s">
        <v>134</v>
      </c>
      <c r="L24" s="42">
        <v>2352</v>
      </c>
      <c r="M24" s="42">
        <v>2352</v>
      </c>
      <c r="N24" s="42" t="s">
        <v>176</v>
      </c>
      <c r="O24" s="42">
        <v>614</v>
      </c>
      <c r="P24" s="42" t="s">
        <v>56</v>
      </c>
      <c r="Q24" s="42" t="s">
        <v>185</v>
      </c>
      <c r="R24" s="42" t="s">
        <v>177</v>
      </c>
      <c r="S24" s="43">
        <v>43190</v>
      </c>
      <c r="T24" s="43">
        <v>43190</v>
      </c>
      <c r="U24" s="42" t="s">
        <v>176</v>
      </c>
      <c r="V24" s="5"/>
    </row>
    <row r="25" spans="1:22" ht="90">
      <c r="A25" s="42">
        <v>2018</v>
      </c>
      <c r="B25" s="43">
        <v>43101</v>
      </c>
      <c r="C25" s="43">
        <v>43190</v>
      </c>
      <c r="D25" s="42" t="s">
        <v>184</v>
      </c>
      <c r="E25" s="42" t="s">
        <v>183</v>
      </c>
      <c r="F25" s="42" t="s">
        <v>182</v>
      </c>
      <c r="G25" s="42" t="s">
        <v>181</v>
      </c>
      <c r="H25" s="42" t="s">
        <v>179</v>
      </c>
      <c r="I25" s="42" t="s">
        <v>180</v>
      </c>
      <c r="J25" s="42" t="s">
        <v>179</v>
      </c>
      <c r="K25" s="42" t="s">
        <v>134</v>
      </c>
      <c r="L25" s="42">
        <v>148</v>
      </c>
      <c r="M25" s="42">
        <v>148</v>
      </c>
      <c r="N25" s="42" t="s">
        <v>176</v>
      </c>
      <c r="O25" s="42">
        <v>21</v>
      </c>
      <c r="P25" s="42" t="s">
        <v>56</v>
      </c>
      <c r="Q25" s="42" t="s">
        <v>178</v>
      </c>
      <c r="R25" s="42" t="s">
        <v>177</v>
      </c>
      <c r="S25" s="43">
        <v>43190</v>
      </c>
      <c r="T25" s="43">
        <v>43190</v>
      </c>
      <c r="U25" s="42" t="s">
        <v>176</v>
      </c>
      <c r="V25" s="5"/>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U21"/>
  <sheetViews>
    <sheetView topLeftCell="A2" workbookViewId="0">
      <selection activeCell="C19" sqref="C19"/>
    </sheetView>
  </sheetViews>
  <sheetFormatPr baseColWidth="10" defaultColWidth="9.140625" defaultRowHeight="15"/>
  <cols>
    <col min="1" max="1" width="8" style="8" bestFit="1" customWidth="1"/>
    <col min="2" max="2" width="36.42578125" style="8" bestFit="1" customWidth="1"/>
    <col min="3" max="3" width="38.5703125" style="8" bestFit="1" customWidth="1"/>
    <col min="4" max="4" width="56" style="8" bestFit="1" customWidth="1"/>
    <col min="5" max="5" width="18.5703125" style="8" bestFit="1" customWidth="1"/>
    <col min="6" max="6" width="27.5703125" style="8" bestFit="1" customWidth="1"/>
    <col min="7" max="7" width="20" style="8" bestFit="1" customWidth="1"/>
    <col min="8" max="8" width="20.5703125" style="8" bestFit="1" customWidth="1"/>
    <col min="9" max="9" width="39.42578125" style="8" bestFit="1" customWidth="1"/>
    <col min="10" max="10" width="16.28515625" style="8" bestFit="1" customWidth="1"/>
    <col min="11" max="11" width="20.85546875" style="8" bestFit="1" customWidth="1"/>
    <col min="12" max="12" width="10" style="8" bestFit="1" customWidth="1"/>
    <col min="13" max="13" width="17.5703125" style="8" bestFit="1" customWidth="1"/>
    <col min="14" max="14" width="34.7109375" style="8" bestFit="1" customWidth="1"/>
    <col min="15" max="15" width="15.42578125" style="8" bestFit="1" customWidth="1"/>
    <col min="16" max="16" width="27.5703125" style="8" bestFit="1" customWidth="1"/>
    <col min="17" max="17" width="19.7109375" style="8" bestFit="1" customWidth="1"/>
    <col min="18" max="18" width="73.140625" style="8" bestFit="1" customWidth="1"/>
    <col min="19" max="19" width="17.5703125" style="8" bestFit="1" customWidth="1"/>
    <col min="20" max="20" width="20" style="8" bestFit="1" customWidth="1"/>
    <col min="21" max="21" width="8" style="10" bestFit="1" customWidth="1"/>
    <col min="22" max="16384" width="9.140625" style="8"/>
  </cols>
  <sheetData>
    <row r="1" spans="1:21" hidden="1">
      <c r="A1" s="8" t="s">
        <v>0</v>
      </c>
    </row>
    <row r="2" spans="1:21">
      <c r="A2" s="67" t="s">
        <v>1</v>
      </c>
      <c r="B2" s="68"/>
      <c r="C2" s="68"/>
      <c r="D2" s="67" t="s">
        <v>2</v>
      </c>
      <c r="E2" s="68"/>
      <c r="F2" s="68"/>
      <c r="G2" s="67" t="s">
        <v>3</v>
      </c>
      <c r="H2" s="68"/>
      <c r="I2" s="68"/>
    </row>
    <row r="3" spans="1:21">
      <c r="A3" s="69" t="s">
        <v>4</v>
      </c>
      <c r="B3" s="68"/>
      <c r="C3" s="68"/>
      <c r="D3" s="69" t="s">
        <v>5</v>
      </c>
      <c r="E3" s="68"/>
      <c r="F3" s="68"/>
      <c r="G3" s="69" t="s">
        <v>6</v>
      </c>
      <c r="H3" s="68"/>
      <c r="I3" s="68"/>
    </row>
    <row r="4" spans="1:21" hidden="1">
      <c r="A4" s="8" t="s">
        <v>7</v>
      </c>
      <c r="B4" s="8" t="s">
        <v>8</v>
      </c>
      <c r="C4" s="8" t="s">
        <v>8</v>
      </c>
      <c r="D4" s="8" t="s">
        <v>9</v>
      </c>
      <c r="E4" s="8" t="s">
        <v>7</v>
      </c>
      <c r="F4" s="8" t="s">
        <v>7</v>
      </c>
      <c r="G4" s="8" t="s">
        <v>7</v>
      </c>
      <c r="H4" s="8" t="s">
        <v>9</v>
      </c>
      <c r="I4" s="8" t="s">
        <v>9</v>
      </c>
      <c r="J4" s="8" t="s">
        <v>7</v>
      </c>
      <c r="K4" s="8" t="s">
        <v>7</v>
      </c>
      <c r="L4" s="8" t="s">
        <v>7</v>
      </c>
      <c r="M4" s="8" t="s">
        <v>9</v>
      </c>
      <c r="N4" s="8" t="s">
        <v>9</v>
      </c>
      <c r="O4" s="8" t="s">
        <v>9</v>
      </c>
      <c r="P4" s="8" t="s">
        <v>10</v>
      </c>
      <c r="Q4" s="8" t="s">
        <v>9</v>
      </c>
      <c r="R4" s="8" t="s">
        <v>9</v>
      </c>
      <c r="S4" s="8" t="s">
        <v>8</v>
      </c>
      <c r="T4" s="8" t="s">
        <v>11</v>
      </c>
      <c r="U4" s="10" t="s">
        <v>12</v>
      </c>
    </row>
    <row r="5" spans="1:21" hidden="1">
      <c r="A5" s="8" t="s">
        <v>13</v>
      </c>
      <c r="B5" s="8" t="s">
        <v>14</v>
      </c>
      <c r="C5" s="8" t="s">
        <v>15</v>
      </c>
      <c r="D5" s="8" t="s">
        <v>16</v>
      </c>
      <c r="E5" s="8" t="s">
        <v>17</v>
      </c>
      <c r="F5" s="8" t="s">
        <v>18</v>
      </c>
      <c r="G5" s="8" t="s">
        <v>19</v>
      </c>
      <c r="H5" s="8" t="s">
        <v>20</v>
      </c>
      <c r="I5" s="8" t="s">
        <v>21</v>
      </c>
      <c r="J5" s="8" t="s">
        <v>22</v>
      </c>
      <c r="K5" s="8" t="s">
        <v>23</v>
      </c>
      <c r="L5" s="8" t="s">
        <v>24</v>
      </c>
      <c r="M5" s="8" t="s">
        <v>25</v>
      </c>
      <c r="N5" s="8" t="s">
        <v>26</v>
      </c>
      <c r="O5" s="8" t="s">
        <v>27</v>
      </c>
      <c r="P5" s="8" t="s">
        <v>28</v>
      </c>
      <c r="Q5" s="8" t="s">
        <v>29</v>
      </c>
      <c r="R5" s="8" t="s">
        <v>30</v>
      </c>
      <c r="S5" s="8" t="s">
        <v>31</v>
      </c>
      <c r="T5" s="8" t="s">
        <v>32</v>
      </c>
      <c r="U5" s="10" t="s">
        <v>33</v>
      </c>
    </row>
    <row r="6" spans="1:21">
      <c r="A6" s="67" t="s">
        <v>34</v>
      </c>
      <c r="B6" s="68"/>
      <c r="C6" s="68"/>
      <c r="D6" s="68"/>
      <c r="E6" s="68"/>
      <c r="F6" s="68"/>
      <c r="G6" s="68"/>
      <c r="H6" s="68"/>
      <c r="I6" s="68"/>
      <c r="J6" s="68"/>
      <c r="K6" s="68"/>
      <c r="L6" s="68"/>
      <c r="M6" s="68"/>
      <c r="N6" s="68"/>
      <c r="O6" s="68"/>
      <c r="P6" s="68"/>
      <c r="Q6" s="68"/>
      <c r="R6" s="68"/>
      <c r="S6" s="68"/>
      <c r="T6" s="68"/>
      <c r="U6" s="68"/>
    </row>
    <row r="7" spans="1:21" ht="26.25">
      <c r="A7" s="7" t="s">
        <v>35</v>
      </c>
      <c r="B7" s="7" t="s">
        <v>36</v>
      </c>
      <c r="C7" s="7" t="s">
        <v>37</v>
      </c>
      <c r="D7" s="7" t="s">
        <v>38</v>
      </c>
      <c r="E7" s="7" t="s">
        <v>39</v>
      </c>
      <c r="F7" s="7" t="s">
        <v>40</v>
      </c>
      <c r="G7" s="7" t="s">
        <v>41</v>
      </c>
      <c r="H7" s="7" t="s">
        <v>42</v>
      </c>
      <c r="I7" s="7" t="s">
        <v>43</v>
      </c>
      <c r="J7" s="7" t="s">
        <v>44</v>
      </c>
      <c r="K7" s="7" t="s">
        <v>45</v>
      </c>
      <c r="L7" s="7" t="s">
        <v>46</v>
      </c>
      <c r="M7" s="7" t="s">
        <v>47</v>
      </c>
      <c r="N7" s="7" t="s">
        <v>48</v>
      </c>
      <c r="O7" s="7" t="s">
        <v>49</v>
      </c>
      <c r="P7" s="7" t="s">
        <v>50</v>
      </c>
      <c r="Q7" s="7" t="s">
        <v>51</v>
      </c>
      <c r="R7" s="7" t="s">
        <v>52</v>
      </c>
      <c r="S7" s="7" t="s">
        <v>53</v>
      </c>
      <c r="T7" s="7" t="s">
        <v>54</v>
      </c>
      <c r="U7" s="58" t="s">
        <v>55</v>
      </c>
    </row>
    <row r="8" spans="1:21" ht="75">
      <c r="A8" s="42">
        <v>2018</v>
      </c>
      <c r="B8" s="43">
        <v>43191</v>
      </c>
      <c r="C8" s="43">
        <v>43281</v>
      </c>
      <c r="D8" s="42" t="s">
        <v>194</v>
      </c>
      <c r="E8" s="42" t="s">
        <v>193</v>
      </c>
      <c r="F8" s="42" t="s">
        <v>192</v>
      </c>
      <c r="G8" s="42" t="s">
        <v>181</v>
      </c>
      <c r="H8" s="42" t="s">
        <v>188</v>
      </c>
      <c r="I8" s="42" t="s">
        <v>187</v>
      </c>
      <c r="J8" s="42" t="s">
        <v>186</v>
      </c>
      <c r="K8" s="42" t="s">
        <v>134</v>
      </c>
      <c r="L8" s="42">
        <v>178</v>
      </c>
      <c r="M8" s="42">
        <v>178</v>
      </c>
      <c r="N8" s="42" t="s">
        <v>176</v>
      </c>
      <c r="O8" s="42">
        <v>0</v>
      </c>
      <c r="P8" s="42" t="s">
        <v>56</v>
      </c>
      <c r="Q8" s="42" t="s">
        <v>185</v>
      </c>
      <c r="R8" s="42" t="s">
        <v>177</v>
      </c>
      <c r="S8" s="43">
        <v>43281</v>
      </c>
      <c r="T8" s="43">
        <v>43281</v>
      </c>
      <c r="U8" s="44"/>
    </row>
    <row r="9" spans="1:21" ht="75">
      <c r="A9" s="42">
        <v>2018</v>
      </c>
      <c r="B9" s="43">
        <v>43191</v>
      </c>
      <c r="C9" s="43">
        <v>43281</v>
      </c>
      <c r="D9" s="42" t="s">
        <v>191</v>
      </c>
      <c r="E9" s="42" t="s">
        <v>190</v>
      </c>
      <c r="F9" s="42" t="s">
        <v>189</v>
      </c>
      <c r="G9" s="42" t="s">
        <v>181</v>
      </c>
      <c r="H9" s="42" t="s">
        <v>188</v>
      </c>
      <c r="I9" s="42" t="s">
        <v>187</v>
      </c>
      <c r="J9" s="42" t="s">
        <v>186</v>
      </c>
      <c r="K9" s="42" t="s">
        <v>134</v>
      </c>
      <c r="L9" s="42">
        <v>2352</v>
      </c>
      <c r="M9" s="42">
        <v>2352</v>
      </c>
      <c r="N9" s="42" t="s">
        <v>176</v>
      </c>
      <c r="O9" s="42">
        <v>614</v>
      </c>
      <c r="P9" s="42" t="s">
        <v>56</v>
      </c>
      <c r="Q9" s="42" t="s">
        <v>185</v>
      </c>
      <c r="R9" s="42" t="s">
        <v>177</v>
      </c>
      <c r="S9" s="43">
        <v>43281</v>
      </c>
      <c r="T9" s="43">
        <v>43281</v>
      </c>
      <c r="U9" s="44"/>
    </row>
    <row r="10" spans="1:21" ht="90">
      <c r="A10" s="42">
        <v>2018</v>
      </c>
      <c r="B10" s="43">
        <v>43191</v>
      </c>
      <c r="C10" s="43">
        <v>43281</v>
      </c>
      <c r="D10" s="42" t="s">
        <v>184</v>
      </c>
      <c r="E10" s="42" t="s">
        <v>183</v>
      </c>
      <c r="F10" s="42" t="s">
        <v>182</v>
      </c>
      <c r="G10" s="42" t="s">
        <v>181</v>
      </c>
      <c r="H10" s="42" t="s">
        <v>179</v>
      </c>
      <c r="I10" s="42" t="s">
        <v>180</v>
      </c>
      <c r="J10" s="42" t="s">
        <v>179</v>
      </c>
      <c r="K10" s="42" t="s">
        <v>134</v>
      </c>
      <c r="L10" s="42">
        <v>148</v>
      </c>
      <c r="M10" s="42">
        <v>148</v>
      </c>
      <c r="N10" s="42" t="s">
        <v>176</v>
      </c>
      <c r="O10" s="42">
        <v>21</v>
      </c>
      <c r="P10" s="42" t="s">
        <v>56</v>
      </c>
      <c r="Q10" s="42" t="s">
        <v>178</v>
      </c>
      <c r="R10" s="42" t="s">
        <v>177</v>
      </c>
      <c r="S10" s="43">
        <v>43281</v>
      </c>
      <c r="T10" s="43">
        <v>43281</v>
      </c>
      <c r="U10" s="44"/>
    </row>
    <row r="11" spans="1:21" ht="63.75">
      <c r="A11" s="55">
        <v>2018</v>
      </c>
      <c r="B11" s="54">
        <v>43191</v>
      </c>
      <c r="C11" s="54">
        <v>43281</v>
      </c>
      <c r="D11" s="49" t="s">
        <v>210</v>
      </c>
      <c r="E11" s="49" t="s">
        <v>93</v>
      </c>
      <c r="F11" s="49" t="s">
        <v>94</v>
      </c>
      <c r="G11" s="49" t="s">
        <v>83</v>
      </c>
      <c r="H11" s="49" t="s">
        <v>211</v>
      </c>
      <c r="I11" s="49" t="s">
        <v>85</v>
      </c>
      <c r="J11" s="49" t="s">
        <v>72</v>
      </c>
      <c r="K11" s="49" t="s">
        <v>73</v>
      </c>
      <c r="L11" s="49">
        <v>2</v>
      </c>
      <c r="M11" s="55">
        <v>64</v>
      </c>
      <c r="N11" s="55">
        <v>172</v>
      </c>
      <c r="O11" s="57">
        <f>N11*100%/M11</f>
        <v>2.6875</v>
      </c>
      <c r="P11" s="55" t="s">
        <v>56</v>
      </c>
      <c r="Q11" s="49" t="s">
        <v>95</v>
      </c>
      <c r="R11" s="49" t="s">
        <v>96</v>
      </c>
      <c r="S11" s="54">
        <v>43281</v>
      </c>
      <c r="T11" s="54">
        <v>43281</v>
      </c>
      <c r="U11" s="52"/>
    </row>
    <row r="12" spans="1:21" ht="63.75">
      <c r="A12" s="55">
        <v>2018</v>
      </c>
      <c r="B12" s="54">
        <v>43191</v>
      </c>
      <c r="C12" s="54">
        <v>43281</v>
      </c>
      <c r="D12" s="49" t="s">
        <v>209</v>
      </c>
      <c r="E12" s="49" t="s">
        <v>98</v>
      </c>
      <c r="F12" s="49" t="s">
        <v>99</v>
      </c>
      <c r="G12" s="49" t="s">
        <v>83</v>
      </c>
      <c r="H12" s="49" t="s">
        <v>100</v>
      </c>
      <c r="I12" s="49" t="s">
        <v>85</v>
      </c>
      <c r="J12" s="49" t="s">
        <v>101</v>
      </c>
      <c r="K12" s="49" t="s">
        <v>73</v>
      </c>
      <c r="L12" s="55">
        <v>2</v>
      </c>
      <c r="M12" s="55">
        <v>16</v>
      </c>
      <c r="N12" s="55">
        <v>16</v>
      </c>
      <c r="O12" s="57">
        <f>N12*100%/M12</f>
        <v>1</v>
      </c>
      <c r="P12" s="55" t="s">
        <v>56</v>
      </c>
      <c r="Q12" s="49" t="s">
        <v>95</v>
      </c>
      <c r="R12" s="49" t="s">
        <v>102</v>
      </c>
      <c r="S12" s="54">
        <v>43281</v>
      </c>
      <c r="T12" s="53">
        <v>43281</v>
      </c>
      <c r="U12" s="52"/>
    </row>
    <row r="13" spans="1:21" ht="63.75">
      <c r="A13" s="55">
        <v>2018</v>
      </c>
      <c r="B13" s="54">
        <v>43191</v>
      </c>
      <c r="C13" s="54">
        <v>43281</v>
      </c>
      <c r="D13" s="49" t="s">
        <v>210</v>
      </c>
      <c r="E13" s="49" t="s">
        <v>103</v>
      </c>
      <c r="F13" s="49" t="s">
        <v>104</v>
      </c>
      <c r="G13" s="49" t="s">
        <v>83</v>
      </c>
      <c r="H13" s="49" t="s">
        <v>105</v>
      </c>
      <c r="I13" s="49" t="s">
        <v>85</v>
      </c>
      <c r="J13" s="49" t="s">
        <v>101</v>
      </c>
      <c r="K13" s="49" t="s">
        <v>73</v>
      </c>
      <c r="L13" s="55">
        <v>10</v>
      </c>
      <c r="M13" s="55">
        <v>64</v>
      </c>
      <c r="N13" s="55">
        <v>76</v>
      </c>
      <c r="O13" s="57">
        <f>N13*100%/M13</f>
        <v>1.1875</v>
      </c>
      <c r="P13" s="55" t="s">
        <v>56</v>
      </c>
      <c r="Q13" s="49" t="s">
        <v>95</v>
      </c>
      <c r="R13" s="49" t="s">
        <v>96</v>
      </c>
      <c r="S13" s="54">
        <v>43281</v>
      </c>
      <c r="T13" s="53">
        <v>43281</v>
      </c>
      <c r="U13" s="52"/>
    </row>
    <row r="14" spans="1:21" ht="63.75">
      <c r="A14" s="55">
        <v>2018</v>
      </c>
      <c r="B14" s="54">
        <v>43191</v>
      </c>
      <c r="C14" s="54">
        <v>43281</v>
      </c>
      <c r="D14" s="49" t="s">
        <v>209</v>
      </c>
      <c r="E14" s="49" t="s">
        <v>106</v>
      </c>
      <c r="F14" s="49" t="s">
        <v>107</v>
      </c>
      <c r="G14" s="49" t="s">
        <v>83</v>
      </c>
      <c r="H14" s="49" t="s">
        <v>105</v>
      </c>
      <c r="I14" s="49" t="s">
        <v>85</v>
      </c>
      <c r="J14" s="49" t="s">
        <v>101</v>
      </c>
      <c r="K14" s="49" t="s">
        <v>73</v>
      </c>
      <c r="L14" s="55">
        <v>2</v>
      </c>
      <c r="M14" s="55">
        <v>18</v>
      </c>
      <c r="N14" s="55">
        <v>7</v>
      </c>
      <c r="O14" s="57">
        <f>N14*100%/M14</f>
        <v>0.3888888888888889</v>
      </c>
      <c r="P14" s="55" t="s">
        <v>56</v>
      </c>
      <c r="Q14" s="49" t="s">
        <v>95</v>
      </c>
      <c r="R14" s="49" t="s">
        <v>102</v>
      </c>
      <c r="S14" s="54">
        <v>43281</v>
      </c>
      <c r="T14" s="53">
        <v>43281</v>
      </c>
      <c r="U14" s="52"/>
    </row>
    <row r="15" spans="1:21" ht="25.5">
      <c r="A15" s="55">
        <v>2018</v>
      </c>
      <c r="B15" s="54">
        <v>43191</v>
      </c>
      <c r="C15" s="54">
        <v>43281</v>
      </c>
      <c r="D15" s="55" t="s">
        <v>208</v>
      </c>
      <c r="E15" s="55" t="s">
        <v>202</v>
      </c>
      <c r="F15" s="55" t="s">
        <v>175</v>
      </c>
      <c r="G15" s="55" t="s">
        <v>82</v>
      </c>
      <c r="H15" s="55" t="s">
        <v>207</v>
      </c>
      <c r="I15" s="55" t="s">
        <v>85</v>
      </c>
      <c r="J15" s="55" t="s">
        <v>86</v>
      </c>
      <c r="K15" s="55" t="s">
        <v>200</v>
      </c>
      <c r="L15" s="55">
        <v>1</v>
      </c>
      <c r="M15" s="55">
        <v>96000</v>
      </c>
      <c r="N15" s="56">
        <v>0</v>
      </c>
      <c r="O15" s="55" t="s">
        <v>206</v>
      </c>
      <c r="P15" s="56" t="s">
        <v>205</v>
      </c>
      <c r="Q15" s="55" t="s">
        <v>88</v>
      </c>
      <c r="R15" s="55" t="s">
        <v>88</v>
      </c>
      <c r="S15" s="54">
        <v>43281</v>
      </c>
      <c r="T15" s="53">
        <v>43281</v>
      </c>
      <c r="U15" s="52" t="s">
        <v>204</v>
      </c>
    </row>
    <row r="16" spans="1:21" ht="51">
      <c r="A16" s="55">
        <v>2018</v>
      </c>
      <c r="B16" s="54">
        <v>43191</v>
      </c>
      <c r="C16" s="54">
        <v>43281</v>
      </c>
      <c r="D16" s="55" t="s">
        <v>203</v>
      </c>
      <c r="E16" s="55" t="s">
        <v>202</v>
      </c>
      <c r="F16" s="55" t="s">
        <v>81</v>
      </c>
      <c r="G16" s="55" t="s">
        <v>83</v>
      </c>
      <c r="H16" s="55" t="s">
        <v>201</v>
      </c>
      <c r="I16" s="55" t="s">
        <v>85</v>
      </c>
      <c r="J16" s="55" t="s">
        <v>87</v>
      </c>
      <c r="K16" s="55" t="s">
        <v>200</v>
      </c>
      <c r="L16" s="55">
        <v>1</v>
      </c>
      <c r="M16" s="55">
        <v>450</v>
      </c>
      <c r="N16" s="56">
        <v>0</v>
      </c>
      <c r="O16" s="55">
        <v>92</v>
      </c>
      <c r="P16" s="55" t="s">
        <v>56</v>
      </c>
      <c r="Q16" s="55" t="s">
        <v>199</v>
      </c>
      <c r="R16" s="55" t="s">
        <v>199</v>
      </c>
      <c r="S16" s="54">
        <v>43281</v>
      </c>
      <c r="T16" s="53">
        <v>43281</v>
      </c>
      <c r="U16" s="52"/>
    </row>
    <row r="17" spans="1:21" ht="178.5">
      <c r="A17" s="49">
        <v>2018</v>
      </c>
      <c r="B17" s="48">
        <v>43191</v>
      </c>
      <c r="C17" s="48">
        <v>43281</v>
      </c>
      <c r="D17" s="49" t="s">
        <v>198</v>
      </c>
      <c r="E17" s="49" t="s">
        <v>197</v>
      </c>
      <c r="F17" s="49" t="s">
        <v>69</v>
      </c>
      <c r="G17" s="49" t="s">
        <v>70</v>
      </c>
      <c r="H17" s="49" t="s">
        <v>110</v>
      </c>
      <c r="I17" s="49" t="s">
        <v>71</v>
      </c>
      <c r="J17" s="49" t="s">
        <v>72</v>
      </c>
      <c r="K17" s="49" t="s">
        <v>73</v>
      </c>
      <c r="L17" s="49">
        <v>0.7</v>
      </c>
      <c r="M17" s="49">
        <v>0.75</v>
      </c>
      <c r="N17" s="51">
        <f>334/767</f>
        <v>0.43546284224250326</v>
      </c>
      <c r="O17" s="50">
        <f>N17/M17</f>
        <v>0.58061712299000434</v>
      </c>
      <c r="P17" s="49" t="s">
        <v>56</v>
      </c>
      <c r="Q17" s="49" t="s">
        <v>196</v>
      </c>
      <c r="R17" s="49" t="s">
        <v>74</v>
      </c>
      <c r="S17" s="48">
        <v>43281</v>
      </c>
      <c r="T17" s="47">
        <v>43281</v>
      </c>
      <c r="U17" s="46" t="s">
        <v>195</v>
      </c>
    </row>
    <row r="18" spans="1:21" ht="105">
      <c r="A18" s="42">
        <v>2018</v>
      </c>
      <c r="B18" s="43">
        <v>43191</v>
      </c>
      <c r="C18" s="43">
        <v>43281</v>
      </c>
      <c r="D18" s="42" t="s">
        <v>144</v>
      </c>
      <c r="E18" s="42" t="s">
        <v>142</v>
      </c>
      <c r="F18" s="42" t="s">
        <v>143</v>
      </c>
      <c r="G18" s="42" t="s">
        <v>121</v>
      </c>
      <c r="H18" s="42" t="s">
        <v>142</v>
      </c>
      <c r="I18" s="42" t="s">
        <v>141</v>
      </c>
      <c r="J18" s="42" t="s">
        <v>140</v>
      </c>
      <c r="K18" s="42" t="s">
        <v>134</v>
      </c>
      <c r="L18" s="42">
        <v>150</v>
      </c>
      <c r="M18" s="42">
        <v>75</v>
      </c>
      <c r="N18" s="42">
        <v>0</v>
      </c>
      <c r="O18" s="42">
        <v>128</v>
      </c>
      <c r="P18" s="42" t="s">
        <v>56</v>
      </c>
      <c r="Q18" s="42" t="s">
        <v>133</v>
      </c>
      <c r="R18" s="42" t="s">
        <v>132</v>
      </c>
      <c r="S18" s="43">
        <v>43281</v>
      </c>
      <c r="T18" s="43">
        <v>43281</v>
      </c>
      <c r="U18" s="44" t="s">
        <v>131</v>
      </c>
    </row>
    <row r="19" spans="1:21" ht="120">
      <c r="A19" s="42">
        <v>2018</v>
      </c>
      <c r="B19" s="43">
        <v>43191</v>
      </c>
      <c r="C19" s="43">
        <v>43281</v>
      </c>
      <c r="D19" s="42" t="s">
        <v>139</v>
      </c>
      <c r="E19" s="42" t="s">
        <v>137</v>
      </c>
      <c r="F19" s="42" t="s">
        <v>138</v>
      </c>
      <c r="G19" s="42" t="s">
        <v>121</v>
      </c>
      <c r="H19" s="42" t="s">
        <v>137</v>
      </c>
      <c r="I19" s="42" t="s">
        <v>136</v>
      </c>
      <c r="J19" s="42" t="s">
        <v>135</v>
      </c>
      <c r="K19" s="42" t="s">
        <v>134</v>
      </c>
      <c r="L19" s="42">
        <v>130</v>
      </c>
      <c r="M19" s="42">
        <v>65</v>
      </c>
      <c r="N19" s="42">
        <v>0</v>
      </c>
      <c r="O19" s="42">
        <v>30</v>
      </c>
      <c r="P19" s="42" t="s">
        <v>56</v>
      </c>
      <c r="Q19" s="42" t="s">
        <v>133</v>
      </c>
      <c r="R19" s="42" t="s">
        <v>132</v>
      </c>
      <c r="S19" s="43">
        <v>43281</v>
      </c>
      <c r="T19" s="43">
        <v>43281</v>
      </c>
      <c r="U19" s="44" t="s">
        <v>131</v>
      </c>
    </row>
    <row r="20" spans="1:21" ht="120">
      <c r="A20" s="42">
        <v>2018</v>
      </c>
      <c r="B20" s="43">
        <v>43191</v>
      </c>
      <c r="C20" s="43">
        <v>43281</v>
      </c>
      <c r="D20" s="45" t="s">
        <v>124</v>
      </c>
      <c r="E20" s="45" t="s">
        <v>130</v>
      </c>
      <c r="F20" s="45" t="s">
        <v>129</v>
      </c>
      <c r="G20" s="45" t="s">
        <v>121</v>
      </c>
      <c r="H20" s="45" t="s">
        <v>128</v>
      </c>
      <c r="I20" s="45" t="s">
        <v>127</v>
      </c>
      <c r="J20" s="45" t="s">
        <v>126</v>
      </c>
      <c r="K20" s="45" t="s">
        <v>117</v>
      </c>
      <c r="L20" s="45" t="s">
        <v>125</v>
      </c>
      <c r="M20" s="45">
        <v>90000</v>
      </c>
      <c r="N20" s="45" t="s">
        <v>115</v>
      </c>
      <c r="O20" s="45" t="s">
        <v>114</v>
      </c>
      <c r="P20" s="42" t="s">
        <v>56</v>
      </c>
      <c r="Q20" s="45" t="s">
        <v>113</v>
      </c>
      <c r="R20" s="45" t="s">
        <v>112</v>
      </c>
      <c r="S20" s="43">
        <v>43281</v>
      </c>
      <c r="T20" s="43">
        <v>43281</v>
      </c>
      <c r="U20" s="44"/>
    </row>
    <row r="21" spans="1:21" ht="105">
      <c r="A21" s="42">
        <v>2018</v>
      </c>
      <c r="B21" s="43">
        <v>43191</v>
      </c>
      <c r="C21" s="43">
        <v>43281</v>
      </c>
      <c r="D21" s="45" t="s">
        <v>124</v>
      </c>
      <c r="E21" s="45" t="s">
        <v>123</v>
      </c>
      <c r="F21" s="45" t="s">
        <v>122</v>
      </c>
      <c r="G21" s="45" t="s">
        <v>121</v>
      </c>
      <c r="H21" s="45" t="s">
        <v>120</v>
      </c>
      <c r="I21" s="45" t="s">
        <v>119</v>
      </c>
      <c r="J21" s="45" t="s">
        <v>118</v>
      </c>
      <c r="K21" s="45" t="s">
        <v>117</v>
      </c>
      <c r="L21" s="45" t="s">
        <v>116</v>
      </c>
      <c r="M21" s="45">
        <v>8000</v>
      </c>
      <c r="N21" s="45" t="s">
        <v>115</v>
      </c>
      <c r="O21" s="45" t="s">
        <v>114</v>
      </c>
      <c r="P21" s="42" t="s">
        <v>56</v>
      </c>
      <c r="Q21" s="45" t="s">
        <v>113</v>
      </c>
      <c r="R21" s="45" t="s">
        <v>112</v>
      </c>
      <c r="S21" s="43">
        <v>43281</v>
      </c>
      <c r="T21" s="43">
        <v>43281</v>
      </c>
      <c r="U21" s="44"/>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U23"/>
  <sheetViews>
    <sheetView topLeftCell="A12" workbookViewId="0">
      <selection activeCell="D14" sqref="D14"/>
    </sheetView>
  </sheetViews>
  <sheetFormatPr baseColWidth="10" defaultColWidth="9.140625" defaultRowHeight="15"/>
  <cols>
    <col min="1" max="1" width="8" style="8" bestFit="1" customWidth="1"/>
    <col min="2" max="2" width="36.42578125" style="8" bestFit="1" customWidth="1"/>
    <col min="3" max="3" width="38.5703125" style="8" bestFit="1" customWidth="1"/>
    <col min="4" max="4" width="56" style="8" bestFit="1" customWidth="1"/>
    <col min="5" max="5" width="18.5703125" style="8" bestFit="1" customWidth="1"/>
    <col min="6" max="6" width="27.5703125" style="8" bestFit="1" customWidth="1"/>
    <col min="7" max="7" width="20" style="8" bestFit="1" customWidth="1"/>
    <col min="8" max="8" width="20.5703125" style="8" bestFit="1" customWidth="1"/>
    <col min="9" max="9" width="39.42578125" style="8" bestFit="1" customWidth="1"/>
    <col min="10" max="10" width="16.28515625" style="8" bestFit="1" customWidth="1"/>
    <col min="11" max="11" width="20.85546875" style="8" bestFit="1" customWidth="1"/>
    <col min="12" max="12" width="10" style="8" bestFit="1" customWidth="1"/>
    <col min="13" max="13" width="17.5703125" style="8" bestFit="1" customWidth="1"/>
    <col min="14" max="14" width="34.7109375" style="8" bestFit="1" customWidth="1"/>
    <col min="15" max="15" width="15.42578125" style="8" bestFit="1" customWidth="1"/>
    <col min="16" max="16" width="27.5703125" style="8" bestFit="1" customWidth="1"/>
    <col min="17" max="17" width="19.7109375" style="8" bestFit="1" customWidth="1"/>
    <col min="18" max="18" width="73.140625" style="8" bestFit="1" customWidth="1"/>
    <col min="19" max="19" width="17.5703125" style="8" bestFit="1" customWidth="1"/>
    <col min="20" max="20" width="20" style="8" bestFit="1" customWidth="1"/>
    <col min="21" max="21" width="8" style="10" bestFit="1" customWidth="1"/>
    <col min="22" max="16384" width="9.140625" style="8"/>
  </cols>
  <sheetData>
    <row r="1" spans="1:21" hidden="1">
      <c r="A1" s="8" t="s">
        <v>0</v>
      </c>
    </row>
    <row r="2" spans="1:21">
      <c r="A2" s="67" t="s">
        <v>1</v>
      </c>
      <c r="B2" s="68"/>
      <c r="C2" s="68"/>
      <c r="D2" s="67" t="s">
        <v>2</v>
      </c>
      <c r="E2" s="68"/>
      <c r="F2" s="68"/>
      <c r="G2" s="67" t="s">
        <v>3</v>
      </c>
      <c r="H2" s="68"/>
      <c r="I2" s="68"/>
    </row>
    <row r="3" spans="1:21">
      <c r="A3" s="69" t="s">
        <v>4</v>
      </c>
      <c r="B3" s="68"/>
      <c r="C3" s="68"/>
      <c r="D3" s="69" t="s">
        <v>5</v>
      </c>
      <c r="E3" s="68"/>
      <c r="F3" s="68"/>
      <c r="G3" s="69" t="s">
        <v>6</v>
      </c>
      <c r="H3" s="68"/>
      <c r="I3" s="68"/>
    </row>
    <row r="4" spans="1:21" hidden="1">
      <c r="A4" s="8" t="s">
        <v>7</v>
      </c>
      <c r="B4" s="8" t="s">
        <v>8</v>
      </c>
      <c r="C4" s="8" t="s">
        <v>8</v>
      </c>
      <c r="D4" s="8" t="s">
        <v>9</v>
      </c>
      <c r="E4" s="8" t="s">
        <v>7</v>
      </c>
      <c r="F4" s="8" t="s">
        <v>7</v>
      </c>
      <c r="G4" s="8" t="s">
        <v>7</v>
      </c>
      <c r="H4" s="8" t="s">
        <v>9</v>
      </c>
      <c r="I4" s="8" t="s">
        <v>9</v>
      </c>
      <c r="J4" s="8" t="s">
        <v>7</v>
      </c>
      <c r="K4" s="8" t="s">
        <v>7</v>
      </c>
      <c r="L4" s="8" t="s">
        <v>7</v>
      </c>
      <c r="M4" s="8" t="s">
        <v>9</v>
      </c>
      <c r="N4" s="8" t="s">
        <v>9</v>
      </c>
      <c r="O4" s="8" t="s">
        <v>9</v>
      </c>
      <c r="P4" s="8" t="s">
        <v>10</v>
      </c>
      <c r="Q4" s="8" t="s">
        <v>9</v>
      </c>
      <c r="R4" s="8" t="s">
        <v>9</v>
      </c>
      <c r="S4" s="8" t="s">
        <v>8</v>
      </c>
      <c r="T4" s="8" t="s">
        <v>11</v>
      </c>
      <c r="U4" s="10" t="s">
        <v>12</v>
      </c>
    </row>
    <row r="5" spans="1:21" hidden="1">
      <c r="A5" s="8" t="s">
        <v>13</v>
      </c>
      <c r="B5" s="8" t="s">
        <v>14</v>
      </c>
      <c r="C5" s="8" t="s">
        <v>15</v>
      </c>
      <c r="D5" s="8" t="s">
        <v>16</v>
      </c>
      <c r="E5" s="8" t="s">
        <v>17</v>
      </c>
      <c r="F5" s="8" t="s">
        <v>18</v>
      </c>
      <c r="G5" s="8" t="s">
        <v>19</v>
      </c>
      <c r="H5" s="8" t="s">
        <v>20</v>
      </c>
      <c r="I5" s="8" t="s">
        <v>21</v>
      </c>
      <c r="J5" s="8" t="s">
        <v>22</v>
      </c>
      <c r="K5" s="8" t="s">
        <v>23</v>
      </c>
      <c r="L5" s="8" t="s">
        <v>24</v>
      </c>
      <c r="M5" s="8" t="s">
        <v>25</v>
      </c>
      <c r="N5" s="8" t="s">
        <v>26</v>
      </c>
      <c r="O5" s="8" t="s">
        <v>27</v>
      </c>
      <c r="P5" s="8" t="s">
        <v>28</v>
      </c>
      <c r="Q5" s="8" t="s">
        <v>29</v>
      </c>
      <c r="R5" s="8" t="s">
        <v>30</v>
      </c>
      <c r="S5" s="8" t="s">
        <v>31</v>
      </c>
      <c r="T5" s="8" t="s">
        <v>32</v>
      </c>
      <c r="U5" s="10" t="s">
        <v>33</v>
      </c>
    </row>
    <row r="6" spans="1:21">
      <c r="A6" s="67" t="s">
        <v>34</v>
      </c>
      <c r="B6" s="68"/>
      <c r="C6" s="68"/>
      <c r="D6" s="68"/>
      <c r="E6" s="68"/>
      <c r="F6" s="68"/>
      <c r="G6" s="68"/>
      <c r="H6" s="68"/>
      <c r="I6" s="68"/>
      <c r="J6" s="68"/>
      <c r="K6" s="68"/>
      <c r="L6" s="68"/>
      <c r="M6" s="68"/>
      <c r="N6" s="68"/>
      <c r="O6" s="68"/>
      <c r="P6" s="68"/>
      <c r="Q6" s="68"/>
      <c r="R6" s="68"/>
      <c r="S6" s="68"/>
      <c r="T6" s="68"/>
      <c r="U6" s="68"/>
    </row>
    <row r="7" spans="1:21" ht="26.25">
      <c r="A7" s="7" t="s">
        <v>35</v>
      </c>
      <c r="B7" s="7" t="s">
        <v>36</v>
      </c>
      <c r="C7" s="7" t="s">
        <v>37</v>
      </c>
      <c r="D7" s="7" t="s">
        <v>38</v>
      </c>
      <c r="E7" s="7" t="s">
        <v>39</v>
      </c>
      <c r="F7" s="7" t="s">
        <v>40</v>
      </c>
      <c r="G7" s="7" t="s">
        <v>41</v>
      </c>
      <c r="H7" s="7" t="s">
        <v>42</v>
      </c>
      <c r="I7" s="7" t="s">
        <v>43</v>
      </c>
      <c r="J7" s="7" t="s">
        <v>44</v>
      </c>
      <c r="K7" s="7" t="s">
        <v>45</v>
      </c>
      <c r="L7" s="7" t="s">
        <v>46</v>
      </c>
      <c r="M7" s="7" t="s">
        <v>47</v>
      </c>
      <c r="N7" s="7" t="s">
        <v>48</v>
      </c>
      <c r="O7" s="7" t="s">
        <v>49</v>
      </c>
      <c r="P7" s="7" t="s">
        <v>50</v>
      </c>
      <c r="Q7" s="7" t="s">
        <v>51</v>
      </c>
      <c r="R7" s="7" t="s">
        <v>52</v>
      </c>
      <c r="S7" s="7" t="s">
        <v>53</v>
      </c>
      <c r="T7" s="7" t="s">
        <v>54</v>
      </c>
      <c r="U7" s="58" t="s">
        <v>55</v>
      </c>
    </row>
    <row r="8" spans="1:21" ht="120">
      <c r="A8" s="42">
        <v>2018</v>
      </c>
      <c r="B8" s="43">
        <v>43282</v>
      </c>
      <c r="C8" s="43">
        <v>43373</v>
      </c>
      <c r="D8" s="45" t="s">
        <v>124</v>
      </c>
      <c r="E8" s="45" t="s">
        <v>130</v>
      </c>
      <c r="F8" s="45" t="s">
        <v>129</v>
      </c>
      <c r="G8" s="45" t="s">
        <v>121</v>
      </c>
      <c r="H8" s="45" t="s">
        <v>128</v>
      </c>
      <c r="I8" s="45" t="s">
        <v>127</v>
      </c>
      <c r="J8" s="45" t="s">
        <v>126</v>
      </c>
      <c r="K8" s="45" t="s">
        <v>117</v>
      </c>
      <c r="L8" s="45" t="s">
        <v>125</v>
      </c>
      <c r="M8" s="45">
        <v>90000</v>
      </c>
      <c r="N8" s="45" t="s">
        <v>115</v>
      </c>
      <c r="O8" s="45" t="s">
        <v>114</v>
      </c>
      <c r="P8" s="42" t="s">
        <v>56</v>
      </c>
      <c r="Q8" s="45" t="s">
        <v>113</v>
      </c>
      <c r="R8" s="45" t="s">
        <v>112</v>
      </c>
      <c r="S8" s="43">
        <v>43373</v>
      </c>
      <c r="T8" s="43">
        <v>43373</v>
      </c>
      <c r="U8" s="59"/>
    </row>
    <row r="9" spans="1:21" ht="105">
      <c r="A9" s="42">
        <v>2018</v>
      </c>
      <c r="B9" s="43">
        <v>43282</v>
      </c>
      <c r="C9" s="43">
        <v>43373</v>
      </c>
      <c r="D9" s="45" t="s">
        <v>124</v>
      </c>
      <c r="E9" s="45" t="s">
        <v>123</v>
      </c>
      <c r="F9" s="45" t="s">
        <v>122</v>
      </c>
      <c r="G9" s="45" t="s">
        <v>121</v>
      </c>
      <c r="H9" s="45" t="s">
        <v>120</v>
      </c>
      <c r="I9" s="45" t="s">
        <v>119</v>
      </c>
      <c r="J9" s="45" t="s">
        <v>118</v>
      </c>
      <c r="K9" s="45" t="s">
        <v>117</v>
      </c>
      <c r="L9" s="45" t="s">
        <v>116</v>
      </c>
      <c r="M9" s="45">
        <v>8000</v>
      </c>
      <c r="N9" s="45" t="s">
        <v>115</v>
      </c>
      <c r="O9" s="45" t="s">
        <v>114</v>
      </c>
      <c r="P9" s="42" t="s">
        <v>56</v>
      </c>
      <c r="Q9" s="45" t="s">
        <v>113</v>
      </c>
      <c r="R9" s="45" t="s">
        <v>112</v>
      </c>
      <c r="S9" s="43">
        <v>43373</v>
      </c>
      <c r="T9" s="43">
        <v>43373</v>
      </c>
      <c r="U9" s="59"/>
    </row>
    <row r="10" spans="1:21" ht="76.5">
      <c r="A10" s="2">
        <v>2018</v>
      </c>
      <c r="B10" s="25">
        <v>43282</v>
      </c>
      <c r="C10" s="25">
        <v>43373</v>
      </c>
      <c r="D10" s="2" t="s">
        <v>172</v>
      </c>
      <c r="E10" s="2" t="s">
        <v>171</v>
      </c>
      <c r="F10" s="2" t="s">
        <v>170</v>
      </c>
      <c r="G10" s="2" t="s">
        <v>169</v>
      </c>
      <c r="H10" s="2" t="s">
        <v>168</v>
      </c>
      <c r="I10" s="2" t="s">
        <v>167</v>
      </c>
      <c r="J10" s="2" t="s">
        <v>166</v>
      </c>
      <c r="K10" s="2" t="s">
        <v>117</v>
      </c>
      <c r="L10" s="2">
        <v>27</v>
      </c>
      <c r="M10" s="2" t="s">
        <v>165</v>
      </c>
      <c r="N10" s="2" t="s">
        <v>147</v>
      </c>
      <c r="O10" s="2">
        <v>0</v>
      </c>
      <c r="P10" s="2" t="s">
        <v>56</v>
      </c>
      <c r="Q10" s="2" t="s">
        <v>163</v>
      </c>
      <c r="R10" s="2" t="s">
        <v>162</v>
      </c>
      <c r="S10" s="6">
        <v>43373</v>
      </c>
      <c r="T10" s="6">
        <v>43373</v>
      </c>
      <c r="U10" s="63"/>
    </row>
    <row r="11" spans="1:21" ht="76.5">
      <c r="A11" s="5">
        <v>2018</v>
      </c>
      <c r="B11" s="25">
        <v>43282</v>
      </c>
      <c r="C11" s="25">
        <v>43373</v>
      </c>
      <c r="D11" s="2" t="s">
        <v>161</v>
      </c>
      <c r="E11" s="2" t="s">
        <v>237</v>
      </c>
      <c r="F11" s="2" t="s">
        <v>160</v>
      </c>
      <c r="G11" s="2" t="s">
        <v>121</v>
      </c>
      <c r="H11" s="2" t="s">
        <v>159</v>
      </c>
      <c r="I11" s="2" t="s">
        <v>158</v>
      </c>
      <c r="J11" s="2" t="s">
        <v>157</v>
      </c>
      <c r="K11" s="2" t="s">
        <v>134</v>
      </c>
      <c r="L11" s="2">
        <v>1321</v>
      </c>
      <c r="M11" s="2">
        <v>1200</v>
      </c>
      <c r="N11" s="2" t="s">
        <v>147</v>
      </c>
      <c r="O11" s="2" t="s">
        <v>238</v>
      </c>
      <c r="P11" s="2" t="s">
        <v>56</v>
      </c>
      <c r="Q11" s="2" t="s">
        <v>155</v>
      </c>
      <c r="R11" s="2" t="s">
        <v>145</v>
      </c>
      <c r="S11" s="6">
        <v>43373</v>
      </c>
      <c r="T11" s="6">
        <v>43373</v>
      </c>
      <c r="U11" s="63"/>
    </row>
    <row r="12" spans="1:21" ht="63.75">
      <c r="A12" s="5">
        <v>2018</v>
      </c>
      <c r="B12" s="25">
        <v>43282</v>
      </c>
      <c r="C12" s="25">
        <v>43373</v>
      </c>
      <c r="D12" s="2" t="s">
        <v>153</v>
      </c>
      <c r="E12" s="2" t="s">
        <v>237</v>
      </c>
      <c r="F12" s="2" t="s">
        <v>152</v>
      </c>
      <c r="G12" s="2" t="s">
        <v>121</v>
      </c>
      <c r="H12" s="2" t="s">
        <v>151</v>
      </c>
      <c r="I12" s="2" t="s">
        <v>150</v>
      </c>
      <c r="J12" s="2" t="s">
        <v>149</v>
      </c>
      <c r="K12" s="2" t="s">
        <v>134</v>
      </c>
      <c r="L12" s="5">
        <v>1</v>
      </c>
      <c r="M12" s="2" t="s">
        <v>148</v>
      </c>
      <c r="N12" s="2" t="s">
        <v>147</v>
      </c>
      <c r="O12" s="3">
        <v>1</v>
      </c>
      <c r="P12" s="2" t="s">
        <v>56</v>
      </c>
      <c r="Q12" s="2" t="s">
        <v>146</v>
      </c>
      <c r="R12" s="2" t="s">
        <v>145</v>
      </c>
      <c r="S12" s="6">
        <v>43373</v>
      </c>
      <c r="T12" s="6">
        <v>43373</v>
      </c>
      <c r="U12" s="63"/>
    </row>
    <row r="13" spans="1:21" ht="75">
      <c r="A13" s="42">
        <v>2018</v>
      </c>
      <c r="B13" s="43">
        <v>43282</v>
      </c>
      <c r="C13" s="43">
        <v>43373</v>
      </c>
      <c r="D13" s="42" t="s">
        <v>230</v>
      </c>
      <c r="E13" s="42" t="s">
        <v>236</v>
      </c>
      <c r="F13" s="42" t="s">
        <v>235</v>
      </c>
      <c r="G13" s="42" t="s">
        <v>83</v>
      </c>
      <c r="H13" s="42" t="s">
        <v>234</v>
      </c>
      <c r="I13" s="42" t="s">
        <v>85</v>
      </c>
      <c r="J13" s="42" t="s">
        <v>72</v>
      </c>
      <c r="K13" s="42" t="s">
        <v>73</v>
      </c>
      <c r="L13" s="42">
        <v>2</v>
      </c>
      <c r="M13" s="42">
        <v>55</v>
      </c>
      <c r="N13" s="42">
        <v>157</v>
      </c>
      <c r="O13" s="62">
        <v>2.85</v>
      </c>
      <c r="P13" s="42" t="s">
        <v>56</v>
      </c>
      <c r="Q13" s="42" t="s">
        <v>95</v>
      </c>
      <c r="R13" s="42" t="s">
        <v>227</v>
      </c>
      <c r="S13" s="43">
        <v>43373</v>
      </c>
      <c r="T13" s="43">
        <v>43373</v>
      </c>
      <c r="U13" s="59"/>
    </row>
    <row r="14" spans="1:21" ht="90">
      <c r="A14" s="42">
        <v>2018</v>
      </c>
      <c r="B14" s="43">
        <v>43282</v>
      </c>
      <c r="C14" s="43">
        <v>43373</v>
      </c>
      <c r="D14" s="42" t="s">
        <v>226</v>
      </c>
      <c r="E14" s="42" t="s">
        <v>233</v>
      </c>
      <c r="F14" s="42" t="s">
        <v>232</v>
      </c>
      <c r="G14" s="42" t="s">
        <v>83</v>
      </c>
      <c r="H14" s="42" t="s">
        <v>231</v>
      </c>
      <c r="I14" s="42" t="s">
        <v>85</v>
      </c>
      <c r="J14" s="42" t="s">
        <v>101</v>
      </c>
      <c r="K14" s="42" t="s">
        <v>73</v>
      </c>
      <c r="L14" s="42">
        <v>2</v>
      </c>
      <c r="M14" s="42">
        <v>10</v>
      </c>
      <c r="N14" s="42">
        <v>16</v>
      </c>
      <c r="O14" s="62">
        <v>1.6</v>
      </c>
      <c r="P14" s="42" t="s">
        <v>56</v>
      </c>
      <c r="Q14" s="42" t="s">
        <v>95</v>
      </c>
      <c r="R14" s="42" t="s">
        <v>222</v>
      </c>
      <c r="S14" s="43">
        <v>43373</v>
      </c>
      <c r="T14" s="43">
        <v>43373</v>
      </c>
      <c r="U14" s="59"/>
    </row>
    <row r="15" spans="1:21" ht="90">
      <c r="A15" s="42">
        <v>2018</v>
      </c>
      <c r="B15" s="43">
        <v>43282</v>
      </c>
      <c r="C15" s="43">
        <v>43373</v>
      </c>
      <c r="D15" s="42" t="s">
        <v>230</v>
      </c>
      <c r="E15" s="42" t="s">
        <v>229</v>
      </c>
      <c r="F15" s="42" t="s">
        <v>228</v>
      </c>
      <c r="G15" s="42" t="s">
        <v>83</v>
      </c>
      <c r="H15" s="42" t="s">
        <v>223</v>
      </c>
      <c r="I15" s="42" t="s">
        <v>85</v>
      </c>
      <c r="J15" s="42" t="s">
        <v>101</v>
      </c>
      <c r="K15" s="42" t="s">
        <v>73</v>
      </c>
      <c r="L15" s="42">
        <v>10</v>
      </c>
      <c r="M15" s="42">
        <v>55</v>
      </c>
      <c r="N15" s="42">
        <v>64</v>
      </c>
      <c r="O15" s="62">
        <v>1.1599999999999999</v>
      </c>
      <c r="P15" s="42" t="s">
        <v>56</v>
      </c>
      <c r="Q15" s="42" t="s">
        <v>95</v>
      </c>
      <c r="R15" s="42" t="s">
        <v>227</v>
      </c>
      <c r="S15" s="43">
        <v>43373</v>
      </c>
      <c r="T15" s="43">
        <v>43373</v>
      </c>
      <c r="U15" s="59"/>
    </row>
    <row r="16" spans="1:21" ht="75">
      <c r="A16" s="42">
        <v>2018</v>
      </c>
      <c r="B16" s="43">
        <v>43282</v>
      </c>
      <c r="C16" s="43">
        <v>43373</v>
      </c>
      <c r="D16" s="42" t="s">
        <v>226</v>
      </c>
      <c r="E16" s="42" t="s">
        <v>225</v>
      </c>
      <c r="F16" s="42" t="s">
        <v>224</v>
      </c>
      <c r="G16" s="42" t="s">
        <v>83</v>
      </c>
      <c r="H16" s="42" t="s">
        <v>223</v>
      </c>
      <c r="I16" s="42" t="s">
        <v>85</v>
      </c>
      <c r="J16" s="42" t="s">
        <v>101</v>
      </c>
      <c r="K16" s="42" t="s">
        <v>73</v>
      </c>
      <c r="L16" s="42">
        <v>2</v>
      </c>
      <c r="M16" s="42">
        <v>16</v>
      </c>
      <c r="N16" s="42">
        <v>9</v>
      </c>
      <c r="O16" s="62">
        <v>0.56000000000000005</v>
      </c>
      <c r="P16" s="42" t="s">
        <v>56</v>
      </c>
      <c r="Q16" s="42" t="s">
        <v>95</v>
      </c>
      <c r="R16" s="42" t="s">
        <v>222</v>
      </c>
      <c r="S16" s="43">
        <v>43373</v>
      </c>
      <c r="T16" s="43">
        <v>43373</v>
      </c>
      <c r="U16" s="59"/>
    </row>
    <row r="17" spans="1:21" ht="45">
      <c r="A17" s="42">
        <v>2018</v>
      </c>
      <c r="B17" s="43">
        <v>43282</v>
      </c>
      <c r="C17" s="43">
        <v>43373</v>
      </c>
      <c r="D17" s="42" t="s">
        <v>221</v>
      </c>
      <c r="E17" s="42" t="s">
        <v>220</v>
      </c>
      <c r="F17" s="42" t="s">
        <v>219</v>
      </c>
      <c r="G17" s="42" t="s">
        <v>83</v>
      </c>
      <c r="H17" s="42" t="s">
        <v>218</v>
      </c>
      <c r="I17" s="42" t="s">
        <v>85</v>
      </c>
      <c r="J17" s="42" t="s">
        <v>87</v>
      </c>
      <c r="K17" s="42" t="s">
        <v>200</v>
      </c>
      <c r="L17" s="42">
        <v>1</v>
      </c>
      <c r="M17" s="42">
        <v>675</v>
      </c>
      <c r="N17" s="42">
        <v>0</v>
      </c>
      <c r="O17" s="42">
        <v>208</v>
      </c>
      <c r="P17" s="42" t="s">
        <v>205</v>
      </c>
      <c r="Q17" s="42" t="s">
        <v>217</v>
      </c>
      <c r="R17" s="42" t="s">
        <v>199</v>
      </c>
      <c r="S17" s="43">
        <v>43373</v>
      </c>
      <c r="T17" s="43">
        <v>43373</v>
      </c>
      <c r="U17" s="59"/>
    </row>
    <row r="18" spans="1:21" ht="210">
      <c r="A18" s="42">
        <v>2018</v>
      </c>
      <c r="B18" s="43">
        <v>43282</v>
      </c>
      <c r="C18" s="43">
        <v>43373</v>
      </c>
      <c r="D18" s="42" t="s">
        <v>216</v>
      </c>
      <c r="E18" s="42" t="s">
        <v>68</v>
      </c>
      <c r="F18" s="42" t="s">
        <v>215</v>
      </c>
      <c r="G18" s="42" t="s">
        <v>214</v>
      </c>
      <c r="H18" s="42" t="s">
        <v>110</v>
      </c>
      <c r="I18" s="42" t="s">
        <v>71</v>
      </c>
      <c r="J18" s="42" t="s">
        <v>72</v>
      </c>
      <c r="K18" s="42" t="s">
        <v>73</v>
      </c>
      <c r="L18" s="42">
        <v>0.7</v>
      </c>
      <c r="M18" s="42">
        <v>0.75</v>
      </c>
      <c r="N18" s="42">
        <v>0.49</v>
      </c>
      <c r="O18" s="62">
        <v>0.65</v>
      </c>
      <c r="P18" s="42" t="s">
        <v>56</v>
      </c>
      <c r="Q18" s="42" t="s">
        <v>213</v>
      </c>
      <c r="R18" s="42" t="s">
        <v>74</v>
      </c>
      <c r="S18" s="43">
        <v>43373</v>
      </c>
      <c r="T18" s="43">
        <v>43373</v>
      </c>
      <c r="U18" s="61" t="s">
        <v>212</v>
      </c>
    </row>
    <row r="19" spans="1:21" ht="75">
      <c r="A19" s="42">
        <v>2018</v>
      </c>
      <c r="B19" s="43">
        <v>43282</v>
      </c>
      <c r="C19" s="43">
        <v>43373</v>
      </c>
      <c r="D19" s="42" t="s">
        <v>194</v>
      </c>
      <c r="E19" s="42" t="s">
        <v>193</v>
      </c>
      <c r="F19" s="42" t="s">
        <v>192</v>
      </c>
      <c r="G19" s="42" t="s">
        <v>181</v>
      </c>
      <c r="H19" s="42" t="s">
        <v>188</v>
      </c>
      <c r="I19" s="42" t="s">
        <v>187</v>
      </c>
      <c r="J19" s="42" t="s">
        <v>186</v>
      </c>
      <c r="K19" s="42" t="s">
        <v>134</v>
      </c>
      <c r="L19" s="42">
        <v>178</v>
      </c>
      <c r="M19" s="42">
        <v>178</v>
      </c>
      <c r="N19" s="42" t="s">
        <v>176</v>
      </c>
      <c r="O19" s="42">
        <v>127</v>
      </c>
      <c r="P19" s="42" t="s">
        <v>56</v>
      </c>
      <c r="Q19" s="42" t="s">
        <v>185</v>
      </c>
      <c r="R19" s="42" t="s">
        <v>177</v>
      </c>
      <c r="S19" s="43">
        <v>43373</v>
      </c>
      <c r="T19" s="43">
        <v>43373</v>
      </c>
      <c r="U19" s="59"/>
    </row>
    <row r="20" spans="1:21" ht="75">
      <c r="A20" s="42">
        <v>2018</v>
      </c>
      <c r="B20" s="43">
        <v>43282</v>
      </c>
      <c r="C20" s="43">
        <v>43373</v>
      </c>
      <c r="D20" s="42" t="s">
        <v>191</v>
      </c>
      <c r="E20" s="42" t="s">
        <v>190</v>
      </c>
      <c r="F20" s="42" t="s">
        <v>189</v>
      </c>
      <c r="G20" s="42" t="s">
        <v>181</v>
      </c>
      <c r="H20" s="42" t="s">
        <v>188</v>
      </c>
      <c r="I20" s="42" t="s">
        <v>187</v>
      </c>
      <c r="J20" s="42" t="s">
        <v>186</v>
      </c>
      <c r="K20" s="42" t="s">
        <v>134</v>
      </c>
      <c r="L20" s="42">
        <v>2352</v>
      </c>
      <c r="M20" s="42">
        <v>2352</v>
      </c>
      <c r="N20" s="42" t="s">
        <v>176</v>
      </c>
      <c r="O20" s="42">
        <v>588</v>
      </c>
      <c r="P20" s="42" t="s">
        <v>56</v>
      </c>
      <c r="Q20" s="42" t="s">
        <v>185</v>
      </c>
      <c r="R20" s="42" t="s">
        <v>177</v>
      </c>
      <c r="S20" s="43">
        <v>43373</v>
      </c>
      <c r="T20" s="43">
        <v>43373</v>
      </c>
      <c r="U20" s="59"/>
    </row>
    <row r="21" spans="1:21" ht="90">
      <c r="A21" s="42">
        <v>2018</v>
      </c>
      <c r="B21" s="43">
        <v>43282</v>
      </c>
      <c r="C21" s="43">
        <v>43373</v>
      </c>
      <c r="D21" s="42" t="s">
        <v>184</v>
      </c>
      <c r="E21" s="42" t="s">
        <v>183</v>
      </c>
      <c r="F21" s="42" t="s">
        <v>182</v>
      </c>
      <c r="G21" s="42" t="s">
        <v>181</v>
      </c>
      <c r="H21" s="42" t="s">
        <v>179</v>
      </c>
      <c r="I21" s="42" t="s">
        <v>180</v>
      </c>
      <c r="J21" s="42" t="s">
        <v>179</v>
      </c>
      <c r="K21" s="42" t="s">
        <v>134</v>
      </c>
      <c r="L21" s="42">
        <v>148</v>
      </c>
      <c r="M21" s="42">
        <v>148</v>
      </c>
      <c r="N21" s="42" t="s">
        <v>176</v>
      </c>
      <c r="O21" s="42">
        <v>68</v>
      </c>
      <c r="P21" s="42" t="s">
        <v>56</v>
      </c>
      <c r="Q21" s="42" t="s">
        <v>178</v>
      </c>
      <c r="R21" s="42" t="s">
        <v>177</v>
      </c>
      <c r="S21" s="43">
        <v>43373</v>
      </c>
      <c r="T21" s="43">
        <v>43373</v>
      </c>
      <c r="U21" s="59"/>
    </row>
    <row r="22" spans="1:21" ht="105">
      <c r="A22" s="42">
        <v>2018</v>
      </c>
      <c r="B22" s="43">
        <v>43282</v>
      </c>
      <c r="C22" s="43">
        <v>43373</v>
      </c>
      <c r="D22" s="42" t="s">
        <v>144</v>
      </c>
      <c r="E22" s="42" t="s">
        <v>142</v>
      </c>
      <c r="F22" s="42" t="s">
        <v>143</v>
      </c>
      <c r="G22" s="42" t="s">
        <v>121</v>
      </c>
      <c r="H22" s="42" t="s">
        <v>142</v>
      </c>
      <c r="I22" s="42" t="s">
        <v>141</v>
      </c>
      <c r="J22" s="42" t="s">
        <v>140</v>
      </c>
      <c r="K22" s="42" t="s">
        <v>134</v>
      </c>
      <c r="L22" s="42">
        <v>150</v>
      </c>
      <c r="M22" s="60">
        <v>150</v>
      </c>
      <c r="N22" s="60">
        <v>0</v>
      </c>
      <c r="O22" s="60">
        <v>64</v>
      </c>
      <c r="P22" s="42" t="s">
        <v>56</v>
      </c>
      <c r="Q22" s="42" t="s">
        <v>133</v>
      </c>
      <c r="R22" s="42" t="s">
        <v>132</v>
      </c>
      <c r="S22" s="43">
        <v>43373</v>
      </c>
      <c r="T22" s="43">
        <v>43373</v>
      </c>
      <c r="U22" s="59" t="s">
        <v>131</v>
      </c>
    </row>
    <row r="23" spans="1:21" ht="120">
      <c r="A23" s="42">
        <v>2018</v>
      </c>
      <c r="B23" s="43">
        <v>43282</v>
      </c>
      <c r="C23" s="43">
        <v>43373</v>
      </c>
      <c r="D23" s="42" t="s">
        <v>139</v>
      </c>
      <c r="E23" s="42" t="s">
        <v>137</v>
      </c>
      <c r="F23" s="42" t="s">
        <v>138</v>
      </c>
      <c r="G23" s="42" t="s">
        <v>121</v>
      </c>
      <c r="H23" s="42" t="s">
        <v>137</v>
      </c>
      <c r="I23" s="42" t="s">
        <v>136</v>
      </c>
      <c r="J23" s="42" t="s">
        <v>135</v>
      </c>
      <c r="K23" s="42" t="s">
        <v>134</v>
      </c>
      <c r="L23" s="42">
        <v>130</v>
      </c>
      <c r="M23" s="60">
        <v>130</v>
      </c>
      <c r="N23" s="60">
        <v>0</v>
      </c>
      <c r="O23" s="60">
        <v>105</v>
      </c>
      <c r="P23" s="42" t="s">
        <v>56</v>
      </c>
      <c r="Q23" s="42" t="s">
        <v>133</v>
      </c>
      <c r="R23" s="42" t="s">
        <v>132</v>
      </c>
      <c r="S23" s="43">
        <v>43373</v>
      </c>
      <c r="T23" s="43">
        <v>43373</v>
      </c>
      <c r="U23" s="59" t="s">
        <v>131</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U19"/>
  <sheetViews>
    <sheetView tabSelected="1" topLeftCell="A6" workbookViewId="0">
      <selection activeCell="D13" sqref="D13"/>
    </sheetView>
  </sheetViews>
  <sheetFormatPr baseColWidth="10" defaultColWidth="9.140625" defaultRowHeight="15"/>
  <cols>
    <col min="1" max="1" width="8" style="9" bestFit="1" customWidth="1"/>
    <col min="2" max="2" width="36.42578125" style="9" bestFit="1" customWidth="1"/>
    <col min="3" max="3" width="38.5703125" style="9" bestFit="1" customWidth="1"/>
    <col min="4" max="4" width="56" style="9" bestFit="1" customWidth="1"/>
    <col min="5" max="5" width="18.5703125" style="9" bestFit="1" customWidth="1"/>
    <col min="6" max="6" width="27.5703125" style="9" bestFit="1" customWidth="1"/>
    <col min="7" max="7" width="20" style="9" bestFit="1" customWidth="1"/>
    <col min="8" max="8" width="20.5703125" style="9" bestFit="1" customWidth="1"/>
    <col min="9" max="9" width="39.42578125" style="9" bestFit="1" customWidth="1"/>
    <col min="10" max="10" width="16.28515625" style="9" bestFit="1" customWidth="1"/>
    <col min="11" max="11" width="20.85546875" style="9" bestFit="1" customWidth="1"/>
    <col min="12" max="12" width="10" style="9" bestFit="1" customWidth="1"/>
    <col min="13" max="13" width="17.5703125" style="9" bestFit="1" customWidth="1"/>
    <col min="14" max="14" width="34.7109375" style="9" bestFit="1" customWidth="1"/>
    <col min="15" max="15" width="15.42578125" style="9" bestFit="1" customWidth="1"/>
    <col min="16" max="16" width="27.5703125" style="9" bestFit="1" customWidth="1"/>
    <col min="17" max="17" width="19.7109375" style="9" bestFit="1" customWidth="1"/>
    <col min="18" max="18" width="73.140625" style="9" bestFit="1" customWidth="1"/>
    <col min="19" max="19" width="17.5703125" style="9" bestFit="1" customWidth="1"/>
    <col min="20" max="20" width="20" style="9" bestFit="1" customWidth="1"/>
    <col min="21" max="21" width="8" style="9" bestFit="1" customWidth="1"/>
    <col min="22" max="16384" width="9.140625" style="9"/>
  </cols>
  <sheetData>
    <row r="1" spans="1:21" hidden="1">
      <c r="A1" s="9" t="s">
        <v>0</v>
      </c>
    </row>
    <row r="2" spans="1:21">
      <c r="A2" s="90" t="s">
        <v>1</v>
      </c>
      <c r="B2" s="68"/>
      <c r="C2" s="68"/>
      <c r="D2" s="90" t="s">
        <v>2</v>
      </c>
      <c r="E2" s="68"/>
      <c r="F2" s="68"/>
      <c r="G2" s="90" t="s">
        <v>3</v>
      </c>
      <c r="H2" s="68"/>
      <c r="I2" s="68"/>
    </row>
    <row r="3" spans="1:21">
      <c r="A3" s="91" t="s">
        <v>4</v>
      </c>
      <c r="B3" s="68"/>
      <c r="C3" s="68"/>
      <c r="D3" s="91" t="s">
        <v>5</v>
      </c>
      <c r="E3" s="68"/>
      <c r="F3" s="68"/>
      <c r="G3" s="91" t="s">
        <v>6</v>
      </c>
      <c r="H3" s="68"/>
      <c r="I3" s="68"/>
    </row>
    <row r="4" spans="1:21" hidden="1">
      <c r="A4" s="9" t="s">
        <v>7</v>
      </c>
      <c r="B4" s="9" t="s">
        <v>8</v>
      </c>
      <c r="C4" s="9" t="s">
        <v>8</v>
      </c>
      <c r="D4" s="9" t="s">
        <v>9</v>
      </c>
      <c r="E4" s="9" t="s">
        <v>7</v>
      </c>
      <c r="F4" s="9" t="s">
        <v>7</v>
      </c>
      <c r="G4" s="9" t="s">
        <v>7</v>
      </c>
      <c r="H4" s="9" t="s">
        <v>9</v>
      </c>
      <c r="I4" s="9" t="s">
        <v>9</v>
      </c>
      <c r="J4" s="9" t="s">
        <v>7</v>
      </c>
      <c r="K4" s="9" t="s">
        <v>7</v>
      </c>
      <c r="L4" s="9" t="s">
        <v>7</v>
      </c>
      <c r="M4" s="9" t="s">
        <v>9</v>
      </c>
      <c r="N4" s="9" t="s">
        <v>9</v>
      </c>
      <c r="O4" s="9" t="s">
        <v>9</v>
      </c>
      <c r="P4" s="9" t="s">
        <v>10</v>
      </c>
      <c r="Q4" s="9" t="s">
        <v>9</v>
      </c>
      <c r="R4" s="9" t="s">
        <v>9</v>
      </c>
      <c r="S4" s="9" t="s">
        <v>8</v>
      </c>
      <c r="T4" s="9" t="s">
        <v>11</v>
      </c>
      <c r="U4" s="9" t="s">
        <v>12</v>
      </c>
    </row>
    <row r="5" spans="1:21" hidden="1">
      <c r="A5" s="9" t="s">
        <v>13</v>
      </c>
      <c r="B5" s="9" t="s">
        <v>14</v>
      </c>
      <c r="C5" s="9" t="s">
        <v>15</v>
      </c>
      <c r="D5" s="9" t="s">
        <v>16</v>
      </c>
      <c r="E5" s="9" t="s">
        <v>17</v>
      </c>
      <c r="F5" s="9" t="s">
        <v>18</v>
      </c>
      <c r="G5" s="9" t="s">
        <v>19</v>
      </c>
      <c r="H5" s="9" t="s">
        <v>20</v>
      </c>
      <c r="I5" s="9" t="s">
        <v>21</v>
      </c>
      <c r="J5" s="9" t="s">
        <v>22</v>
      </c>
      <c r="K5" s="9" t="s">
        <v>23</v>
      </c>
      <c r="L5" s="9" t="s">
        <v>24</v>
      </c>
      <c r="M5" s="9" t="s">
        <v>25</v>
      </c>
      <c r="N5" s="9" t="s">
        <v>26</v>
      </c>
      <c r="O5" s="9" t="s">
        <v>27</v>
      </c>
      <c r="P5" s="9" t="s">
        <v>28</v>
      </c>
      <c r="Q5" s="9" t="s">
        <v>29</v>
      </c>
      <c r="R5" s="9" t="s">
        <v>30</v>
      </c>
      <c r="S5" s="9" t="s">
        <v>31</v>
      </c>
      <c r="T5" s="9" t="s">
        <v>32</v>
      </c>
      <c r="U5" s="9" t="s">
        <v>33</v>
      </c>
    </row>
    <row r="6" spans="1:21">
      <c r="A6" s="90" t="s">
        <v>34</v>
      </c>
      <c r="B6" s="68"/>
      <c r="C6" s="68"/>
      <c r="D6" s="68"/>
      <c r="E6" s="68"/>
      <c r="F6" s="68"/>
      <c r="G6" s="68"/>
      <c r="H6" s="68"/>
      <c r="I6" s="68"/>
      <c r="J6" s="68"/>
      <c r="K6" s="68"/>
      <c r="L6" s="68"/>
      <c r="M6" s="68"/>
      <c r="N6" s="68"/>
      <c r="O6" s="68"/>
      <c r="P6" s="68"/>
      <c r="Q6" s="68"/>
      <c r="R6" s="68"/>
      <c r="S6" s="68"/>
      <c r="T6" s="68"/>
      <c r="U6" s="68"/>
    </row>
    <row r="7" spans="1:21" ht="26.25">
      <c r="A7" s="89" t="s">
        <v>35</v>
      </c>
      <c r="B7" s="89" t="s">
        <v>36</v>
      </c>
      <c r="C7" s="89" t="s">
        <v>37</v>
      </c>
      <c r="D7" s="89" t="s">
        <v>38</v>
      </c>
      <c r="E7" s="89" t="s">
        <v>39</v>
      </c>
      <c r="F7" s="89" t="s">
        <v>40</v>
      </c>
      <c r="G7" s="89" t="s">
        <v>41</v>
      </c>
      <c r="H7" s="89" t="s">
        <v>42</v>
      </c>
      <c r="I7" s="89" t="s">
        <v>43</v>
      </c>
      <c r="J7" s="89" t="s">
        <v>44</v>
      </c>
      <c r="K7" s="89" t="s">
        <v>45</v>
      </c>
      <c r="L7" s="89" t="s">
        <v>46</v>
      </c>
      <c r="M7" s="89" t="s">
        <v>47</v>
      </c>
      <c r="N7" s="89" t="s">
        <v>48</v>
      </c>
      <c r="O7" s="89" t="s">
        <v>49</v>
      </c>
      <c r="P7" s="89" t="s">
        <v>50</v>
      </c>
      <c r="Q7" s="89" t="s">
        <v>51</v>
      </c>
      <c r="R7" s="89" t="s">
        <v>52</v>
      </c>
      <c r="S7" s="89" t="s">
        <v>53</v>
      </c>
      <c r="T7" s="89" t="s">
        <v>54</v>
      </c>
      <c r="U7" s="89" t="s">
        <v>55</v>
      </c>
    </row>
    <row r="8" spans="1:21">
      <c r="A8" s="9">
        <v>2018</v>
      </c>
      <c r="B8" s="70">
        <v>43374</v>
      </c>
      <c r="C8" s="70">
        <v>43465</v>
      </c>
      <c r="D8" s="9" t="s">
        <v>194</v>
      </c>
      <c r="E8" s="9" t="s">
        <v>251</v>
      </c>
      <c r="F8" s="9" t="s">
        <v>192</v>
      </c>
      <c r="G8" s="9" t="s">
        <v>181</v>
      </c>
      <c r="H8" s="9" t="s">
        <v>188</v>
      </c>
      <c r="I8" s="9" t="s">
        <v>249</v>
      </c>
      <c r="J8" s="9" t="s">
        <v>186</v>
      </c>
      <c r="K8" s="9" t="s">
        <v>134</v>
      </c>
      <c r="L8" s="9">
        <v>178</v>
      </c>
      <c r="M8" s="9">
        <v>178</v>
      </c>
      <c r="N8" s="9" t="s">
        <v>176</v>
      </c>
      <c r="O8" s="9">
        <v>127</v>
      </c>
      <c r="P8" s="9" t="s">
        <v>56</v>
      </c>
      <c r="Q8" s="9" t="s">
        <v>185</v>
      </c>
      <c r="R8" s="9" t="s">
        <v>246</v>
      </c>
      <c r="S8" s="70">
        <v>43465</v>
      </c>
      <c r="T8" s="70">
        <v>43465</v>
      </c>
    </row>
    <row r="9" spans="1:21">
      <c r="A9" s="9">
        <v>2018</v>
      </c>
      <c r="B9" s="70">
        <v>43374</v>
      </c>
      <c r="C9" s="70">
        <v>43465</v>
      </c>
      <c r="D9" s="9" t="s">
        <v>191</v>
      </c>
      <c r="E9" s="9" t="s">
        <v>250</v>
      </c>
      <c r="F9" s="9" t="s">
        <v>189</v>
      </c>
      <c r="G9" s="9" t="s">
        <v>181</v>
      </c>
      <c r="H9" s="9" t="s">
        <v>188</v>
      </c>
      <c r="I9" s="9" t="s">
        <v>249</v>
      </c>
      <c r="J9" s="9" t="s">
        <v>186</v>
      </c>
      <c r="K9" s="9" t="s">
        <v>134</v>
      </c>
      <c r="L9" s="9">
        <v>2352</v>
      </c>
      <c r="M9" s="9">
        <v>2352</v>
      </c>
      <c r="N9" s="9" t="s">
        <v>176</v>
      </c>
      <c r="O9" s="9">
        <v>1183</v>
      </c>
      <c r="P9" s="9" t="s">
        <v>56</v>
      </c>
      <c r="Q9" s="9" t="s">
        <v>185</v>
      </c>
      <c r="R9" s="9" t="s">
        <v>246</v>
      </c>
      <c r="S9" s="70">
        <v>43465</v>
      </c>
      <c r="T9" s="70">
        <v>43465</v>
      </c>
    </row>
    <row r="10" spans="1:21">
      <c r="A10" s="9">
        <v>2018</v>
      </c>
      <c r="B10" s="70">
        <v>43374</v>
      </c>
      <c r="C10" s="70">
        <v>43465</v>
      </c>
      <c r="D10" s="9" t="s">
        <v>184</v>
      </c>
      <c r="E10" s="9" t="s">
        <v>248</v>
      </c>
      <c r="F10" s="9" t="s">
        <v>182</v>
      </c>
      <c r="G10" s="9" t="s">
        <v>181</v>
      </c>
      <c r="H10" s="9" t="s">
        <v>179</v>
      </c>
      <c r="I10" s="9" t="s">
        <v>247</v>
      </c>
      <c r="J10" s="9" t="s">
        <v>179</v>
      </c>
      <c r="K10" s="9" t="s">
        <v>134</v>
      </c>
      <c r="L10" s="9">
        <v>148</v>
      </c>
      <c r="M10" s="9">
        <v>148</v>
      </c>
      <c r="N10" s="9" t="s">
        <v>115</v>
      </c>
      <c r="O10" s="9">
        <v>121</v>
      </c>
      <c r="P10" s="9" t="s">
        <v>56</v>
      </c>
      <c r="Q10" s="9" t="s">
        <v>178</v>
      </c>
      <c r="R10" s="9" t="s">
        <v>246</v>
      </c>
      <c r="S10" s="70">
        <v>43465</v>
      </c>
      <c r="T10" s="70">
        <v>43465</v>
      </c>
    </row>
    <row r="11" spans="1:21" ht="63" customHeight="1">
      <c r="A11" s="79">
        <v>2018</v>
      </c>
      <c r="B11" s="82">
        <v>43374</v>
      </c>
      <c r="C11" s="82">
        <v>43465</v>
      </c>
      <c r="D11" s="85" t="s">
        <v>210</v>
      </c>
      <c r="E11" s="85" t="s">
        <v>93</v>
      </c>
      <c r="F11" s="85" t="s">
        <v>94</v>
      </c>
      <c r="G11" s="85" t="s">
        <v>83</v>
      </c>
      <c r="H11" s="85" t="s">
        <v>111</v>
      </c>
      <c r="I11" s="85" t="s">
        <v>85</v>
      </c>
      <c r="J11" s="88" t="s">
        <v>72</v>
      </c>
      <c r="K11" s="85" t="s">
        <v>73</v>
      </c>
      <c r="L11" s="85">
        <v>2</v>
      </c>
      <c r="M11" s="86">
        <v>35</v>
      </c>
      <c r="N11" s="86">
        <v>157</v>
      </c>
      <c r="O11" s="87">
        <f>N11*100%/M11</f>
        <v>4.4857142857142858</v>
      </c>
      <c r="P11" s="86" t="s">
        <v>56</v>
      </c>
      <c r="Q11" s="85" t="s">
        <v>95</v>
      </c>
      <c r="R11" s="85" t="s">
        <v>227</v>
      </c>
      <c r="S11" s="78">
        <v>43465</v>
      </c>
      <c r="T11" s="78">
        <v>43465</v>
      </c>
      <c r="U11" s="84"/>
    </row>
    <row r="12" spans="1:21" ht="47.25" customHeight="1">
      <c r="A12" s="79">
        <v>2018</v>
      </c>
      <c r="B12" s="82">
        <v>43374</v>
      </c>
      <c r="C12" s="82">
        <v>43465</v>
      </c>
      <c r="D12" s="85" t="s">
        <v>209</v>
      </c>
      <c r="E12" s="85" t="s">
        <v>98</v>
      </c>
      <c r="F12" s="85" t="s">
        <v>99</v>
      </c>
      <c r="G12" s="85" t="s">
        <v>83</v>
      </c>
      <c r="H12" s="85" t="s">
        <v>100</v>
      </c>
      <c r="I12" s="85" t="s">
        <v>85</v>
      </c>
      <c r="J12" s="88" t="s">
        <v>101</v>
      </c>
      <c r="K12" s="85" t="s">
        <v>73</v>
      </c>
      <c r="L12" s="86">
        <v>2</v>
      </c>
      <c r="M12" s="86">
        <v>4</v>
      </c>
      <c r="N12" s="86">
        <v>32</v>
      </c>
      <c r="O12" s="87">
        <f>N12*100%/M12</f>
        <v>8</v>
      </c>
      <c r="P12" s="86" t="s">
        <v>56</v>
      </c>
      <c r="Q12" s="85" t="s">
        <v>95</v>
      </c>
      <c r="R12" s="85" t="s">
        <v>245</v>
      </c>
      <c r="S12" s="78">
        <v>43465</v>
      </c>
      <c r="T12" s="78">
        <v>43465</v>
      </c>
      <c r="U12" s="84"/>
    </row>
    <row r="13" spans="1:21" ht="54.75" customHeight="1">
      <c r="A13" s="79">
        <v>2018</v>
      </c>
      <c r="B13" s="82">
        <v>43374</v>
      </c>
      <c r="C13" s="82">
        <v>43465</v>
      </c>
      <c r="D13" s="85" t="s">
        <v>210</v>
      </c>
      <c r="E13" s="85" t="s">
        <v>103</v>
      </c>
      <c r="F13" s="85" t="s">
        <v>104</v>
      </c>
      <c r="G13" s="85" t="s">
        <v>83</v>
      </c>
      <c r="H13" s="85" t="s">
        <v>105</v>
      </c>
      <c r="I13" s="85" t="s">
        <v>85</v>
      </c>
      <c r="J13" s="88" t="s">
        <v>101</v>
      </c>
      <c r="K13" s="85" t="s">
        <v>73</v>
      </c>
      <c r="L13" s="86">
        <v>10</v>
      </c>
      <c r="M13" s="86">
        <v>35</v>
      </c>
      <c r="N13" s="86">
        <v>43</v>
      </c>
      <c r="O13" s="87">
        <f>N13*100%/M13</f>
        <v>1.2285714285714286</v>
      </c>
      <c r="P13" s="86" t="s">
        <v>56</v>
      </c>
      <c r="Q13" s="85" t="s">
        <v>95</v>
      </c>
      <c r="R13" s="85" t="s">
        <v>227</v>
      </c>
      <c r="S13" s="78">
        <v>43465</v>
      </c>
      <c r="T13" s="78">
        <v>43465</v>
      </c>
      <c r="U13" s="84"/>
    </row>
    <row r="14" spans="1:21" ht="51.75" customHeight="1">
      <c r="A14" s="79">
        <v>2018</v>
      </c>
      <c r="B14" s="82">
        <v>43374</v>
      </c>
      <c r="C14" s="82">
        <v>43465</v>
      </c>
      <c r="D14" s="85" t="s">
        <v>209</v>
      </c>
      <c r="E14" s="85" t="s">
        <v>106</v>
      </c>
      <c r="F14" s="85" t="s">
        <v>107</v>
      </c>
      <c r="G14" s="85" t="s">
        <v>83</v>
      </c>
      <c r="H14" s="85" t="s">
        <v>105</v>
      </c>
      <c r="I14" s="85" t="s">
        <v>85</v>
      </c>
      <c r="J14" s="88" t="s">
        <v>101</v>
      </c>
      <c r="K14" s="85" t="s">
        <v>73</v>
      </c>
      <c r="L14" s="86">
        <v>2</v>
      </c>
      <c r="M14" s="86">
        <v>9</v>
      </c>
      <c r="N14" s="86">
        <v>18</v>
      </c>
      <c r="O14" s="87">
        <f>N14*100%/M14</f>
        <v>2</v>
      </c>
      <c r="P14" s="86" t="s">
        <v>56</v>
      </c>
      <c r="Q14" s="85" t="s">
        <v>95</v>
      </c>
      <c r="R14" s="85" t="s">
        <v>245</v>
      </c>
      <c r="S14" s="78">
        <v>43465</v>
      </c>
      <c r="T14" s="78">
        <v>43465</v>
      </c>
      <c r="U14" s="84"/>
    </row>
    <row r="15" spans="1:21" s="79" customFormat="1" ht="62.25" customHeight="1">
      <c r="A15" s="79">
        <v>2018</v>
      </c>
      <c r="B15" s="82">
        <v>43374</v>
      </c>
      <c r="C15" s="82">
        <v>43465</v>
      </c>
      <c r="D15" s="79" t="s">
        <v>203</v>
      </c>
      <c r="E15" s="79" t="s">
        <v>244</v>
      </c>
      <c r="F15" s="80" t="s">
        <v>81</v>
      </c>
      <c r="G15" s="79" t="s">
        <v>83</v>
      </c>
      <c r="H15" s="77" t="s">
        <v>173</v>
      </c>
      <c r="I15" s="79" t="s">
        <v>85</v>
      </c>
      <c r="J15" s="79" t="s">
        <v>87</v>
      </c>
      <c r="K15" s="79" t="s">
        <v>200</v>
      </c>
      <c r="L15" s="79">
        <v>1</v>
      </c>
      <c r="M15" s="79">
        <v>450</v>
      </c>
      <c r="N15" s="79" t="s">
        <v>76</v>
      </c>
      <c r="O15" s="79">
        <v>587</v>
      </c>
      <c r="P15" s="79" t="s">
        <v>56</v>
      </c>
      <c r="Q15" s="83" t="s">
        <v>217</v>
      </c>
      <c r="R15" s="80" t="s">
        <v>199</v>
      </c>
      <c r="S15" s="78">
        <v>43465</v>
      </c>
      <c r="T15" s="78">
        <v>43465</v>
      </c>
      <c r="U15" s="9"/>
    </row>
    <row r="16" spans="1:21" ht="147" customHeight="1">
      <c r="A16" s="79">
        <v>2018</v>
      </c>
      <c r="B16" s="82">
        <v>43374</v>
      </c>
      <c r="C16" s="82">
        <v>43465</v>
      </c>
      <c r="D16" s="79" t="s">
        <v>198</v>
      </c>
      <c r="E16" s="77" t="s">
        <v>68</v>
      </c>
      <c r="F16" s="79" t="s">
        <v>69</v>
      </c>
      <c r="G16" s="77" t="s">
        <v>70</v>
      </c>
      <c r="H16" s="77" t="s">
        <v>243</v>
      </c>
      <c r="I16" s="77" t="s">
        <v>71</v>
      </c>
      <c r="J16" s="80" t="s">
        <v>72</v>
      </c>
      <c r="K16" s="80" t="s">
        <v>73</v>
      </c>
      <c r="L16" s="79">
        <v>1</v>
      </c>
      <c r="M16" s="79">
        <v>1</v>
      </c>
      <c r="N16" s="79">
        <v>0.97</v>
      </c>
      <c r="O16" s="81">
        <v>0.97</v>
      </c>
      <c r="P16" s="79" t="s">
        <v>56</v>
      </c>
      <c r="Q16" s="80" t="s">
        <v>242</v>
      </c>
      <c r="R16" s="79" t="s">
        <v>74</v>
      </c>
      <c r="S16" s="78">
        <v>43465</v>
      </c>
      <c r="T16" s="78">
        <v>43465</v>
      </c>
      <c r="U16" s="77" t="s">
        <v>241</v>
      </c>
    </row>
    <row r="17" spans="1:21" ht="72">
      <c r="A17" s="75">
        <v>2018</v>
      </c>
      <c r="B17" s="74">
        <v>43101</v>
      </c>
      <c r="C17" s="74">
        <v>43465</v>
      </c>
      <c r="D17" s="75" t="s">
        <v>172</v>
      </c>
      <c r="E17" s="75" t="s">
        <v>171</v>
      </c>
      <c r="F17" s="75" t="s">
        <v>170</v>
      </c>
      <c r="G17" s="75" t="s">
        <v>169</v>
      </c>
      <c r="H17" s="75" t="s">
        <v>168</v>
      </c>
      <c r="I17" s="75" t="s">
        <v>167</v>
      </c>
      <c r="J17" s="76" t="s">
        <v>166</v>
      </c>
      <c r="K17" s="75" t="s">
        <v>117</v>
      </c>
      <c r="L17" s="75">
        <v>27</v>
      </c>
      <c r="M17" s="75" t="s">
        <v>165</v>
      </c>
      <c r="N17" s="75" t="s">
        <v>147</v>
      </c>
      <c r="O17" s="75" t="s">
        <v>240</v>
      </c>
      <c r="P17" s="75" t="s">
        <v>56</v>
      </c>
      <c r="Q17" s="75" t="s">
        <v>163</v>
      </c>
      <c r="R17" s="75" t="s">
        <v>239</v>
      </c>
      <c r="S17" s="74">
        <v>43465</v>
      </c>
      <c r="T17" s="74">
        <v>43465</v>
      </c>
      <c r="U17" s="73"/>
    </row>
    <row r="18" spans="1:21">
      <c r="A18" s="9">
        <v>2018</v>
      </c>
      <c r="B18" s="70">
        <v>43374</v>
      </c>
      <c r="C18" s="70">
        <v>43465</v>
      </c>
      <c r="D18" s="71" t="s">
        <v>124</v>
      </c>
      <c r="E18" s="71" t="s">
        <v>130</v>
      </c>
      <c r="F18" s="71" t="s">
        <v>129</v>
      </c>
      <c r="G18" s="71" t="s">
        <v>121</v>
      </c>
      <c r="H18" s="71" t="s">
        <v>128</v>
      </c>
      <c r="I18" s="71" t="s">
        <v>127</v>
      </c>
      <c r="J18" s="71" t="s">
        <v>126</v>
      </c>
      <c r="K18" s="71" t="s">
        <v>117</v>
      </c>
      <c r="L18" s="71" t="s">
        <v>125</v>
      </c>
      <c r="M18" s="71">
        <v>90000</v>
      </c>
      <c r="N18" s="71" t="s">
        <v>115</v>
      </c>
      <c r="O18" s="72">
        <v>27895</v>
      </c>
      <c r="P18" s="9" t="s">
        <v>56</v>
      </c>
      <c r="Q18" s="71" t="s">
        <v>113</v>
      </c>
      <c r="R18" s="71" t="s">
        <v>112</v>
      </c>
      <c r="S18" s="70">
        <v>43465</v>
      </c>
      <c r="T18" s="70">
        <v>43465</v>
      </c>
      <c r="U18" s="9">
        <v>0</v>
      </c>
    </row>
    <row r="19" spans="1:21">
      <c r="A19" s="9">
        <v>2018</v>
      </c>
      <c r="B19" s="70">
        <v>43374</v>
      </c>
      <c r="C19" s="70">
        <v>43465</v>
      </c>
      <c r="D19" s="71" t="s">
        <v>124</v>
      </c>
      <c r="E19" s="71" t="s">
        <v>123</v>
      </c>
      <c r="F19" s="71" t="s">
        <v>122</v>
      </c>
      <c r="G19" s="71" t="s">
        <v>121</v>
      </c>
      <c r="H19" s="71" t="s">
        <v>120</v>
      </c>
      <c r="I19" s="71" t="s">
        <v>119</v>
      </c>
      <c r="J19" s="71" t="s">
        <v>118</v>
      </c>
      <c r="K19" s="71" t="s">
        <v>117</v>
      </c>
      <c r="L19" s="71" t="s">
        <v>116</v>
      </c>
      <c r="M19" s="71">
        <v>8000</v>
      </c>
      <c r="N19" s="71" t="s">
        <v>115</v>
      </c>
      <c r="O19" s="72">
        <v>5630</v>
      </c>
      <c r="P19" s="9" t="s">
        <v>56</v>
      </c>
      <c r="Q19" s="71" t="s">
        <v>113</v>
      </c>
      <c r="R19" s="71" t="s">
        <v>112</v>
      </c>
      <c r="S19" s="70">
        <v>43465</v>
      </c>
      <c r="T19" s="70">
        <v>43465</v>
      </c>
      <c r="U19" s="9">
        <v>0</v>
      </c>
    </row>
  </sheetData>
  <mergeCells count="7">
    <mergeCell ref="A6:U6"/>
    <mergeCell ref="A2:C2"/>
    <mergeCell ref="D2:F2"/>
    <mergeCell ref="G2:I2"/>
    <mergeCell ref="A3:C3"/>
    <mergeCell ref="D3:F3"/>
    <mergeCell ref="G3:I3"/>
  </mergeCells>
  <dataValidations count="1">
    <dataValidation type="list" allowBlank="1" showErrorMessage="1" sqref="WVX11:WVX16 JL11:JL16 TH11:TH16 ADD11:ADD16 AMZ11:AMZ16 AWV11:AWV16 BGR11:BGR16 BQN11:BQN16 CAJ11:CAJ16 CKF11:CKF16 CUB11:CUB16 DDX11:DDX16 DNT11:DNT16 DXP11:DXP16 EHL11:EHL16 ERH11:ERH16 FBD11:FBD16 FKZ11:FKZ16 FUV11:FUV16 GER11:GER16 GON11:GON16 GYJ11:GYJ16 HIF11:HIF16 HSB11:HSB16 IBX11:IBX16 ILT11:ILT16 IVP11:IVP16 JFL11:JFL16 JPH11:JPH16 JZD11:JZD16 KIZ11:KIZ16 KSV11:KSV16 LCR11:LCR16 LMN11:LMN16 LWJ11:LWJ16 MGF11:MGF16 MQB11:MQB16 MZX11:MZX16 NJT11:NJT16 NTP11:NTP16 ODL11:ODL16 ONH11:ONH16 OXD11:OXD16 PGZ11:PGZ16 PQV11:PQV16 QAR11:QAR16 QKN11:QKN16 QUJ11:QUJ16 REF11:REF16 ROB11:ROB16 RXX11:RXX16 SHT11:SHT16 SRP11:SRP16 TBL11:TBL16 TLH11:TLH16 TVD11:TVD16 UEZ11:UEZ16 UOV11:UOV16 UYR11:UYR16 VIN11:VIN16 VSJ11:VSJ16 WCF11:WCF16 WMB11:WMB16 P8:P201">
      <formula1>Hidden_115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1er Trim.</vt:lpstr>
      <vt:lpstr>2do Trim.</vt:lpstr>
      <vt:lpstr>3er Trim.</vt:lpstr>
      <vt:lpstr>4to. Trim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jorge.ovalle</cp:lastModifiedBy>
  <cp:lastPrinted>2018-04-26T19:16:27Z</cp:lastPrinted>
  <dcterms:created xsi:type="dcterms:W3CDTF">2018-04-10T22:14:00Z</dcterms:created>
  <dcterms:modified xsi:type="dcterms:W3CDTF">2019-03-10T21:02:00Z</dcterms:modified>
</cp:coreProperties>
</file>