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17490" windowHeight="10830" tabRatio="809"/>
  </bookViews>
  <sheets>
    <sheet name="Art_121_Fr_XXI-21b  " sheetId="9" r:id="rId1"/>
  </sheets>
  <definedNames>
    <definedName name="_xlnm.Print_Area" localSheetId="0">'Art_121_Fr_XXI-21b  '!$A$1:$J$18</definedName>
  </definedNames>
  <calcPr calcId="145621"/>
  <pivotCaches>
    <pivotCache cacheId="12" r:id="rId2"/>
  </pivotCaches>
</workbook>
</file>

<file path=xl/calcChain.xml><?xml version="1.0" encoding="utf-8"?>
<calcChain xmlns="http://schemas.openxmlformats.org/spreadsheetml/2006/main">
  <c r="B27" i="9" l="1"/>
  <c r="B26" i="9"/>
  <c r="B25" i="9"/>
  <c r="B24" i="9"/>
  <c r="B23" i="9"/>
  <c r="B22" i="9"/>
  <c r="B21" i="9"/>
  <c r="H11" i="9"/>
  <c r="D27" i="9" s="1"/>
  <c r="G11" i="9"/>
  <c r="C27" i="9" s="1"/>
  <c r="H10" i="9"/>
  <c r="D26" i="9" s="1"/>
  <c r="G10" i="9"/>
  <c r="C26" i="9" s="1"/>
  <c r="H9" i="9"/>
  <c r="D25" i="9" s="1"/>
  <c r="G9" i="9"/>
  <c r="C25" i="9" s="1"/>
  <c r="H8" i="9"/>
  <c r="D23" i="9" s="1"/>
  <c r="G8" i="9"/>
  <c r="H7" i="9"/>
  <c r="G7" i="9"/>
  <c r="H6" i="9"/>
  <c r="G6" i="9"/>
  <c r="H5" i="9"/>
  <c r="D21" i="9" s="1"/>
  <c r="G5" i="9"/>
  <c r="C21" i="9" s="1"/>
  <c r="C23" i="9" l="1"/>
  <c r="C22" i="9"/>
  <c r="D22" i="9"/>
  <c r="D24" i="9"/>
  <c r="C24" i="9"/>
</calcChain>
</file>

<file path=xl/sharedStrings.xml><?xml version="1.0" encoding="utf-8"?>
<sst xmlns="http://schemas.openxmlformats.org/spreadsheetml/2006/main" count="67" uniqueCount="49">
  <si>
    <t>Área(s) o unidad(es) administrativa(s) que genera(n) o posee(n) la información: Gerencia de Presupuesto</t>
  </si>
  <si>
    <t>Ejercicio</t>
  </si>
  <si>
    <t>Periodo que se informa</t>
  </si>
  <si>
    <t>Periodo de actualización de la información: trimestral. A excepción de los informes y documentos de naturaleza anual y otros que por virtud de disposición legal aplicable tengan un plazo y periodicidad determinada.</t>
  </si>
  <si>
    <t>Formato 21b_LTAIPRC_Art_121_Fr_XXI</t>
  </si>
  <si>
    <t>Información financiera (informes trimestrales de gasto) de Sistema de Transporte Colectivo</t>
  </si>
  <si>
    <t>Clave del capítulo de gasto</t>
  </si>
  <si>
    <t>Objeto o concepto del capítulo de gasto</t>
  </si>
  <si>
    <t>Denominación de cada capítulo de gasto</t>
  </si>
  <si>
    <t>Presupuesto programado por capítulo de gasto</t>
  </si>
  <si>
    <t>Presupuesto ejercido por capítulo de gasto</t>
  </si>
  <si>
    <t>Presupuesto o monto reintegrado a la Secretaría de Finanzas de la Ciudad de México</t>
  </si>
  <si>
    <t>Hipervínculo al informe trimestral sobre la ejecución del presupuesto</t>
  </si>
  <si>
    <t>Agrupa las remuneraciones del personal al servicio de los entes públicos</t>
  </si>
  <si>
    <t>Servicios personales</t>
  </si>
  <si>
    <t>ESTA EN VALIDACIÓN POR LA SECRETARÍA DE FINANZAS</t>
  </si>
  <si>
    <t>Agrupa las asignaciones destinadas a la adquisición de toda clase de insumos y</t>
  </si>
  <si>
    <t>Materiales y suministros</t>
  </si>
  <si>
    <t>Asignaciones destinadas a cubrir el costo de todo tipo de servicios que se contraten con
particulares o instituciones del propio sector público</t>
  </si>
  <si>
    <t>Servicios generales</t>
  </si>
  <si>
    <t>Asignaciones destinadas en forma directa o indirecta a los sectores público, privado y externo, organismos y empresas paraestatales y apoyos como parte de su política económica y
social, de acuerdo con las estrategias y prioridades de desarrollo para el sostenimiento y desempeño de sus actividades</t>
  </si>
  <si>
    <t>Agrupa las asignaciones destinadas a la adquisición de toda clase de bienes muebles e inmuebles requeridos en el desempeño de las actividades de los entes públicos</t>
  </si>
  <si>
    <t>Asignaciones destinadas a obras por contrato y proyectos productivos y acciones de fomento. Incluye los gastos en estudios de pre-inversión y preparación del proyecto.</t>
  </si>
  <si>
    <t>Erogaciones que realiza la administración pública en la adquisición de acciones, bonos y otros títulos y valores</t>
  </si>
  <si>
    <t>Periodo de actualización de la información: trimestral</t>
  </si>
  <si>
    <t>Art_121_Fr_XXI-21b</t>
  </si>
  <si>
    <t>1</t>
  </si>
  <si>
    <t>7</t>
  </si>
  <si>
    <t>2</t>
  </si>
  <si>
    <t>5</t>
  </si>
  <si>
    <t>6</t>
  </si>
  <si>
    <t>3</t>
  </si>
  <si>
    <t>NOTA: Las cifras reportadas son preliminares</t>
  </si>
  <si>
    <t>4</t>
  </si>
  <si>
    <t>Enero-Marzo</t>
  </si>
  <si>
    <t>Etiquetas de fila</t>
  </si>
  <si>
    <t>Total general</t>
  </si>
  <si>
    <t>Suma de PROGRAMADO</t>
  </si>
  <si>
    <t>Suma de EJERCIDO ACUMULADO</t>
  </si>
  <si>
    <t>VER CAP</t>
  </si>
  <si>
    <t>VER PROG</t>
  </si>
  <si>
    <t>VER EJE</t>
  </si>
  <si>
    <t>Fecha de validación: 30/04/2019</t>
  </si>
  <si>
    <t>Fecha de actualización: 30/04/2019</t>
  </si>
  <si>
    <t>La Dirección de Medios será la encargada de gererar el hipervinculo una vez que la Secretaría de Finanzas autorice el IAT</t>
  </si>
  <si>
    <t>Inversión pública</t>
  </si>
  <si>
    <t>Inversiones financieras y otras provisiones</t>
  </si>
  <si>
    <t>Transferencias, Asignaciones, Subsidios, Otras Ayudas</t>
  </si>
  <si>
    <t>Bienes Muebles, Inmuebles e Intangibles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</si>
</sst>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;[Red]\(#,##0.00\);0.00"/>
    <numFmt numFmtId="165" formatCode="#,##0.00_ ;[Red]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Gotham Rounded Book"/>
      <family val="3"/>
    </font>
    <font>
      <b/>
      <sz val="9"/>
      <color theme="1"/>
      <name val="Gotham Rounded Book"/>
      <family val="3"/>
    </font>
    <font>
      <sz val="9"/>
      <color rgb="FF000000"/>
      <name val="Gotham Rounded Book"/>
      <family val="3"/>
    </font>
    <font>
      <b/>
      <sz val="11"/>
      <color theme="1"/>
      <name val="Gotham Rounded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4" fillId="0" borderId="0"/>
    <xf numFmtId="0" fontId="5" fillId="0" borderId="0" applyNumberFormat="0" applyFill="0" applyBorder="0" applyAlignment="0" applyProtection="0"/>
    <xf numFmtId="0" fontId="4" fillId="0" borderId="0"/>
  </cellStyleXfs>
  <cellXfs count="24">
    <xf numFmtId="0" fontId="0" fillId="0" borderId="0" xfId="0"/>
    <xf numFmtId="0" fontId="3" fillId="0" borderId="0" xfId="0" applyFont="1"/>
    <xf numFmtId="0" fontId="0" fillId="2" borderId="0" xfId="0" applyFill="1"/>
    <xf numFmtId="164" fontId="4" fillId="0" borderId="3" xfId="6" applyNumberFormat="1" applyFont="1" applyFill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pivotButton="1"/>
    <xf numFmtId="43" fontId="0" fillId="0" borderId="0" xfId="0" applyNumberFormat="1"/>
    <xf numFmtId="43" fontId="0" fillId="0" borderId="0" xfId="1" applyFont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/>
    </xf>
    <xf numFmtId="43" fontId="6" fillId="0" borderId="1" xfId="1" applyFont="1" applyBorder="1" applyAlignment="1">
      <alignment vertical="center" wrapText="1"/>
    </xf>
    <xf numFmtId="0" fontId="6" fillId="2" borderId="1" xfId="2" applyFont="1" applyFill="1" applyBorder="1" applyAlignment="1">
      <alignment vertical="center" wrapText="1"/>
    </xf>
    <xf numFmtId="0" fontId="9" fillId="0" borderId="0" xfId="0" applyFont="1" applyAlignment="1"/>
    <xf numFmtId="0" fontId="9" fillId="0" borderId="0" xfId="0" applyFont="1"/>
    <xf numFmtId="0" fontId="9" fillId="0" borderId="0" xfId="0" applyFont="1" applyAlignment="1">
      <alignment horizont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</cellXfs>
  <cellStyles count="7">
    <cellStyle name="Hipervínculo" xfId="2" builtinId="8"/>
    <cellStyle name="Hipervínculo 2" xfId="5"/>
    <cellStyle name="Millares" xfId="1" builtinId="3"/>
    <cellStyle name="Normal" xfId="0" builtinId="0"/>
    <cellStyle name="Normal 2" xfId="3"/>
    <cellStyle name="Normal 2 2 2" xfId="4"/>
    <cellStyle name="Normal_FORMATO FLUJO" xfId="6"/>
  </cellStyles>
  <dxfs count="2">
    <dxf>
      <numFmt numFmtId="35" formatCode="_-* #,##0.00_-;\-* #,##0.00_-;_-* &quot;-&quot;??_-;_-@_-"/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EVIR" refreshedDate="43578.552150694442" createdVersion="4" refreshedVersion="4" minRefreshableVersion="3" recordCount="469">
  <cacheSource type="worksheet">
    <worksheetSource ref="A5:AB474" sheet="DATOS FLUJO"/>
  </cacheSource>
  <cacheFields count="28">
    <cacheField name="ID" numFmtId="0">
      <sharedItems/>
    </cacheField>
    <cacheField name="FUNCION" numFmtId="0">
      <sharedItems count="11">
        <s v="172301"/>
        <s v="185301"/>
        <s v="269509"/>
        <s v="356361"/>
        <s v="356362"/>
        <s v="356363"/>
        <s v="356375"/>
        <s v="356381"/>
        <s v="356384"/>
        <s v="356386"/>
        <s v="356392"/>
      </sharedItems>
    </cacheField>
    <cacheField name="FONDO" numFmtId="0">
      <sharedItems/>
    </cacheField>
    <cacheField name="POSICION" numFmtId="0">
      <sharedItems/>
    </cacheField>
    <cacheField name="CLAS" numFmtId="0">
      <sharedItems/>
    </cacheField>
    <cacheField name="FI" numFmtId="0">
      <sharedItems containsSemiMixedTypes="0" containsString="0" containsNumber="1" containsInteger="1" minValue="1" maxValue="3"/>
    </cacheField>
    <cacheField name="F" numFmtId="0">
      <sharedItems containsSemiMixedTypes="0" containsString="0" containsNumber="1" containsInteger="1" minValue="5" maxValue="8"/>
    </cacheField>
    <cacheField name="SF" numFmtId="0">
      <sharedItems containsSemiMixedTypes="0" containsString="0" containsNumber="1" containsInteger="1" minValue="2" maxValue="9"/>
    </cacheField>
    <cacheField name="AI" numFmtId="0">
      <sharedItems containsSemiMixedTypes="0" containsString="0" containsNumber="1" containsInteger="1" minValue="301" maxValue="509"/>
    </cacheField>
    <cacheField name="FF" numFmtId="0">
      <sharedItems containsSemiMixedTypes="0" containsString="0" containsNumber="1" containsInteger="1" minValue="11" maxValue="15"/>
    </cacheField>
    <cacheField name="FG" numFmtId="0">
      <sharedItems containsMixedTypes="1" containsNumber="1" containsInteger="1" minValue="1" maxValue="1"/>
    </cacheField>
    <cacheField name="FE" numFmtId="0">
      <sharedItems containsSemiMixedTypes="0" containsString="0" containsNumber="1" containsInteger="1" minValue="1" maxValue="4"/>
    </cacheField>
    <cacheField name="AD" numFmtId="0">
      <sharedItems containsSemiMixedTypes="0" containsString="0" containsNumber="1" containsInteger="1" minValue="9" maxValue="9"/>
    </cacheField>
    <cacheField name="OR" numFmtId="0">
      <sharedItems containsSemiMixedTypes="0" containsString="0" containsNumber="1" containsInteger="1" minValue="0" maxValue="0"/>
    </cacheField>
    <cacheField name="PTDA" numFmtId="0">
      <sharedItems containsSemiMixedTypes="0" containsString="0" containsNumber="1" containsInteger="1" minValue="1131" maxValue="7612" count="114">
        <n v="3161"/>
        <n v="3571"/>
        <n v="2461"/>
        <n v="2711"/>
        <n v="2961"/>
        <n v="5911"/>
        <n v="1131"/>
        <n v="1211"/>
        <n v="1221"/>
        <n v="1231"/>
        <n v="1322"/>
        <n v="1323"/>
        <n v="1331"/>
        <n v="1332"/>
        <n v="1443"/>
        <n v="1521"/>
        <n v="1542"/>
        <n v="1544"/>
        <n v="1548"/>
        <n v="1549"/>
        <n v="1551"/>
        <n v="1593"/>
        <n v="1611"/>
        <n v="2111"/>
        <n v="2141"/>
        <n v="2151"/>
        <n v="2161"/>
        <n v="2211"/>
        <n v="2419"/>
        <n v="2421"/>
        <n v="2431"/>
        <n v="2441"/>
        <n v="2451"/>
        <n v="2471"/>
        <n v="2481"/>
        <n v="2491"/>
        <n v="2561"/>
        <n v="2611"/>
        <n v="2911"/>
        <n v="2921"/>
        <n v="2941"/>
        <n v="2981"/>
        <n v="3112"/>
        <n v="3131"/>
        <n v="3132"/>
        <n v="3141"/>
        <n v="3171"/>
        <n v="3181"/>
        <n v="3191"/>
        <n v="3231"/>
        <n v="3271"/>
        <n v="3291"/>
        <n v="3311"/>
        <n v="3331"/>
        <n v="3361"/>
        <n v="3362"/>
        <n v="3391"/>
        <n v="3411"/>
        <n v="3431"/>
        <n v="3432"/>
        <n v="3471"/>
        <n v="3511"/>
        <n v="3521"/>
        <n v="3531"/>
        <n v="3541"/>
        <n v="3552"/>
        <n v="3553"/>
        <n v="3591"/>
        <n v="3712"/>
        <n v="3761"/>
        <n v="3791"/>
        <n v="3921"/>
        <n v="3941"/>
        <n v="3981"/>
        <n v="3982"/>
        <n v="1311"/>
        <n v="1321"/>
        <n v="1411"/>
        <n v="1431"/>
        <n v="1441"/>
        <n v="1511"/>
        <n v="1531"/>
        <n v="1541"/>
        <n v="1546"/>
        <n v="1547"/>
        <n v="1591"/>
        <n v="1711"/>
        <n v="1714"/>
        <n v="1543"/>
        <n v="2171"/>
        <n v="2231"/>
        <n v="3581"/>
        <n v="1421"/>
        <n v="2121"/>
        <n v="3341"/>
        <n v="2511"/>
        <n v="2551"/>
        <n v="2591"/>
        <n v="2951"/>
        <n v="4411"/>
        <n v="2721"/>
        <n v="3381"/>
        <n v="4419"/>
        <n v="5811"/>
        <n v="5812"/>
        <n v="3993"/>
        <n v="6261"/>
        <n v="5671"/>
        <n v="5441"/>
        <n v="6321"/>
        <n v="7612"/>
        <n v="3451"/>
        <n v="3252"/>
        <n v="3661"/>
      </sharedItems>
    </cacheField>
    <cacheField name="TG" numFmtId="0">
      <sharedItems containsSemiMixedTypes="0" containsString="0" containsNumber="1" containsInteger="1" minValue="1" maxValue="2"/>
    </cacheField>
    <cacheField name="DI" numFmtId="0">
      <sharedItems containsSemiMixedTypes="0" containsString="0" containsNumber="1" containsInteger="1" minValue="1" maxValue="1"/>
    </cacheField>
    <cacheField name="DG" numFmtId="0">
      <sharedItems containsSemiMixedTypes="0" containsString="0" containsNumber="1" containsInteger="1" minValue="0" maxValue="35"/>
    </cacheField>
    <cacheField name="PROYECTO" numFmtId="0">
      <sharedItems containsBlank="1"/>
    </cacheField>
    <cacheField name="CAP" numFmtId="0">
      <sharedItems count="7">
        <s v="3"/>
        <s v="2"/>
        <s v="5"/>
        <s v="1"/>
        <s v="4"/>
        <s v="6"/>
        <s v="7"/>
      </sharedItems>
    </cacheField>
    <cacheField name="ORIGINAL AUTORIZADO" numFmtId="165">
      <sharedItems containsSemiMixedTypes="0" containsString="0" containsNumber="1" containsInteger="1" minValue="0" maxValue="1864170000"/>
    </cacheField>
    <cacheField name="MODIFICADO" numFmtId="165">
      <sharedItems containsSemiMixedTypes="0" containsString="0" containsNumber="1" minValue="0" maxValue="1864170000"/>
    </cacheField>
    <cacheField name="PROGRAMADO" numFmtId="165">
      <sharedItems containsSemiMixedTypes="0" containsString="0" containsNumber="1" minValue="0" maxValue="135596183.40000001"/>
    </cacheField>
    <cacheField name="EJERCIDO ACUMULADO" numFmtId="165">
      <sharedItems containsSemiMixedTypes="0" containsString="0" containsNumber="1" minValue="0" maxValue="135596183.40000001"/>
    </cacheField>
    <cacheField name="COMPROMISO" numFmtId="165">
      <sharedItems containsSemiMixedTypes="0" containsString="0" containsNumber="1" minValue="0" maxValue="1864170000"/>
    </cacheField>
    <cacheField name="MODIFICADO MENSUAL" numFmtId="165">
      <sharedItems containsSemiMixedTypes="0" containsString="0" containsNumber="1" minValue="0" maxValue="89657343.090000004"/>
    </cacheField>
    <cacheField name="EJERCIDO MENSUAL" numFmtId="165">
      <sharedItems containsSemiMixedTypes="0" containsString="0" containsNumber="1" minValue="0" maxValue="89657343.090000004"/>
    </cacheField>
    <cacheField name="DISPONIBLE" numFmtId="165">
      <sharedItems containsSemiMixedTypes="0" containsString="0" containsNumber="1" containsInteger="1" minValue="0" maxValue="4772183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69">
  <r>
    <s v="1723011412903161110"/>
    <x v="0"/>
    <s v="141290"/>
    <s v="31611100"/>
    <s v="PROP"/>
    <n v="1"/>
    <n v="7"/>
    <n v="2"/>
    <n v="301"/>
    <n v="14"/>
    <n v="1"/>
    <n v="2"/>
    <n v="9"/>
    <n v="0"/>
    <x v="0"/>
    <n v="1"/>
    <n v="1"/>
    <n v="0"/>
    <m/>
    <x v="0"/>
    <n v="47636"/>
    <n v="47636"/>
    <n v="0"/>
    <n v="0"/>
    <n v="0"/>
    <n v="0"/>
    <n v="0"/>
    <n v="0"/>
  </r>
  <r>
    <s v="1723011412903571110"/>
    <x v="0"/>
    <s v="141290"/>
    <s v="35711100"/>
    <s v="PROP"/>
    <n v="1"/>
    <n v="7"/>
    <n v="2"/>
    <n v="301"/>
    <n v="14"/>
    <n v="1"/>
    <n v="2"/>
    <n v="9"/>
    <n v="0"/>
    <x v="1"/>
    <n v="1"/>
    <n v="1"/>
    <n v="0"/>
    <m/>
    <x v="0"/>
    <n v="1786325"/>
    <n v="1086325"/>
    <n v="0"/>
    <n v="0"/>
    <n v="0"/>
    <n v="0"/>
    <n v="0"/>
    <n v="0"/>
  </r>
  <r>
    <s v="1853011211902461110"/>
    <x v="1"/>
    <s v="121190"/>
    <s v="24611100"/>
    <s v="APOR"/>
    <n v="1"/>
    <n v="8"/>
    <n v="5"/>
    <n v="301"/>
    <n v="12"/>
    <n v="1"/>
    <n v="1"/>
    <n v="9"/>
    <n v="0"/>
    <x v="2"/>
    <n v="1"/>
    <n v="1"/>
    <n v="0"/>
    <m/>
    <x v="1"/>
    <n v="3097697"/>
    <n v="3097697"/>
    <n v="0"/>
    <n v="0"/>
    <n v="0"/>
    <n v="0"/>
    <n v="0"/>
    <n v="0"/>
  </r>
  <r>
    <s v="1853011211902711110"/>
    <x v="1"/>
    <s v="121190"/>
    <s v="27111100"/>
    <s v="APOR"/>
    <n v="1"/>
    <n v="8"/>
    <n v="5"/>
    <n v="301"/>
    <n v="12"/>
    <n v="1"/>
    <n v="1"/>
    <n v="9"/>
    <n v="0"/>
    <x v="3"/>
    <n v="1"/>
    <n v="1"/>
    <n v="0"/>
    <m/>
    <x v="1"/>
    <n v="153684046"/>
    <n v="153684046"/>
    <n v="0"/>
    <n v="0"/>
    <n v="0"/>
    <n v="0"/>
    <n v="0"/>
    <n v="0"/>
  </r>
  <r>
    <s v="1853011211902961110"/>
    <x v="1"/>
    <s v="121190"/>
    <s v="29611100"/>
    <s v="APOR"/>
    <n v="1"/>
    <n v="8"/>
    <n v="5"/>
    <n v="301"/>
    <n v="12"/>
    <n v="1"/>
    <n v="1"/>
    <n v="9"/>
    <n v="0"/>
    <x v="4"/>
    <n v="1"/>
    <n v="1"/>
    <n v="0"/>
    <m/>
    <x v="1"/>
    <n v="36271"/>
    <n v="36271"/>
    <n v="0"/>
    <n v="0"/>
    <n v="0"/>
    <n v="0"/>
    <n v="0"/>
    <n v="0"/>
  </r>
  <r>
    <s v="1853011211905911210A10PM9006"/>
    <x v="1"/>
    <s v="121190"/>
    <s v="59112100"/>
    <s v="APOR"/>
    <n v="1"/>
    <n v="8"/>
    <n v="5"/>
    <n v="301"/>
    <n v="12"/>
    <n v="1"/>
    <n v="1"/>
    <n v="9"/>
    <n v="0"/>
    <x v="5"/>
    <n v="2"/>
    <n v="1"/>
    <n v="0"/>
    <s v="A10PM9006"/>
    <x v="2"/>
    <n v="2500000"/>
    <n v="2500000"/>
    <n v="0"/>
    <n v="0"/>
    <n v="0"/>
    <n v="0"/>
    <n v="0"/>
    <n v="0"/>
  </r>
  <r>
    <s v="1853011412901131110"/>
    <x v="1"/>
    <s v="141290"/>
    <s v="11311100"/>
    <s v="PROP"/>
    <n v="1"/>
    <n v="8"/>
    <n v="5"/>
    <n v="301"/>
    <n v="14"/>
    <n v="1"/>
    <n v="2"/>
    <n v="9"/>
    <n v="0"/>
    <x v="6"/>
    <n v="1"/>
    <n v="1"/>
    <n v="0"/>
    <m/>
    <x v="3"/>
    <n v="367317237"/>
    <n v="367317237"/>
    <n v="113937859.09"/>
    <n v="113937859.09"/>
    <n v="367317237"/>
    <n v="89657343.090000004"/>
    <n v="89657343.090000004"/>
    <n v="0"/>
  </r>
  <r>
    <s v="1853011412901211110"/>
    <x v="1"/>
    <s v="141290"/>
    <s v="12111100"/>
    <s v="PROP"/>
    <n v="1"/>
    <n v="8"/>
    <n v="5"/>
    <n v="301"/>
    <n v="14"/>
    <n v="1"/>
    <n v="2"/>
    <n v="9"/>
    <n v="0"/>
    <x v="7"/>
    <n v="1"/>
    <n v="1"/>
    <n v="0"/>
    <m/>
    <x v="3"/>
    <n v="82774056"/>
    <n v="82774056"/>
    <n v="14633057.4"/>
    <n v="14633057.4"/>
    <n v="82774056"/>
    <n v="7035795"/>
    <n v="14388382.9"/>
    <n v="0"/>
  </r>
  <r>
    <s v="1853011412901221114"/>
    <x v="1"/>
    <s v="141290"/>
    <s v="12211104"/>
    <s v="PROP"/>
    <n v="1"/>
    <n v="8"/>
    <n v="5"/>
    <n v="301"/>
    <n v="14"/>
    <n v="1"/>
    <n v="2"/>
    <n v="9"/>
    <n v="0"/>
    <x v="8"/>
    <n v="1"/>
    <n v="1"/>
    <n v="4"/>
    <m/>
    <x v="3"/>
    <n v="3412601"/>
    <n v="3412601"/>
    <n v="771209.85000000009"/>
    <n v="771209.85"/>
    <n v="3412601"/>
    <n v="217090.82"/>
    <n v="217090.82"/>
    <n v="0"/>
  </r>
  <r>
    <s v="1853011412901231110"/>
    <x v="1"/>
    <s v="141290"/>
    <s v="12311100"/>
    <s v="PROP"/>
    <n v="1"/>
    <n v="8"/>
    <n v="5"/>
    <n v="301"/>
    <n v="14"/>
    <n v="1"/>
    <n v="2"/>
    <n v="9"/>
    <n v="0"/>
    <x v="9"/>
    <n v="1"/>
    <n v="1"/>
    <n v="0"/>
    <m/>
    <x v="3"/>
    <n v="2115376"/>
    <n v="2115376"/>
    <n v="753157"/>
    <n v="753157"/>
    <n v="2115376"/>
    <n v="583927"/>
    <n v="583927"/>
    <n v="0"/>
  </r>
  <r>
    <s v="1853011412901322110"/>
    <x v="1"/>
    <s v="141290"/>
    <s v="13221100"/>
    <s v="PROP"/>
    <n v="1"/>
    <n v="8"/>
    <n v="5"/>
    <n v="301"/>
    <n v="14"/>
    <n v="1"/>
    <n v="2"/>
    <n v="9"/>
    <n v="0"/>
    <x v="10"/>
    <n v="1"/>
    <n v="1"/>
    <n v="0"/>
    <m/>
    <x v="3"/>
    <n v="3495366"/>
    <n v="3495366"/>
    <n v="597749.12"/>
    <n v="597749.12"/>
    <n v="3495366"/>
    <n v="163840.65"/>
    <n v="163840.65"/>
    <n v="0"/>
  </r>
  <r>
    <s v="1853011412901323110"/>
    <x v="1"/>
    <s v="141290"/>
    <s v="13231100"/>
    <s v="PROP"/>
    <n v="1"/>
    <n v="8"/>
    <n v="5"/>
    <n v="301"/>
    <n v="14"/>
    <n v="1"/>
    <n v="2"/>
    <n v="9"/>
    <n v="0"/>
    <x v="11"/>
    <n v="1"/>
    <n v="1"/>
    <n v="0"/>
    <m/>
    <x v="3"/>
    <n v="59225099"/>
    <n v="59225099"/>
    <n v="103867.59"/>
    <n v="103867.59"/>
    <n v="59225099"/>
    <n v="103867.59"/>
    <n v="103867.59"/>
    <n v="0"/>
  </r>
  <r>
    <s v="1853011412901331110"/>
    <x v="1"/>
    <s v="141290"/>
    <s v="13311100"/>
    <s v="PROP"/>
    <n v="1"/>
    <n v="8"/>
    <n v="5"/>
    <n v="301"/>
    <n v="14"/>
    <n v="1"/>
    <n v="2"/>
    <n v="9"/>
    <n v="0"/>
    <x v="12"/>
    <n v="1"/>
    <n v="1"/>
    <n v="0"/>
    <m/>
    <x v="3"/>
    <n v="48440566"/>
    <n v="48440566"/>
    <n v="10199241.460000001"/>
    <n v="10199241.460000001"/>
    <n v="48440566"/>
    <n v="3370041.48"/>
    <n v="3370041.48"/>
    <n v="0"/>
  </r>
  <r>
    <s v="1853011412901332110"/>
    <x v="1"/>
    <s v="141290"/>
    <s v="13321100"/>
    <s v="PROP"/>
    <n v="1"/>
    <n v="8"/>
    <n v="5"/>
    <n v="301"/>
    <n v="14"/>
    <n v="1"/>
    <n v="2"/>
    <n v="9"/>
    <n v="0"/>
    <x v="13"/>
    <n v="1"/>
    <n v="1"/>
    <n v="0"/>
    <m/>
    <x v="3"/>
    <n v="10046297"/>
    <n v="10046297"/>
    <n v="3160736.66"/>
    <n v="3160736.66"/>
    <n v="10046297"/>
    <n v="1402634.66"/>
    <n v="1402634.66"/>
    <n v="0"/>
  </r>
  <r>
    <s v="1853011412901443110"/>
    <x v="1"/>
    <s v="141290"/>
    <s v="14431100"/>
    <s v="PROP"/>
    <n v="1"/>
    <n v="8"/>
    <n v="5"/>
    <n v="301"/>
    <n v="14"/>
    <n v="1"/>
    <n v="2"/>
    <n v="9"/>
    <n v="0"/>
    <x v="14"/>
    <n v="1"/>
    <n v="1"/>
    <n v="0"/>
    <m/>
    <x v="3"/>
    <n v="1930399"/>
    <n v="1930399"/>
    <n v="0"/>
    <n v="0"/>
    <n v="1930399"/>
    <n v="0"/>
    <n v="0"/>
    <n v="0"/>
  </r>
  <r>
    <s v="1853011412901521110"/>
    <x v="1"/>
    <s v="141290"/>
    <s v="15211100"/>
    <s v="PROP"/>
    <n v="1"/>
    <n v="8"/>
    <n v="5"/>
    <n v="301"/>
    <n v="14"/>
    <n v="1"/>
    <n v="2"/>
    <n v="9"/>
    <n v="0"/>
    <x v="15"/>
    <n v="1"/>
    <n v="1"/>
    <n v="0"/>
    <m/>
    <x v="3"/>
    <n v="4965935"/>
    <n v="4965935"/>
    <n v="0"/>
    <n v="0"/>
    <n v="4965935"/>
    <n v="0"/>
    <n v="0"/>
    <n v="0"/>
  </r>
  <r>
    <s v="1853011412901542110"/>
    <x v="1"/>
    <s v="141290"/>
    <s v="15421100"/>
    <s v="PROP"/>
    <n v="1"/>
    <n v="8"/>
    <n v="5"/>
    <n v="301"/>
    <n v="14"/>
    <n v="1"/>
    <n v="2"/>
    <n v="9"/>
    <n v="0"/>
    <x v="16"/>
    <n v="1"/>
    <n v="1"/>
    <n v="0"/>
    <m/>
    <x v="3"/>
    <n v="400227"/>
    <n v="400227"/>
    <n v="99148"/>
    <n v="99148"/>
    <n v="400227"/>
    <n v="59126"/>
    <n v="59126"/>
    <n v="0"/>
  </r>
  <r>
    <s v="1853011412901544110"/>
    <x v="1"/>
    <s v="141290"/>
    <s v="15441100"/>
    <s v="PROP"/>
    <n v="1"/>
    <n v="8"/>
    <n v="5"/>
    <n v="301"/>
    <n v="14"/>
    <n v="1"/>
    <n v="2"/>
    <n v="9"/>
    <n v="0"/>
    <x v="17"/>
    <n v="1"/>
    <n v="1"/>
    <n v="0"/>
    <m/>
    <x v="3"/>
    <n v="119618"/>
    <n v="119618"/>
    <n v="0"/>
    <n v="0"/>
    <n v="119618"/>
    <n v="0"/>
    <n v="0"/>
    <n v="0"/>
  </r>
  <r>
    <s v="1853011412901548110"/>
    <x v="1"/>
    <s v="141290"/>
    <s v="15481100"/>
    <s v="PROP"/>
    <n v="1"/>
    <n v="8"/>
    <n v="5"/>
    <n v="301"/>
    <n v="14"/>
    <n v="1"/>
    <n v="2"/>
    <n v="9"/>
    <n v="0"/>
    <x v="18"/>
    <n v="1"/>
    <n v="1"/>
    <n v="0"/>
    <m/>
    <x v="3"/>
    <n v="17027077"/>
    <n v="17027077"/>
    <n v="0"/>
    <n v="0"/>
    <n v="17027077"/>
    <n v="0"/>
    <n v="0"/>
    <n v="0"/>
  </r>
  <r>
    <s v="1853011412901549110"/>
    <x v="1"/>
    <s v="141290"/>
    <s v="15491100"/>
    <s v="PROP"/>
    <n v="1"/>
    <n v="8"/>
    <n v="5"/>
    <n v="301"/>
    <n v="14"/>
    <n v="1"/>
    <n v="2"/>
    <n v="9"/>
    <n v="0"/>
    <x v="19"/>
    <n v="1"/>
    <n v="1"/>
    <n v="0"/>
    <m/>
    <x v="3"/>
    <n v="2315929"/>
    <n v="2315929"/>
    <n v="0"/>
    <n v="0"/>
    <n v="2315929"/>
    <n v="0"/>
    <n v="0"/>
    <n v="0"/>
  </r>
  <r>
    <s v="1853011412901551110"/>
    <x v="1"/>
    <s v="141290"/>
    <s v="15511100"/>
    <s v="PROP"/>
    <n v="1"/>
    <n v="8"/>
    <n v="5"/>
    <n v="301"/>
    <n v="14"/>
    <n v="1"/>
    <n v="2"/>
    <n v="9"/>
    <n v="0"/>
    <x v="20"/>
    <n v="1"/>
    <n v="1"/>
    <n v="0"/>
    <m/>
    <x v="3"/>
    <n v="1196237"/>
    <n v="1196237"/>
    <n v="166556.25"/>
    <n v="166556.25"/>
    <n v="1196237"/>
    <n v="0"/>
    <n v="0"/>
    <n v="0"/>
  </r>
  <r>
    <s v="1853011412901593110"/>
    <x v="1"/>
    <s v="141290"/>
    <s v="15931100"/>
    <s v="PROP"/>
    <n v="1"/>
    <n v="8"/>
    <n v="5"/>
    <n v="301"/>
    <n v="14"/>
    <n v="1"/>
    <n v="2"/>
    <n v="9"/>
    <n v="0"/>
    <x v="21"/>
    <n v="1"/>
    <n v="1"/>
    <n v="0"/>
    <m/>
    <x v="3"/>
    <n v="1339700"/>
    <n v="1339700"/>
    <n v="3500"/>
    <n v="3500"/>
    <n v="1339700"/>
    <n v="3500"/>
    <n v="3500"/>
    <n v="0"/>
  </r>
  <r>
    <s v="1853011412901611110"/>
    <x v="1"/>
    <s v="141290"/>
    <s v="16111100"/>
    <s v="PROP"/>
    <n v="1"/>
    <n v="8"/>
    <n v="5"/>
    <n v="301"/>
    <n v="14"/>
    <n v="1"/>
    <n v="2"/>
    <n v="9"/>
    <n v="0"/>
    <x v="22"/>
    <n v="1"/>
    <n v="1"/>
    <n v="0"/>
    <m/>
    <x v="3"/>
    <n v="38149777"/>
    <n v="38149777"/>
    <n v="0"/>
    <n v="0"/>
    <n v="38149777"/>
    <n v="0"/>
    <n v="0"/>
    <n v="0"/>
  </r>
  <r>
    <s v="1853011412902111110"/>
    <x v="1"/>
    <s v="141290"/>
    <s v="21111100"/>
    <s v="PROP"/>
    <n v="1"/>
    <n v="8"/>
    <n v="5"/>
    <n v="301"/>
    <n v="14"/>
    <n v="1"/>
    <n v="2"/>
    <n v="9"/>
    <n v="0"/>
    <x v="23"/>
    <n v="1"/>
    <n v="1"/>
    <n v="0"/>
    <m/>
    <x v="1"/>
    <n v="3397845"/>
    <n v="3397845"/>
    <n v="39962"/>
    <n v="39962"/>
    <n v="39962"/>
    <n v="39962"/>
    <n v="39962"/>
    <n v="0"/>
  </r>
  <r>
    <s v="1853011412902141110"/>
    <x v="1"/>
    <s v="141290"/>
    <s v="21411100"/>
    <s v="PROP"/>
    <n v="1"/>
    <n v="8"/>
    <n v="5"/>
    <n v="301"/>
    <n v="14"/>
    <n v="1"/>
    <n v="2"/>
    <n v="9"/>
    <n v="0"/>
    <x v="24"/>
    <n v="1"/>
    <n v="1"/>
    <n v="0"/>
    <m/>
    <x v="1"/>
    <n v="2834242"/>
    <n v="2834242"/>
    <n v="0"/>
    <n v="0"/>
    <n v="0"/>
    <n v="0"/>
    <n v="0"/>
    <n v="0"/>
  </r>
  <r>
    <s v="1853011412902151110"/>
    <x v="1"/>
    <s v="141290"/>
    <s v="21511100"/>
    <s v="PROP"/>
    <n v="1"/>
    <n v="8"/>
    <n v="5"/>
    <n v="301"/>
    <n v="14"/>
    <n v="1"/>
    <n v="2"/>
    <n v="9"/>
    <n v="0"/>
    <x v="25"/>
    <n v="1"/>
    <n v="1"/>
    <n v="0"/>
    <m/>
    <x v="1"/>
    <n v="708994"/>
    <n v="708994"/>
    <n v="0"/>
    <n v="0"/>
    <n v="0"/>
    <n v="0"/>
    <n v="0"/>
    <n v="0"/>
  </r>
  <r>
    <s v="1853011412902161110"/>
    <x v="1"/>
    <s v="141290"/>
    <s v="21611100"/>
    <s v="PROP"/>
    <n v="1"/>
    <n v="8"/>
    <n v="5"/>
    <n v="301"/>
    <n v="14"/>
    <n v="1"/>
    <n v="2"/>
    <n v="9"/>
    <n v="0"/>
    <x v="26"/>
    <n v="1"/>
    <n v="1"/>
    <n v="0"/>
    <m/>
    <x v="1"/>
    <n v="70925"/>
    <n v="70925"/>
    <n v="0"/>
    <n v="0"/>
    <n v="0"/>
    <n v="0"/>
    <n v="0"/>
    <n v="0"/>
  </r>
  <r>
    <s v="1853011412902211110"/>
    <x v="1"/>
    <s v="141290"/>
    <s v="22111100"/>
    <s v="PROP"/>
    <n v="1"/>
    <n v="8"/>
    <n v="5"/>
    <n v="301"/>
    <n v="14"/>
    <n v="1"/>
    <n v="2"/>
    <n v="9"/>
    <n v="0"/>
    <x v="27"/>
    <n v="1"/>
    <n v="1"/>
    <n v="0"/>
    <m/>
    <x v="1"/>
    <n v="43887016"/>
    <n v="43937016"/>
    <n v="45000"/>
    <n v="45000"/>
    <n v="28478649.620000001"/>
    <n v="40000"/>
    <n v="40000"/>
    <n v="0"/>
  </r>
  <r>
    <s v="1853011412902419110"/>
    <x v="1"/>
    <s v="141290"/>
    <s v="24191100"/>
    <s v="PROP"/>
    <n v="1"/>
    <n v="8"/>
    <n v="5"/>
    <n v="301"/>
    <n v="14"/>
    <n v="1"/>
    <n v="2"/>
    <n v="9"/>
    <n v="0"/>
    <x v="28"/>
    <n v="1"/>
    <n v="1"/>
    <n v="0"/>
    <m/>
    <x v="1"/>
    <n v="702709"/>
    <n v="702709"/>
    <n v="0"/>
    <n v="0"/>
    <n v="0"/>
    <n v="0"/>
    <n v="0"/>
    <n v="0"/>
  </r>
  <r>
    <s v="1853011412902421110"/>
    <x v="1"/>
    <s v="141290"/>
    <s v="24211100"/>
    <s v="PROP"/>
    <n v="1"/>
    <n v="8"/>
    <n v="5"/>
    <n v="301"/>
    <n v="14"/>
    <n v="1"/>
    <n v="2"/>
    <n v="9"/>
    <n v="0"/>
    <x v="29"/>
    <n v="1"/>
    <n v="1"/>
    <n v="0"/>
    <m/>
    <x v="1"/>
    <n v="466472"/>
    <n v="466472"/>
    <n v="0"/>
    <n v="0"/>
    <n v="0"/>
    <n v="0"/>
    <n v="0"/>
    <n v="0"/>
  </r>
  <r>
    <s v="1853011412902431110"/>
    <x v="1"/>
    <s v="141290"/>
    <s v="24311100"/>
    <s v="PROP"/>
    <n v="1"/>
    <n v="8"/>
    <n v="5"/>
    <n v="301"/>
    <n v="14"/>
    <n v="1"/>
    <n v="2"/>
    <n v="9"/>
    <n v="0"/>
    <x v="30"/>
    <n v="1"/>
    <n v="1"/>
    <n v="0"/>
    <m/>
    <x v="1"/>
    <n v="360083"/>
    <n v="360083"/>
    <n v="0"/>
    <n v="0"/>
    <n v="0"/>
    <n v="0"/>
    <n v="0"/>
    <n v="0"/>
  </r>
  <r>
    <s v="1853011412902441110"/>
    <x v="1"/>
    <s v="141290"/>
    <s v="24411100"/>
    <s v="PROP"/>
    <n v="1"/>
    <n v="8"/>
    <n v="5"/>
    <n v="301"/>
    <n v="14"/>
    <n v="1"/>
    <n v="2"/>
    <n v="9"/>
    <n v="0"/>
    <x v="31"/>
    <n v="1"/>
    <n v="1"/>
    <n v="0"/>
    <m/>
    <x v="1"/>
    <n v="65469"/>
    <n v="65469"/>
    <n v="0"/>
    <n v="0"/>
    <n v="0"/>
    <n v="0"/>
    <n v="0"/>
    <n v="0"/>
  </r>
  <r>
    <s v="1853011412902451110"/>
    <x v="1"/>
    <s v="141290"/>
    <s v="24511100"/>
    <s v="PROP"/>
    <n v="1"/>
    <n v="8"/>
    <n v="5"/>
    <n v="301"/>
    <n v="14"/>
    <n v="1"/>
    <n v="2"/>
    <n v="9"/>
    <n v="0"/>
    <x v="32"/>
    <n v="1"/>
    <n v="1"/>
    <n v="0"/>
    <m/>
    <x v="1"/>
    <n v="120027"/>
    <n v="120027"/>
    <n v="0"/>
    <n v="0"/>
    <n v="0"/>
    <n v="0"/>
    <n v="0"/>
    <n v="0"/>
  </r>
  <r>
    <s v="1853011412902471110"/>
    <x v="1"/>
    <s v="141290"/>
    <s v="24711100"/>
    <s v="PROP"/>
    <n v="1"/>
    <n v="8"/>
    <n v="5"/>
    <n v="301"/>
    <n v="14"/>
    <n v="1"/>
    <n v="2"/>
    <n v="9"/>
    <n v="0"/>
    <x v="33"/>
    <n v="1"/>
    <n v="1"/>
    <n v="0"/>
    <m/>
    <x v="1"/>
    <n v="1261384"/>
    <n v="1261384"/>
    <n v="0"/>
    <n v="0"/>
    <n v="0"/>
    <n v="0"/>
    <n v="0"/>
    <n v="0"/>
  </r>
  <r>
    <s v="1853011412902481110"/>
    <x v="1"/>
    <s v="141290"/>
    <s v="24811100"/>
    <s v="PROP"/>
    <n v="1"/>
    <n v="8"/>
    <n v="5"/>
    <n v="301"/>
    <n v="14"/>
    <n v="1"/>
    <n v="2"/>
    <n v="9"/>
    <n v="0"/>
    <x v="34"/>
    <n v="1"/>
    <n v="1"/>
    <n v="0"/>
    <m/>
    <x v="1"/>
    <n v="732170"/>
    <n v="732170"/>
    <n v="0"/>
    <n v="0"/>
    <n v="0"/>
    <n v="0"/>
    <n v="0"/>
    <n v="0"/>
  </r>
  <r>
    <s v="1853011412902491110"/>
    <x v="1"/>
    <s v="141290"/>
    <s v="24911100"/>
    <s v="PROP"/>
    <n v="1"/>
    <n v="8"/>
    <n v="5"/>
    <n v="301"/>
    <n v="14"/>
    <n v="1"/>
    <n v="2"/>
    <n v="9"/>
    <n v="0"/>
    <x v="35"/>
    <n v="1"/>
    <n v="1"/>
    <n v="0"/>
    <m/>
    <x v="1"/>
    <n v="3082536"/>
    <n v="3082536"/>
    <n v="0"/>
    <n v="0"/>
    <n v="0"/>
    <n v="0"/>
    <n v="0"/>
    <n v="0"/>
  </r>
  <r>
    <s v="1853011412902561110"/>
    <x v="1"/>
    <s v="141290"/>
    <s v="25611100"/>
    <s v="PROP"/>
    <n v="1"/>
    <n v="8"/>
    <n v="5"/>
    <n v="301"/>
    <n v="14"/>
    <n v="1"/>
    <n v="2"/>
    <n v="9"/>
    <n v="0"/>
    <x v="36"/>
    <n v="1"/>
    <n v="1"/>
    <n v="0"/>
    <m/>
    <x v="1"/>
    <n v="403730"/>
    <n v="403730"/>
    <n v="0"/>
    <n v="0"/>
    <n v="0"/>
    <n v="0"/>
    <n v="0"/>
    <n v="0"/>
  </r>
  <r>
    <s v="1853011412902611110"/>
    <x v="1"/>
    <s v="141290"/>
    <s v="26111100"/>
    <s v="PROP"/>
    <n v="1"/>
    <n v="8"/>
    <n v="5"/>
    <n v="301"/>
    <n v="14"/>
    <n v="1"/>
    <n v="2"/>
    <n v="9"/>
    <n v="0"/>
    <x v="37"/>
    <n v="1"/>
    <n v="1"/>
    <n v="0"/>
    <m/>
    <x v="1"/>
    <n v="79718319"/>
    <n v="49718319"/>
    <n v="0"/>
    <n v="0"/>
    <n v="11417196"/>
    <n v="0"/>
    <n v="0"/>
    <n v="0"/>
  </r>
  <r>
    <s v="1853011412902711110"/>
    <x v="1"/>
    <s v="141290"/>
    <s v="27111100"/>
    <s v="PROP"/>
    <n v="1"/>
    <n v="8"/>
    <n v="5"/>
    <n v="301"/>
    <n v="14"/>
    <n v="1"/>
    <n v="2"/>
    <n v="9"/>
    <n v="0"/>
    <x v="3"/>
    <n v="1"/>
    <n v="1"/>
    <n v="0"/>
    <m/>
    <x v="1"/>
    <n v="155698110"/>
    <n v="155698110"/>
    <n v="0"/>
    <n v="0"/>
    <n v="0"/>
    <n v="0"/>
    <n v="0"/>
    <n v="0"/>
  </r>
  <r>
    <s v="1853011412902911110"/>
    <x v="1"/>
    <s v="141290"/>
    <s v="29111100"/>
    <s v="PROP"/>
    <n v="1"/>
    <n v="8"/>
    <n v="5"/>
    <n v="301"/>
    <n v="14"/>
    <n v="1"/>
    <n v="2"/>
    <n v="9"/>
    <n v="0"/>
    <x v="38"/>
    <n v="1"/>
    <n v="1"/>
    <n v="0"/>
    <m/>
    <x v="1"/>
    <n v="1669480"/>
    <n v="1669480"/>
    <n v="0"/>
    <n v="0"/>
    <n v="0"/>
    <n v="0"/>
    <n v="0"/>
    <n v="0"/>
  </r>
  <r>
    <s v="1853011412902921110"/>
    <x v="1"/>
    <s v="141290"/>
    <s v="29211100"/>
    <s v="PROP"/>
    <n v="1"/>
    <n v="8"/>
    <n v="5"/>
    <n v="301"/>
    <n v="14"/>
    <n v="1"/>
    <n v="2"/>
    <n v="9"/>
    <n v="0"/>
    <x v="39"/>
    <n v="1"/>
    <n v="1"/>
    <n v="0"/>
    <m/>
    <x v="1"/>
    <n v="349172"/>
    <n v="349172"/>
    <n v="0"/>
    <n v="0"/>
    <n v="0"/>
    <n v="0"/>
    <n v="0"/>
    <n v="0"/>
  </r>
  <r>
    <s v="1853011412902941110"/>
    <x v="1"/>
    <s v="141290"/>
    <s v="29411100"/>
    <s v="PROP"/>
    <n v="1"/>
    <n v="8"/>
    <n v="5"/>
    <n v="301"/>
    <n v="14"/>
    <n v="1"/>
    <n v="2"/>
    <n v="9"/>
    <n v="0"/>
    <x v="40"/>
    <n v="1"/>
    <n v="1"/>
    <n v="0"/>
    <m/>
    <x v="1"/>
    <n v="2099834"/>
    <n v="2099834"/>
    <n v="2999"/>
    <n v="2999"/>
    <n v="2999"/>
    <n v="2999"/>
    <n v="2999"/>
    <n v="0"/>
  </r>
  <r>
    <s v="1853011412902981110"/>
    <x v="1"/>
    <s v="141290"/>
    <s v="29811100"/>
    <s v="PROP"/>
    <n v="1"/>
    <n v="8"/>
    <n v="5"/>
    <n v="301"/>
    <n v="14"/>
    <n v="1"/>
    <n v="2"/>
    <n v="9"/>
    <n v="0"/>
    <x v="41"/>
    <n v="1"/>
    <n v="1"/>
    <n v="0"/>
    <m/>
    <x v="1"/>
    <n v="414642"/>
    <n v="414642"/>
    <n v="0"/>
    <n v="0"/>
    <n v="0"/>
    <n v="0"/>
    <n v="0"/>
    <n v="0"/>
  </r>
  <r>
    <s v="1853011412903112110"/>
    <x v="1"/>
    <s v="141290"/>
    <s v="31121100"/>
    <s v="PROP"/>
    <n v="1"/>
    <n v="8"/>
    <n v="5"/>
    <n v="301"/>
    <n v="14"/>
    <n v="1"/>
    <n v="2"/>
    <n v="9"/>
    <n v="0"/>
    <x v="42"/>
    <n v="1"/>
    <n v="1"/>
    <n v="0"/>
    <m/>
    <x v="0"/>
    <n v="20386070"/>
    <n v="20386070"/>
    <n v="0"/>
    <n v="0"/>
    <n v="0"/>
    <n v="0"/>
    <n v="0"/>
    <n v="0"/>
  </r>
  <r>
    <s v="1853011412903131110"/>
    <x v="1"/>
    <s v="141290"/>
    <s v="31311100"/>
    <s v="PROP"/>
    <n v="1"/>
    <n v="8"/>
    <n v="5"/>
    <n v="301"/>
    <n v="14"/>
    <n v="1"/>
    <n v="2"/>
    <n v="9"/>
    <n v="0"/>
    <x v="43"/>
    <n v="1"/>
    <n v="1"/>
    <n v="0"/>
    <m/>
    <x v="0"/>
    <n v="57000000"/>
    <n v="47000000"/>
    <n v="89492.43"/>
    <n v="89492.43"/>
    <n v="6465992.4299999997"/>
    <n v="89492.43"/>
    <n v="89492.43"/>
    <n v="0"/>
  </r>
  <r>
    <s v="1853011412903132110"/>
    <x v="1"/>
    <s v="141290"/>
    <s v="31321100"/>
    <s v="PROP"/>
    <n v="1"/>
    <n v="8"/>
    <n v="5"/>
    <n v="301"/>
    <n v="14"/>
    <n v="1"/>
    <n v="2"/>
    <n v="9"/>
    <n v="0"/>
    <x v="44"/>
    <n v="1"/>
    <n v="1"/>
    <n v="0"/>
    <m/>
    <x v="0"/>
    <n v="327493"/>
    <n v="327493"/>
    <n v="163474.93"/>
    <n v="163474.93"/>
    <n v="163474.93"/>
    <n v="108891.93"/>
    <n v="163474.93"/>
    <n v="0"/>
  </r>
  <r>
    <s v="18530114129031411122"/>
    <x v="1"/>
    <s v="141290"/>
    <s v="31411122"/>
    <s v="PROP"/>
    <n v="1"/>
    <n v="8"/>
    <n v="5"/>
    <n v="301"/>
    <n v="14"/>
    <n v="1"/>
    <n v="2"/>
    <n v="9"/>
    <n v="0"/>
    <x v="45"/>
    <n v="1"/>
    <n v="1"/>
    <n v="22"/>
    <m/>
    <x v="0"/>
    <n v="6000000"/>
    <n v="6000000"/>
    <n v="0"/>
    <n v="0"/>
    <n v="0"/>
    <n v="0"/>
    <n v="0"/>
    <n v="0"/>
  </r>
  <r>
    <s v="1853011412903161110"/>
    <x v="1"/>
    <s v="141290"/>
    <s v="31611100"/>
    <s v="PROP"/>
    <n v="1"/>
    <n v="8"/>
    <n v="5"/>
    <n v="301"/>
    <n v="14"/>
    <n v="1"/>
    <n v="2"/>
    <n v="9"/>
    <n v="0"/>
    <x v="0"/>
    <n v="1"/>
    <n v="1"/>
    <n v="0"/>
    <m/>
    <x v="0"/>
    <n v="3573"/>
    <n v="3573"/>
    <n v="0"/>
    <n v="0"/>
    <n v="0"/>
    <n v="0"/>
    <n v="0"/>
    <n v="0"/>
  </r>
  <r>
    <s v="1853011412903171110"/>
    <x v="1"/>
    <s v="141290"/>
    <s v="31711100"/>
    <s v="PROP"/>
    <n v="1"/>
    <n v="8"/>
    <n v="5"/>
    <n v="301"/>
    <n v="14"/>
    <n v="1"/>
    <n v="2"/>
    <n v="9"/>
    <n v="0"/>
    <x v="46"/>
    <n v="1"/>
    <n v="1"/>
    <n v="0"/>
    <m/>
    <x v="0"/>
    <n v="1672141"/>
    <n v="1672141"/>
    <n v="0"/>
    <n v="0"/>
    <n v="0"/>
    <n v="0"/>
    <n v="0"/>
    <n v="0"/>
  </r>
  <r>
    <s v="1853011412903181110"/>
    <x v="1"/>
    <s v="141290"/>
    <s v="31811100"/>
    <s v="PROP"/>
    <n v="1"/>
    <n v="8"/>
    <n v="5"/>
    <n v="301"/>
    <n v="14"/>
    <n v="1"/>
    <n v="2"/>
    <n v="9"/>
    <n v="0"/>
    <x v="47"/>
    <n v="1"/>
    <n v="1"/>
    <n v="0"/>
    <m/>
    <x v="0"/>
    <n v="5455"/>
    <n v="5455"/>
    <n v="0"/>
    <n v="0"/>
    <n v="0"/>
    <n v="0"/>
    <n v="0"/>
    <n v="0"/>
  </r>
  <r>
    <s v="1853011412903191110"/>
    <x v="1"/>
    <s v="141290"/>
    <s v="31911100"/>
    <s v="PROP"/>
    <n v="1"/>
    <n v="8"/>
    <n v="5"/>
    <n v="301"/>
    <n v="14"/>
    <n v="1"/>
    <n v="2"/>
    <n v="9"/>
    <n v="0"/>
    <x v="48"/>
    <n v="1"/>
    <n v="1"/>
    <n v="0"/>
    <m/>
    <x v="0"/>
    <n v="1000000"/>
    <n v="1000000"/>
    <n v="0"/>
    <n v="0"/>
    <n v="0"/>
    <n v="0"/>
    <n v="0"/>
    <n v="0"/>
  </r>
  <r>
    <s v="1853011412903231110"/>
    <x v="1"/>
    <s v="141290"/>
    <s v="32311100"/>
    <s v="PROP"/>
    <n v="1"/>
    <n v="8"/>
    <n v="5"/>
    <n v="301"/>
    <n v="14"/>
    <n v="1"/>
    <n v="2"/>
    <n v="9"/>
    <n v="0"/>
    <x v="49"/>
    <n v="1"/>
    <n v="1"/>
    <n v="0"/>
    <m/>
    <x v="0"/>
    <n v="218232"/>
    <n v="218232"/>
    <n v="25922.52"/>
    <n v="25922.52"/>
    <n v="25922.52"/>
    <n v="0"/>
    <n v="0"/>
    <n v="0"/>
  </r>
  <r>
    <s v="1853011412903271110"/>
    <x v="1"/>
    <s v="141290"/>
    <s v="32711100"/>
    <s v="PROP"/>
    <n v="1"/>
    <n v="8"/>
    <n v="5"/>
    <n v="301"/>
    <n v="14"/>
    <n v="1"/>
    <n v="2"/>
    <n v="9"/>
    <n v="0"/>
    <x v="50"/>
    <n v="1"/>
    <n v="1"/>
    <n v="0"/>
    <m/>
    <x v="0"/>
    <n v="1636745"/>
    <n v="1636745"/>
    <n v="0"/>
    <n v="0"/>
    <n v="0"/>
    <n v="0"/>
    <n v="0"/>
    <n v="0"/>
  </r>
  <r>
    <s v="1853011412903291110"/>
    <x v="1"/>
    <s v="141290"/>
    <s v="32911100"/>
    <s v="PROP"/>
    <n v="1"/>
    <n v="8"/>
    <n v="5"/>
    <n v="301"/>
    <n v="14"/>
    <n v="1"/>
    <n v="2"/>
    <n v="9"/>
    <n v="0"/>
    <x v="51"/>
    <n v="1"/>
    <n v="1"/>
    <n v="0"/>
    <m/>
    <x v="0"/>
    <n v="109116"/>
    <n v="109116"/>
    <n v="0"/>
    <n v="0"/>
    <n v="0"/>
    <n v="0"/>
    <n v="0"/>
    <n v="0"/>
  </r>
  <r>
    <s v="1853011412903311110"/>
    <x v="1"/>
    <s v="141290"/>
    <s v="33111100"/>
    <s v="PROP"/>
    <n v="1"/>
    <n v="8"/>
    <n v="5"/>
    <n v="301"/>
    <n v="14"/>
    <n v="1"/>
    <n v="2"/>
    <n v="9"/>
    <n v="0"/>
    <x v="52"/>
    <n v="1"/>
    <n v="1"/>
    <n v="0"/>
    <m/>
    <x v="0"/>
    <n v="654698"/>
    <n v="654698"/>
    <n v="0"/>
    <n v="0"/>
    <n v="0"/>
    <n v="0"/>
    <n v="0"/>
    <n v="0"/>
  </r>
  <r>
    <s v="1853011412903331110"/>
    <x v="1"/>
    <s v="141290"/>
    <s v="33311100"/>
    <s v="PROP"/>
    <n v="1"/>
    <n v="8"/>
    <n v="5"/>
    <n v="301"/>
    <n v="14"/>
    <n v="1"/>
    <n v="2"/>
    <n v="9"/>
    <n v="0"/>
    <x v="53"/>
    <n v="1"/>
    <n v="1"/>
    <n v="0"/>
    <m/>
    <x v="0"/>
    <n v="13093961"/>
    <n v="13093961"/>
    <n v="0"/>
    <n v="0"/>
    <n v="497640"/>
    <n v="0"/>
    <n v="0"/>
    <n v="0"/>
  </r>
  <r>
    <s v="1853011412903361110"/>
    <x v="1"/>
    <s v="141290"/>
    <s v="33611100"/>
    <s v="PROP"/>
    <n v="1"/>
    <n v="8"/>
    <n v="5"/>
    <n v="301"/>
    <n v="14"/>
    <n v="1"/>
    <n v="2"/>
    <n v="9"/>
    <n v="0"/>
    <x v="54"/>
    <n v="1"/>
    <n v="1"/>
    <n v="0"/>
    <m/>
    <x v="0"/>
    <n v="9820471"/>
    <n v="6506471"/>
    <n v="0"/>
    <n v="0"/>
    <n v="0"/>
    <n v="0"/>
    <n v="0"/>
    <n v="0"/>
  </r>
  <r>
    <s v="1853011412903362110"/>
    <x v="1"/>
    <s v="141290"/>
    <s v="33621100"/>
    <s v="PROP"/>
    <n v="1"/>
    <n v="8"/>
    <n v="5"/>
    <n v="301"/>
    <n v="14"/>
    <n v="1"/>
    <n v="2"/>
    <n v="9"/>
    <n v="0"/>
    <x v="55"/>
    <n v="1"/>
    <n v="1"/>
    <n v="0"/>
    <m/>
    <x v="0"/>
    <n v="49102356"/>
    <n v="46936928"/>
    <n v="0"/>
    <n v="0"/>
    <n v="0"/>
    <n v="0"/>
    <n v="0"/>
    <n v="0"/>
  </r>
  <r>
    <s v="1853011412903391110"/>
    <x v="1"/>
    <s v="141290"/>
    <s v="33911100"/>
    <s v="PROP"/>
    <n v="1"/>
    <n v="8"/>
    <n v="5"/>
    <n v="301"/>
    <n v="14"/>
    <n v="1"/>
    <n v="2"/>
    <n v="9"/>
    <n v="0"/>
    <x v="56"/>
    <n v="1"/>
    <n v="1"/>
    <n v="0"/>
    <m/>
    <x v="0"/>
    <n v="54558173"/>
    <n v="44158173"/>
    <n v="0"/>
    <n v="0"/>
    <n v="11600000"/>
    <n v="0"/>
    <n v="0"/>
    <n v="0"/>
  </r>
  <r>
    <s v="1853011412903411110"/>
    <x v="1"/>
    <s v="141290"/>
    <s v="34111100"/>
    <s v="PROP"/>
    <n v="1"/>
    <n v="8"/>
    <n v="5"/>
    <n v="301"/>
    <n v="14"/>
    <n v="1"/>
    <n v="2"/>
    <n v="9"/>
    <n v="0"/>
    <x v="57"/>
    <n v="1"/>
    <n v="1"/>
    <n v="0"/>
    <m/>
    <x v="0"/>
    <n v="654698"/>
    <n v="654698"/>
    <n v="4593.6000000000004"/>
    <n v="4593.6000000000004"/>
    <n v="4593.6000000000004"/>
    <n v="0"/>
    <n v="0"/>
    <n v="0"/>
  </r>
  <r>
    <s v="1853011412903431110"/>
    <x v="1"/>
    <s v="141290"/>
    <s v="34311100"/>
    <s v="PROP"/>
    <n v="1"/>
    <n v="8"/>
    <n v="5"/>
    <n v="301"/>
    <n v="14"/>
    <n v="1"/>
    <n v="2"/>
    <n v="9"/>
    <n v="0"/>
    <x v="58"/>
    <n v="1"/>
    <n v="1"/>
    <n v="0"/>
    <m/>
    <x v="0"/>
    <n v="38703698"/>
    <n v="38703698"/>
    <n v="0"/>
    <n v="0"/>
    <n v="20128535"/>
    <n v="0"/>
    <n v="0"/>
    <n v="0"/>
  </r>
  <r>
    <s v="1853011412903432110"/>
    <x v="1"/>
    <s v="141290"/>
    <s v="34321100"/>
    <s v="PROP"/>
    <n v="1"/>
    <n v="8"/>
    <n v="5"/>
    <n v="301"/>
    <n v="14"/>
    <n v="1"/>
    <n v="2"/>
    <n v="9"/>
    <n v="0"/>
    <x v="59"/>
    <n v="1"/>
    <n v="1"/>
    <n v="0"/>
    <m/>
    <x v="0"/>
    <n v="3200000"/>
    <n v="3200000"/>
    <n v="0"/>
    <n v="0"/>
    <n v="1068476.8400000001"/>
    <n v="0"/>
    <n v="0"/>
    <n v="0"/>
  </r>
  <r>
    <s v="1853011412903471110"/>
    <x v="1"/>
    <s v="141290"/>
    <s v="34711100"/>
    <s v="PROP"/>
    <n v="1"/>
    <n v="8"/>
    <n v="5"/>
    <n v="301"/>
    <n v="14"/>
    <n v="1"/>
    <n v="2"/>
    <n v="9"/>
    <n v="0"/>
    <x v="60"/>
    <n v="1"/>
    <n v="1"/>
    <n v="0"/>
    <m/>
    <x v="0"/>
    <n v="5455817"/>
    <n v="5455817"/>
    <n v="0"/>
    <n v="0"/>
    <n v="46800"/>
    <n v="0"/>
    <n v="0"/>
    <n v="0"/>
  </r>
  <r>
    <s v="1853011412903511110"/>
    <x v="1"/>
    <s v="141290"/>
    <s v="35111100"/>
    <s v="PROP"/>
    <n v="1"/>
    <n v="8"/>
    <n v="5"/>
    <n v="301"/>
    <n v="14"/>
    <n v="1"/>
    <n v="2"/>
    <n v="9"/>
    <n v="0"/>
    <x v="61"/>
    <n v="1"/>
    <n v="1"/>
    <n v="0"/>
    <m/>
    <x v="0"/>
    <n v="6838703"/>
    <n v="6838703"/>
    <n v="0"/>
    <n v="0"/>
    <n v="1200000"/>
    <n v="0"/>
    <n v="0"/>
    <n v="0"/>
  </r>
  <r>
    <s v="1853011412903521110"/>
    <x v="1"/>
    <s v="141290"/>
    <s v="35211100"/>
    <s v="PROP"/>
    <n v="1"/>
    <n v="8"/>
    <n v="5"/>
    <n v="301"/>
    <n v="14"/>
    <n v="1"/>
    <n v="2"/>
    <n v="9"/>
    <n v="0"/>
    <x v="62"/>
    <n v="1"/>
    <n v="1"/>
    <n v="0"/>
    <m/>
    <x v="0"/>
    <n v="1091163"/>
    <n v="1091163"/>
    <n v="0"/>
    <n v="0"/>
    <n v="0"/>
    <n v="0"/>
    <n v="0"/>
    <n v="0"/>
  </r>
  <r>
    <s v="1853011412903531110"/>
    <x v="1"/>
    <s v="141290"/>
    <s v="35311100"/>
    <s v="PROP"/>
    <n v="1"/>
    <n v="8"/>
    <n v="5"/>
    <n v="301"/>
    <n v="14"/>
    <n v="1"/>
    <n v="2"/>
    <n v="9"/>
    <n v="0"/>
    <x v="63"/>
    <n v="1"/>
    <n v="1"/>
    <n v="0"/>
    <m/>
    <x v="0"/>
    <n v="1369516"/>
    <n v="1369516"/>
    <n v="0"/>
    <n v="0"/>
    <n v="0"/>
    <n v="0"/>
    <n v="0"/>
    <n v="0"/>
  </r>
  <r>
    <s v="1853011412903541110"/>
    <x v="1"/>
    <s v="141290"/>
    <s v="35411100"/>
    <s v="PROP"/>
    <n v="1"/>
    <n v="8"/>
    <n v="5"/>
    <n v="301"/>
    <n v="14"/>
    <n v="1"/>
    <n v="2"/>
    <n v="9"/>
    <n v="0"/>
    <x v="64"/>
    <n v="1"/>
    <n v="1"/>
    <n v="0"/>
    <m/>
    <x v="0"/>
    <n v="1092561"/>
    <n v="1092561"/>
    <n v="0"/>
    <n v="0"/>
    <n v="0"/>
    <n v="0"/>
    <n v="0"/>
    <n v="0"/>
  </r>
  <r>
    <s v="1853011412903552110"/>
    <x v="1"/>
    <s v="141290"/>
    <s v="35521100"/>
    <s v="PROP"/>
    <n v="1"/>
    <n v="8"/>
    <n v="5"/>
    <n v="301"/>
    <n v="14"/>
    <n v="1"/>
    <n v="2"/>
    <n v="9"/>
    <n v="0"/>
    <x v="65"/>
    <n v="1"/>
    <n v="1"/>
    <n v="0"/>
    <m/>
    <x v="0"/>
    <n v="1636745"/>
    <n v="1636745"/>
    <n v="46284"/>
    <n v="46284"/>
    <n v="46284"/>
    <n v="46284"/>
    <n v="46284"/>
    <n v="0"/>
  </r>
  <r>
    <s v="1853011412903553110"/>
    <x v="1"/>
    <s v="141290"/>
    <s v="35531100"/>
    <s v="PROP"/>
    <n v="1"/>
    <n v="8"/>
    <n v="5"/>
    <n v="301"/>
    <n v="14"/>
    <n v="1"/>
    <n v="2"/>
    <n v="9"/>
    <n v="0"/>
    <x v="66"/>
    <n v="1"/>
    <n v="1"/>
    <n v="0"/>
    <m/>
    <x v="0"/>
    <n v="789182"/>
    <n v="789182"/>
    <n v="0"/>
    <n v="0"/>
    <n v="0"/>
    <n v="0"/>
    <n v="0"/>
    <n v="0"/>
  </r>
  <r>
    <s v="1853011412903571110"/>
    <x v="1"/>
    <s v="141290"/>
    <s v="35711100"/>
    <s v="PROP"/>
    <n v="1"/>
    <n v="8"/>
    <n v="5"/>
    <n v="301"/>
    <n v="14"/>
    <n v="1"/>
    <n v="2"/>
    <n v="9"/>
    <n v="0"/>
    <x v="1"/>
    <n v="1"/>
    <n v="1"/>
    <n v="0"/>
    <m/>
    <x v="0"/>
    <n v="692965"/>
    <n v="692965"/>
    <n v="0"/>
    <n v="0"/>
    <n v="0"/>
    <n v="0"/>
    <n v="0"/>
    <n v="0"/>
  </r>
  <r>
    <s v="1853011412903591110"/>
    <x v="1"/>
    <s v="141290"/>
    <s v="35911100"/>
    <s v="PROP"/>
    <n v="1"/>
    <n v="8"/>
    <n v="5"/>
    <n v="301"/>
    <n v="14"/>
    <n v="1"/>
    <n v="2"/>
    <n v="9"/>
    <n v="0"/>
    <x v="67"/>
    <n v="1"/>
    <n v="1"/>
    <n v="0"/>
    <m/>
    <x v="0"/>
    <n v="14239683"/>
    <n v="14239683"/>
    <n v="0"/>
    <n v="0"/>
    <n v="6750000"/>
    <n v="0"/>
    <n v="0"/>
    <n v="0"/>
  </r>
  <r>
    <s v="1853011412903712110"/>
    <x v="1"/>
    <s v="141290"/>
    <s v="37121100"/>
    <s v="PROP"/>
    <n v="1"/>
    <n v="8"/>
    <n v="5"/>
    <n v="301"/>
    <n v="14"/>
    <n v="1"/>
    <n v="2"/>
    <n v="9"/>
    <n v="0"/>
    <x v="68"/>
    <n v="1"/>
    <n v="1"/>
    <n v="0"/>
    <m/>
    <x v="0"/>
    <n v="0"/>
    <n v="160000"/>
    <n v="148590"/>
    <n v="148590"/>
    <n v="148590"/>
    <n v="148590"/>
    <n v="148590"/>
    <n v="0"/>
  </r>
  <r>
    <s v="1853011412903761110"/>
    <x v="1"/>
    <s v="141290"/>
    <s v="37611100"/>
    <s v="PROP"/>
    <n v="1"/>
    <n v="8"/>
    <n v="5"/>
    <n v="301"/>
    <n v="14"/>
    <n v="1"/>
    <n v="2"/>
    <n v="9"/>
    <n v="0"/>
    <x v="69"/>
    <n v="1"/>
    <n v="1"/>
    <n v="0"/>
    <m/>
    <x v="0"/>
    <n v="0"/>
    <n v="154000"/>
    <n v="0"/>
    <n v="0"/>
    <n v="0"/>
    <n v="0"/>
    <n v="0"/>
    <n v="0"/>
  </r>
  <r>
    <s v="1853011412903791110"/>
    <x v="1"/>
    <s v="141290"/>
    <s v="37911100"/>
    <s v="PROP"/>
    <n v="1"/>
    <n v="8"/>
    <n v="5"/>
    <n v="301"/>
    <n v="14"/>
    <n v="1"/>
    <n v="2"/>
    <n v="9"/>
    <n v="0"/>
    <x v="70"/>
    <n v="1"/>
    <n v="1"/>
    <n v="0"/>
    <m/>
    <x v="0"/>
    <n v="3000000"/>
    <n v="3000000"/>
    <n v="0"/>
    <n v="0"/>
    <n v="0"/>
    <n v="0"/>
    <n v="0"/>
    <n v="0"/>
  </r>
  <r>
    <s v="1853011412903921110"/>
    <x v="1"/>
    <s v="141290"/>
    <s v="39211100"/>
    <s v="PROP"/>
    <n v="1"/>
    <n v="8"/>
    <n v="5"/>
    <n v="301"/>
    <n v="14"/>
    <n v="1"/>
    <n v="2"/>
    <n v="9"/>
    <n v="0"/>
    <x v="71"/>
    <n v="1"/>
    <n v="1"/>
    <n v="0"/>
    <m/>
    <x v="0"/>
    <n v="8921506"/>
    <n v="8264853"/>
    <n v="1082082"/>
    <n v="23142"/>
    <n v="23142"/>
    <n v="1082082"/>
    <n v="23142"/>
    <n v="1058940"/>
  </r>
  <r>
    <s v="1853011412903941110"/>
    <x v="1"/>
    <s v="141290"/>
    <s v="39411100"/>
    <s v="PROP"/>
    <n v="1"/>
    <n v="8"/>
    <n v="5"/>
    <n v="301"/>
    <n v="14"/>
    <n v="1"/>
    <n v="2"/>
    <n v="9"/>
    <n v="0"/>
    <x v="72"/>
    <n v="1"/>
    <n v="1"/>
    <n v="0"/>
    <m/>
    <x v="0"/>
    <n v="2182326"/>
    <n v="2182326"/>
    <n v="0"/>
    <n v="0"/>
    <n v="0"/>
    <n v="0"/>
    <n v="0"/>
    <n v="0"/>
  </r>
  <r>
    <s v="1853011412903981110"/>
    <x v="1"/>
    <s v="141290"/>
    <s v="39811100"/>
    <s v="PROP"/>
    <n v="1"/>
    <n v="8"/>
    <n v="5"/>
    <n v="301"/>
    <n v="14"/>
    <n v="1"/>
    <n v="2"/>
    <n v="9"/>
    <n v="0"/>
    <x v="73"/>
    <n v="1"/>
    <n v="1"/>
    <n v="0"/>
    <m/>
    <x v="0"/>
    <n v="42840349"/>
    <n v="42840349"/>
    <n v="11672175.550000001"/>
    <n v="11672175.550000001"/>
    <n v="42840349"/>
    <n v="4175114.55"/>
    <n v="4175114.55"/>
    <n v="0"/>
  </r>
  <r>
    <s v="1853011412903982110"/>
    <x v="1"/>
    <s v="141290"/>
    <s v="39821100"/>
    <s v="PROP"/>
    <n v="1"/>
    <n v="8"/>
    <n v="5"/>
    <n v="301"/>
    <n v="14"/>
    <n v="1"/>
    <n v="2"/>
    <n v="9"/>
    <n v="0"/>
    <x v="74"/>
    <n v="1"/>
    <n v="1"/>
    <n v="0"/>
    <m/>
    <x v="0"/>
    <n v="22007429"/>
    <n v="22007429"/>
    <n v="2602399.04"/>
    <n v="2602399.04"/>
    <n v="22007429"/>
    <n v="751462.65"/>
    <n v="751462.65"/>
    <n v="0"/>
  </r>
  <r>
    <s v="18530115O1901131110"/>
    <x v="1"/>
    <s v="15O190"/>
    <s v="11311100"/>
    <s v="APOR"/>
    <n v="1"/>
    <n v="8"/>
    <n v="5"/>
    <n v="301"/>
    <n v="15"/>
    <s v="O"/>
    <n v="1"/>
    <n v="9"/>
    <n v="0"/>
    <x v="6"/>
    <n v="1"/>
    <n v="1"/>
    <n v="0"/>
    <m/>
    <x v="3"/>
    <n v="56710294"/>
    <n v="56710294"/>
    <n v="14744676"/>
    <n v="14744676"/>
    <n v="14744676"/>
    <n v="4820375"/>
    <n v="4820375"/>
    <n v="0"/>
  </r>
  <r>
    <s v="18530115O1901311110"/>
    <x v="1"/>
    <s v="15O190"/>
    <s v="13111100"/>
    <s v="APOR"/>
    <n v="1"/>
    <n v="8"/>
    <n v="5"/>
    <n v="301"/>
    <n v="15"/>
    <s v="O"/>
    <n v="1"/>
    <n v="9"/>
    <n v="0"/>
    <x v="75"/>
    <n v="1"/>
    <n v="1"/>
    <n v="0"/>
    <m/>
    <x v="3"/>
    <n v="3283381"/>
    <n v="3283381"/>
    <n v="788010"/>
    <n v="788010"/>
    <n v="788010"/>
    <n v="262670"/>
    <n v="262670"/>
    <n v="0"/>
  </r>
  <r>
    <s v="18530115O1901321110"/>
    <x v="1"/>
    <s v="15O190"/>
    <s v="13211100"/>
    <s v="APOR"/>
    <n v="1"/>
    <n v="8"/>
    <n v="5"/>
    <n v="301"/>
    <n v="15"/>
    <s v="O"/>
    <n v="1"/>
    <n v="9"/>
    <n v="0"/>
    <x v="76"/>
    <n v="1"/>
    <n v="1"/>
    <n v="0"/>
    <m/>
    <x v="3"/>
    <n v="35857554"/>
    <n v="35857554"/>
    <n v="9322964"/>
    <n v="9322964"/>
    <n v="9322964"/>
    <n v="3047892"/>
    <n v="3047892"/>
    <n v="0"/>
  </r>
  <r>
    <s v="18530115O1901411111"/>
    <x v="1"/>
    <s v="15O190"/>
    <s v="14111101"/>
    <s v="APOR"/>
    <n v="1"/>
    <n v="8"/>
    <n v="5"/>
    <n v="301"/>
    <n v="15"/>
    <s v="O"/>
    <n v="1"/>
    <n v="9"/>
    <n v="0"/>
    <x v="77"/>
    <n v="1"/>
    <n v="1"/>
    <n v="1"/>
    <m/>
    <x v="3"/>
    <n v="26095810"/>
    <n v="26095810"/>
    <n v="4954523.57"/>
    <n v="4954523.57"/>
    <n v="4954523.57"/>
    <n v="2465726.12"/>
    <n v="2465726.12"/>
    <n v="0"/>
  </r>
  <r>
    <s v="18530115O1901431110"/>
    <x v="1"/>
    <s v="15O190"/>
    <s v="14311100"/>
    <s v="APOR"/>
    <n v="1"/>
    <n v="8"/>
    <n v="5"/>
    <n v="301"/>
    <n v="15"/>
    <s v="O"/>
    <n v="1"/>
    <n v="9"/>
    <n v="0"/>
    <x v="78"/>
    <n v="1"/>
    <n v="1"/>
    <n v="0"/>
    <m/>
    <x v="3"/>
    <n v="16055055"/>
    <n v="16055055"/>
    <n v="3532112"/>
    <n v="3532112"/>
    <n v="3532112"/>
    <n v="1605506"/>
    <n v="1605506"/>
    <n v="0"/>
  </r>
  <r>
    <s v="18530115O1901441110"/>
    <x v="1"/>
    <s v="15O190"/>
    <s v="14411100"/>
    <s v="APOR"/>
    <n v="1"/>
    <n v="8"/>
    <n v="5"/>
    <n v="301"/>
    <n v="15"/>
    <s v="O"/>
    <n v="1"/>
    <n v="9"/>
    <n v="0"/>
    <x v="79"/>
    <n v="1"/>
    <n v="1"/>
    <n v="0"/>
    <m/>
    <x v="3"/>
    <n v="14552716"/>
    <n v="14552716"/>
    <n v="0"/>
    <n v="0"/>
    <n v="0"/>
    <n v="0"/>
    <n v="0"/>
    <n v="0"/>
  </r>
  <r>
    <s v="18530115O1901511110"/>
    <x v="1"/>
    <s v="15O190"/>
    <s v="15111100"/>
    <s v="APOR"/>
    <n v="1"/>
    <n v="8"/>
    <n v="5"/>
    <n v="301"/>
    <n v="15"/>
    <s v="O"/>
    <n v="1"/>
    <n v="9"/>
    <n v="0"/>
    <x v="80"/>
    <n v="1"/>
    <n v="1"/>
    <n v="0"/>
    <m/>
    <x v="3"/>
    <n v="163901737"/>
    <n v="163901737"/>
    <n v="44561224.059999995"/>
    <n v="44561224.060000002"/>
    <n v="44561224.060000002"/>
    <n v="14658612.939999999"/>
    <n v="14658612.939999999"/>
    <n v="0"/>
  </r>
  <r>
    <s v="18530115O1901531110"/>
    <x v="1"/>
    <s v="15O190"/>
    <s v="15311100"/>
    <s v="APOR"/>
    <n v="1"/>
    <n v="8"/>
    <n v="5"/>
    <n v="301"/>
    <n v="15"/>
    <s v="O"/>
    <n v="1"/>
    <n v="9"/>
    <n v="0"/>
    <x v="81"/>
    <n v="1"/>
    <n v="1"/>
    <n v="0"/>
    <m/>
    <x v="3"/>
    <n v="37274684"/>
    <n v="37274684"/>
    <n v="1107511.95"/>
    <n v="1107511.95"/>
    <n v="1107511.95"/>
    <n v="329000.77"/>
    <n v="329000.77"/>
    <n v="0"/>
  </r>
  <r>
    <s v="18530115O19015411118"/>
    <x v="1"/>
    <s v="15O190"/>
    <s v="15411118"/>
    <s v="APOR"/>
    <n v="1"/>
    <n v="8"/>
    <n v="5"/>
    <n v="301"/>
    <n v="15"/>
    <s v="O"/>
    <n v="1"/>
    <n v="9"/>
    <n v="0"/>
    <x v="82"/>
    <n v="1"/>
    <n v="1"/>
    <n v="18"/>
    <m/>
    <x v="3"/>
    <n v="49742409"/>
    <n v="49742409"/>
    <n v="0"/>
    <n v="0"/>
    <n v="0"/>
    <n v="0"/>
    <n v="0"/>
    <n v="0"/>
  </r>
  <r>
    <s v="18530115O1901546110"/>
    <x v="1"/>
    <s v="15O190"/>
    <s v="15461100"/>
    <s v="APOR"/>
    <n v="1"/>
    <n v="8"/>
    <n v="5"/>
    <n v="301"/>
    <n v="15"/>
    <s v="O"/>
    <n v="1"/>
    <n v="9"/>
    <n v="0"/>
    <x v="83"/>
    <n v="1"/>
    <n v="1"/>
    <n v="0"/>
    <m/>
    <x v="3"/>
    <n v="119532941"/>
    <n v="119532941"/>
    <n v="36529437.640000001"/>
    <n v="36529437.640000001"/>
    <n v="36529437.640000001"/>
    <n v="10622849.640000001"/>
    <n v="10622849.640000001"/>
    <n v="0"/>
  </r>
  <r>
    <s v="18530115O1901547110"/>
    <x v="1"/>
    <s v="15O190"/>
    <s v="15471100"/>
    <s v="APOR"/>
    <n v="1"/>
    <n v="8"/>
    <n v="5"/>
    <n v="301"/>
    <n v="15"/>
    <s v="O"/>
    <n v="1"/>
    <n v="9"/>
    <n v="0"/>
    <x v="84"/>
    <n v="1"/>
    <n v="1"/>
    <n v="0"/>
    <m/>
    <x v="3"/>
    <n v="33257280"/>
    <n v="33257280"/>
    <n v="0"/>
    <n v="0"/>
    <n v="0"/>
    <n v="0"/>
    <n v="0"/>
    <n v="0"/>
  </r>
  <r>
    <s v="18530115O1901591110"/>
    <x v="1"/>
    <s v="15O190"/>
    <s v="15911100"/>
    <s v="APOR"/>
    <n v="1"/>
    <n v="8"/>
    <n v="5"/>
    <n v="301"/>
    <n v="15"/>
    <s v="O"/>
    <n v="1"/>
    <n v="9"/>
    <n v="0"/>
    <x v="85"/>
    <n v="1"/>
    <n v="1"/>
    <n v="0"/>
    <m/>
    <x v="3"/>
    <n v="47389419"/>
    <n v="47389419"/>
    <n v="12321250"/>
    <n v="12321250"/>
    <n v="12321250"/>
    <n v="4028101"/>
    <n v="4028101"/>
    <n v="0"/>
  </r>
  <r>
    <s v="18530115O1901711110"/>
    <x v="1"/>
    <s v="15O190"/>
    <s v="17111100"/>
    <s v="APOR"/>
    <n v="1"/>
    <n v="8"/>
    <n v="5"/>
    <n v="301"/>
    <n v="15"/>
    <s v="O"/>
    <n v="1"/>
    <n v="9"/>
    <n v="0"/>
    <x v="86"/>
    <n v="1"/>
    <n v="1"/>
    <n v="0"/>
    <m/>
    <x v="3"/>
    <n v="71018015"/>
    <n v="71018015"/>
    <n v="18464683"/>
    <n v="18464683"/>
    <n v="18464683"/>
    <n v="6036531"/>
    <n v="6036531"/>
    <n v="0"/>
  </r>
  <r>
    <s v="18530115O1901714110"/>
    <x v="1"/>
    <s v="15O190"/>
    <s v="17141100"/>
    <s v="APOR"/>
    <n v="1"/>
    <n v="8"/>
    <n v="5"/>
    <n v="301"/>
    <n v="15"/>
    <s v="O"/>
    <n v="1"/>
    <n v="9"/>
    <n v="0"/>
    <x v="87"/>
    <n v="1"/>
    <n v="1"/>
    <n v="0"/>
    <m/>
    <x v="3"/>
    <n v="30162468"/>
    <n v="30162468"/>
    <n v="5429244"/>
    <n v="5429244"/>
    <n v="5429244"/>
    <n v="1809748"/>
    <n v="1809748"/>
    <n v="0"/>
  </r>
  <r>
    <s v="18530115O1903112110"/>
    <x v="1"/>
    <s v="15O190"/>
    <s v="31121100"/>
    <s v="APOR"/>
    <n v="1"/>
    <n v="8"/>
    <n v="5"/>
    <n v="301"/>
    <n v="15"/>
    <s v="O"/>
    <n v="1"/>
    <n v="9"/>
    <n v="0"/>
    <x v="42"/>
    <n v="1"/>
    <n v="1"/>
    <n v="0"/>
    <m/>
    <x v="0"/>
    <n v="29819041"/>
    <n v="29819041"/>
    <n v="1795156.23"/>
    <n v="1795156.23"/>
    <n v="29819041"/>
    <n v="1795156.23"/>
    <n v="1795156.23"/>
    <n v="0"/>
  </r>
  <r>
    <s v="2695091412901131110"/>
    <x v="2"/>
    <s v="141290"/>
    <s v="11311100"/>
    <s v="PROP"/>
    <n v="2"/>
    <n v="6"/>
    <n v="9"/>
    <n v="509"/>
    <n v="14"/>
    <n v="1"/>
    <n v="2"/>
    <n v="9"/>
    <n v="0"/>
    <x v="6"/>
    <n v="1"/>
    <n v="1"/>
    <n v="0"/>
    <m/>
    <x v="3"/>
    <n v="9434509"/>
    <n v="9434509"/>
    <n v="2436160.42"/>
    <n v="2436160.42"/>
    <n v="9434509"/>
    <n v="785121.42"/>
    <n v="785121.42"/>
    <n v="0"/>
  </r>
  <r>
    <s v="2695091412901211110"/>
    <x v="2"/>
    <s v="141290"/>
    <s v="12111100"/>
    <s v="PROP"/>
    <n v="2"/>
    <n v="6"/>
    <n v="9"/>
    <n v="509"/>
    <n v="14"/>
    <n v="1"/>
    <n v="2"/>
    <n v="9"/>
    <n v="0"/>
    <x v="7"/>
    <n v="1"/>
    <n v="1"/>
    <n v="0"/>
    <m/>
    <x v="3"/>
    <n v="704500"/>
    <n v="704500"/>
    <n v="295339"/>
    <n v="295339"/>
    <n v="704500"/>
    <n v="172051"/>
    <n v="295339"/>
    <n v="0"/>
  </r>
  <r>
    <s v="2695091412901221114"/>
    <x v="2"/>
    <s v="141290"/>
    <s v="12211104"/>
    <s v="PROP"/>
    <n v="2"/>
    <n v="6"/>
    <n v="9"/>
    <n v="509"/>
    <n v="14"/>
    <n v="1"/>
    <n v="2"/>
    <n v="9"/>
    <n v="0"/>
    <x v="8"/>
    <n v="1"/>
    <n v="1"/>
    <n v="4"/>
    <m/>
    <x v="3"/>
    <n v="348225"/>
    <n v="348225"/>
    <n v="91881.26"/>
    <n v="91881.26"/>
    <n v="348225"/>
    <n v="30942.26"/>
    <n v="30942.26"/>
    <n v="0"/>
  </r>
  <r>
    <s v="2695091412901231110"/>
    <x v="2"/>
    <s v="141290"/>
    <s v="12311100"/>
    <s v="PROP"/>
    <n v="2"/>
    <n v="6"/>
    <n v="9"/>
    <n v="509"/>
    <n v="14"/>
    <n v="1"/>
    <n v="2"/>
    <n v="9"/>
    <n v="0"/>
    <x v="9"/>
    <n v="1"/>
    <n v="1"/>
    <n v="0"/>
    <m/>
    <x v="3"/>
    <n v="48262"/>
    <n v="48262"/>
    <n v="36600"/>
    <n v="36600"/>
    <n v="48262"/>
    <n v="32740"/>
    <n v="32740"/>
    <n v="0"/>
  </r>
  <r>
    <s v="2695091412901322110"/>
    <x v="2"/>
    <s v="141290"/>
    <s v="13221100"/>
    <s v="PROP"/>
    <n v="2"/>
    <n v="6"/>
    <n v="9"/>
    <n v="509"/>
    <n v="14"/>
    <n v="1"/>
    <n v="2"/>
    <n v="9"/>
    <n v="0"/>
    <x v="10"/>
    <n v="1"/>
    <n v="1"/>
    <n v="0"/>
    <m/>
    <x v="3"/>
    <n v="80887"/>
    <n v="80887"/>
    <n v="10527.47"/>
    <n v="10527.47"/>
    <n v="80887"/>
    <n v="2521.14"/>
    <n v="2521.14"/>
    <n v="0"/>
  </r>
  <r>
    <s v="2695091412901323110"/>
    <x v="2"/>
    <s v="141290"/>
    <s v="13231100"/>
    <s v="PROP"/>
    <n v="2"/>
    <n v="6"/>
    <n v="9"/>
    <n v="509"/>
    <n v="14"/>
    <n v="1"/>
    <n v="2"/>
    <n v="9"/>
    <n v="0"/>
    <x v="11"/>
    <n v="1"/>
    <n v="1"/>
    <n v="0"/>
    <m/>
    <x v="3"/>
    <n v="1215146"/>
    <n v="1215146"/>
    <n v="0"/>
    <n v="0"/>
    <n v="1215146"/>
    <n v="0"/>
    <n v="0"/>
    <n v="0"/>
  </r>
  <r>
    <s v="2695091412901331110"/>
    <x v="2"/>
    <s v="141290"/>
    <s v="13311100"/>
    <s v="PROP"/>
    <n v="2"/>
    <n v="6"/>
    <n v="9"/>
    <n v="509"/>
    <n v="14"/>
    <n v="1"/>
    <n v="2"/>
    <n v="9"/>
    <n v="0"/>
    <x v="12"/>
    <n v="1"/>
    <n v="1"/>
    <n v="0"/>
    <m/>
    <x v="3"/>
    <n v="175429"/>
    <n v="175429"/>
    <n v="31782.14"/>
    <n v="31782.14"/>
    <n v="175429"/>
    <n v="1082.1400000000001"/>
    <n v="1082.1400000000001"/>
    <n v="0"/>
  </r>
  <r>
    <s v="2695091412901332110"/>
    <x v="2"/>
    <s v="141290"/>
    <s v="13321100"/>
    <s v="PROP"/>
    <n v="2"/>
    <n v="6"/>
    <n v="9"/>
    <n v="509"/>
    <n v="14"/>
    <n v="1"/>
    <n v="2"/>
    <n v="9"/>
    <n v="0"/>
    <x v="13"/>
    <n v="1"/>
    <n v="1"/>
    <n v="0"/>
    <m/>
    <x v="3"/>
    <n v="232490"/>
    <n v="232490"/>
    <n v="27520.989999999998"/>
    <n v="27520.99"/>
    <n v="232490"/>
    <n v="11296.25"/>
    <n v="11296.25"/>
    <n v="0"/>
  </r>
  <r>
    <s v="2695091412901443110"/>
    <x v="2"/>
    <s v="141290"/>
    <s v="14431100"/>
    <s v="PROP"/>
    <n v="2"/>
    <n v="6"/>
    <n v="9"/>
    <n v="509"/>
    <n v="14"/>
    <n v="1"/>
    <n v="2"/>
    <n v="9"/>
    <n v="0"/>
    <x v="14"/>
    <n v="1"/>
    <n v="1"/>
    <n v="0"/>
    <m/>
    <x v="3"/>
    <n v="41626"/>
    <n v="41626"/>
    <n v="0"/>
    <n v="0"/>
    <n v="41626"/>
    <n v="0"/>
    <n v="0"/>
    <n v="0"/>
  </r>
  <r>
    <s v="2695091412901521110"/>
    <x v="2"/>
    <s v="141290"/>
    <s v="15211100"/>
    <s v="PROP"/>
    <n v="2"/>
    <n v="6"/>
    <n v="9"/>
    <n v="509"/>
    <n v="14"/>
    <n v="1"/>
    <n v="2"/>
    <n v="9"/>
    <n v="0"/>
    <x v="15"/>
    <n v="1"/>
    <n v="1"/>
    <n v="0"/>
    <m/>
    <x v="3"/>
    <n v="99659"/>
    <n v="99659"/>
    <n v="0"/>
    <n v="0"/>
    <n v="99659"/>
    <n v="0"/>
    <n v="0"/>
    <n v="0"/>
  </r>
  <r>
    <s v="2695091412901542110"/>
    <x v="2"/>
    <s v="141290"/>
    <s v="15421100"/>
    <s v="PROP"/>
    <n v="2"/>
    <n v="6"/>
    <n v="9"/>
    <n v="509"/>
    <n v="14"/>
    <n v="1"/>
    <n v="2"/>
    <n v="9"/>
    <n v="0"/>
    <x v="16"/>
    <n v="1"/>
    <n v="1"/>
    <n v="0"/>
    <m/>
    <x v="3"/>
    <n v="9127"/>
    <n v="9127"/>
    <n v="0"/>
    <n v="0"/>
    <n v="9127"/>
    <n v="0"/>
    <n v="0"/>
    <n v="0"/>
  </r>
  <r>
    <s v="2695091412901543110"/>
    <x v="2"/>
    <s v="141290"/>
    <s v="15431100"/>
    <s v="PROP"/>
    <n v="2"/>
    <n v="6"/>
    <n v="9"/>
    <n v="509"/>
    <n v="14"/>
    <n v="1"/>
    <n v="2"/>
    <n v="9"/>
    <n v="0"/>
    <x v="88"/>
    <n v="1"/>
    <n v="1"/>
    <n v="0"/>
    <m/>
    <x v="3"/>
    <n v="10000000"/>
    <n v="10000000"/>
    <n v="0"/>
    <n v="0"/>
    <n v="10000000"/>
    <n v="0"/>
    <n v="0"/>
    <n v="0"/>
  </r>
  <r>
    <s v="2695091412901548110"/>
    <x v="2"/>
    <s v="141290"/>
    <s v="15481100"/>
    <s v="PROP"/>
    <n v="2"/>
    <n v="6"/>
    <n v="9"/>
    <n v="509"/>
    <n v="14"/>
    <n v="1"/>
    <n v="2"/>
    <n v="9"/>
    <n v="0"/>
    <x v="18"/>
    <n v="1"/>
    <n v="1"/>
    <n v="0"/>
    <m/>
    <x v="3"/>
    <n v="367178"/>
    <n v="367178"/>
    <n v="0"/>
    <n v="0"/>
    <n v="367178"/>
    <n v="0"/>
    <n v="0"/>
    <n v="0"/>
  </r>
  <r>
    <s v="2695091412901549110"/>
    <x v="2"/>
    <s v="141290"/>
    <s v="15491100"/>
    <s v="PROP"/>
    <n v="2"/>
    <n v="6"/>
    <n v="9"/>
    <n v="509"/>
    <n v="14"/>
    <n v="1"/>
    <n v="2"/>
    <n v="9"/>
    <n v="0"/>
    <x v="19"/>
    <n v="1"/>
    <n v="1"/>
    <n v="0"/>
    <m/>
    <x v="3"/>
    <n v="58506"/>
    <n v="58506"/>
    <n v="0"/>
    <n v="0"/>
    <n v="58506"/>
    <n v="0"/>
    <n v="0"/>
    <n v="0"/>
  </r>
  <r>
    <s v="2695091412901551110"/>
    <x v="2"/>
    <s v="141290"/>
    <s v="15511100"/>
    <s v="PROP"/>
    <n v="2"/>
    <n v="6"/>
    <n v="9"/>
    <n v="509"/>
    <n v="14"/>
    <n v="1"/>
    <n v="2"/>
    <n v="9"/>
    <n v="0"/>
    <x v="20"/>
    <n v="1"/>
    <n v="1"/>
    <n v="0"/>
    <m/>
    <x v="3"/>
    <n v="27680"/>
    <n v="27680"/>
    <n v="0"/>
    <n v="0"/>
    <n v="27680"/>
    <n v="0"/>
    <n v="0"/>
    <n v="0"/>
  </r>
  <r>
    <s v="2695091412901593110"/>
    <x v="2"/>
    <s v="141290"/>
    <s v="15931100"/>
    <s v="PROP"/>
    <n v="2"/>
    <n v="6"/>
    <n v="9"/>
    <n v="509"/>
    <n v="14"/>
    <n v="1"/>
    <n v="2"/>
    <n v="9"/>
    <n v="0"/>
    <x v="21"/>
    <n v="1"/>
    <n v="1"/>
    <n v="0"/>
    <m/>
    <x v="3"/>
    <n v="29290"/>
    <n v="29290"/>
    <n v="0"/>
    <n v="0"/>
    <n v="29290"/>
    <n v="0"/>
    <n v="0"/>
    <n v="0"/>
  </r>
  <r>
    <s v="2695091412901611110"/>
    <x v="2"/>
    <s v="141290"/>
    <s v="16111100"/>
    <s v="PROP"/>
    <n v="2"/>
    <n v="6"/>
    <n v="9"/>
    <n v="509"/>
    <n v="14"/>
    <n v="1"/>
    <n v="2"/>
    <n v="9"/>
    <n v="0"/>
    <x v="22"/>
    <n v="1"/>
    <n v="1"/>
    <n v="0"/>
    <m/>
    <x v="3"/>
    <n v="28853"/>
    <n v="28853"/>
    <n v="0"/>
    <n v="0"/>
    <n v="28853"/>
    <n v="0"/>
    <n v="0"/>
    <n v="0"/>
  </r>
  <r>
    <s v="2695091412902171110"/>
    <x v="2"/>
    <s v="141290"/>
    <s v="21711100"/>
    <s v="PROP"/>
    <n v="2"/>
    <n v="6"/>
    <n v="9"/>
    <n v="509"/>
    <n v="14"/>
    <n v="1"/>
    <n v="2"/>
    <n v="9"/>
    <n v="0"/>
    <x v="89"/>
    <n v="1"/>
    <n v="1"/>
    <n v="0"/>
    <m/>
    <x v="1"/>
    <n v="27279"/>
    <n v="27279"/>
    <n v="0"/>
    <n v="0"/>
    <n v="0"/>
    <n v="0"/>
    <n v="0"/>
    <n v="0"/>
  </r>
  <r>
    <s v="2695091412902231110"/>
    <x v="2"/>
    <s v="141290"/>
    <s v="22311100"/>
    <s v="PROP"/>
    <n v="2"/>
    <n v="6"/>
    <n v="9"/>
    <n v="509"/>
    <n v="14"/>
    <n v="1"/>
    <n v="2"/>
    <n v="9"/>
    <n v="0"/>
    <x v="90"/>
    <n v="1"/>
    <n v="1"/>
    <n v="0"/>
    <m/>
    <x v="1"/>
    <n v="218232"/>
    <n v="218232"/>
    <n v="0"/>
    <n v="0"/>
    <n v="0"/>
    <n v="0"/>
    <n v="0"/>
    <n v="0"/>
  </r>
  <r>
    <s v="2695091412903112110"/>
    <x v="2"/>
    <s v="141290"/>
    <s v="31121100"/>
    <s v="PROP"/>
    <n v="2"/>
    <n v="6"/>
    <n v="9"/>
    <n v="509"/>
    <n v="14"/>
    <n v="1"/>
    <n v="2"/>
    <n v="9"/>
    <n v="0"/>
    <x v="42"/>
    <n v="1"/>
    <n v="1"/>
    <n v="0"/>
    <m/>
    <x v="0"/>
    <n v="551987"/>
    <n v="551987"/>
    <n v="0"/>
    <n v="0"/>
    <n v="0"/>
    <n v="0"/>
    <n v="0"/>
    <n v="0"/>
  </r>
  <r>
    <s v="2695091412903521110"/>
    <x v="2"/>
    <s v="141290"/>
    <s v="35211100"/>
    <s v="PROP"/>
    <n v="2"/>
    <n v="6"/>
    <n v="9"/>
    <n v="509"/>
    <n v="14"/>
    <n v="1"/>
    <n v="2"/>
    <n v="9"/>
    <n v="0"/>
    <x v="62"/>
    <n v="1"/>
    <n v="1"/>
    <n v="0"/>
    <m/>
    <x v="0"/>
    <n v="218232"/>
    <n v="218232"/>
    <n v="0"/>
    <n v="0"/>
    <n v="0"/>
    <n v="0"/>
    <n v="0"/>
    <n v="0"/>
  </r>
  <r>
    <s v="2695091412903581110"/>
    <x v="2"/>
    <s v="141290"/>
    <s v="35811100"/>
    <s v="PROP"/>
    <n v="2"/>
    <n v="6"/>
    <n v="9"/>
    <n v="509"/>
    <n v="14"/>
    <n v="1"/>
    <n v="2"/>
    <n v="9"/>
    <n v="0"/>
    <x v="91"/>
    <n v="1"/>
    <n v="1"/>
    <n v="0"/>
    <m/>
    <x v="0"/>
    <n v="403406"/>
    <n v="403406"/>
    <n v="0"/>
    <n v="0"/>
    <n v="204201"/>
    <n v="0"/>
    <n v="0"/>
    <n v="0"/>
  </r>
  <r>
    <s v="2695091412903981110"/>
    <x v="2"/>
    <s v="141290"/>
    <s v="39811100"/>
    <s v="PROP"/>
    <n v="2"/>
    <n v="6"/>
    <n v="9"/>
    <n v="509"/>
    <n v="14"/>
    <n v="1"/>
    <n v="2"/>
    <n v="9"/>
    <n v="0"/>
    <x v="73"/>
    <n v="1"/>
    <n v="1"/>
    <n v="0"/>
    <m/>
    <x v="0"/>
    <n v="859744"/>
    <n v="859744"/>
    <n v="173032.77000000002"/>
    <n v="173032.77"/>
    <n v="859744"/>
    <n v="47032.08"/>
    <n v="47032.08"/>
    <n v="0"/>
  </r>
  <r>
    <s v="2695091412903982110"/>
    <x v="2"/>
    <s v="141290"/>
    <s v="39821100"/>
    <s v="PROP"/>
    <n v="2"/>
    <n v="6"/>
    <n v="9"/>
    <n v="509"/>
    <n v="14"/>
    <n v="1"/>
    <n v="2"/>
    <n v="9"/>
    <n v="0"/>
    <x v="74"/>
    <n v="1"/>
    <n v="1"/>
    <n v="0"/>
    <m/>
    <x v="0"/>
    <n v="505516"/>
    <n v="505516"/>
    <n v="55705.49"/>
    <n v="55705.49"/>
    <n v="505516"/>
    <n v="15808.29"/>
    <n v="15808.29"/>
    <n v="0"/>
  </r>
  <r>
    <s v="26950915O1901311110"/>
    <x v="2"/>
    <s v="15O190"/>
    <s v="13111100"/>
    <s v="APOR"/>
    <n v="2"/>
    <n v="6"/>
    <n v="9"/>
    <n v="509"/>
    <n v="15"/>
    <s v="O"/>
    <n v="1"/>
    <n v="9"/>
    <n v="0"/>
    <x v="75"/>
    <n v="1"/>
    <n v="1"/>
    <n v="0"/>
    <m/>
    <x v="3"/>
    <n v="70806"/>
    <n v="70806"/>
    <n v="16992"/>
    <n v="16992"/>
    <n v="16992"/>
    <n v="5664"/>
    <n v="5664"/>
    <n v="0"/>
  </r>
  <r>
    <s v="26950915O1901321110"/>
    <x v="2"/>
    <s v="15O190"/>
    <s v="13211100"/>
    <s v="APOR"/>
    <n v="2"/>
    <n v="6"/>
    <n v="9"/>
    <n v="509"/>
    <n v="15"/>
    <s v="O"/>
    <n v="1"/>
    <n v="9"/>
    <n v="0"/>
    <x v="76"/>
    <n v="1"/>
    <n v="1"/>
    <n v="0"/>
    <m/>
    <x v="3"/>
    <n v="773236"/>
    <n v="773236"/>
    <n v="193312.77"/>
    <n v="193312.77"/>
    <n v="193312.77"/>
    <n v="57996.77"/>
    <n v="57996.77"/>
    <n v="0"/>
  </r>
  <r>
    <s v="26950915O1901411111"/>
    <x v="2"/>
    <s v="15O190"/>
    <s v="14111101"/>
    <s v="APOR"/>
    <n v="2"/>
    <n v="6"/>
    <n v="9"/>
    <n v="509"/>
    <n v="15"/>
    <s v="O"/>
    <n v="1"/>
    <n v="9"/>
    <n v="0"/>
    <x v="77"/>
    <n v="1"/>
    <n v="1"/>
    <n v="1"/>
    <m/>
    <x v="3"/>
    <n v="595341"/>
    <n v="595341"/>
    <n v="101998.98999999999"/>
    <n v="101998.99"/>
    <n v="101998.99"/>
    <n v="50957.49"/>
    <n v="50957.49"/>
    <n v="0"/>
  </r>
  <r>
    <s v="26950915O1901421111"/>
    <x v="2"/>
    <s v="15O190"/>
    <s v="14211101"/>
    <s v="APOR"/>
    <n v="2"/>
    <n v="6"/>
    <n v="9"/>
    <n v="509"/>
    <n v="15"/>
    <s v="O"/>
    <n v="1"/>
    <n v="9"/>
    <n v="0"/>
    <x v="92"/>
    <n v="1"/>
    <n v="1"/>
    <n v="1"/>
    <m/>
    <x v="3"/>
    <n v="548352"/>
    <n v="548352"/>
    <n v="120637"/>
    <n v="120637"/>
    <n v="120637"/>
    <n v="54835"/>
    <n v="54835"/>
    <n v="0"/>
  </r>
  <r>
    <s v="26950915O1901431110"/>
    <x v="2"/>
    <s v="15O190"/>
    <s v="14311100"/>
    <s v="APOR"/>
    <n v="2"/>
    <n v="6"/>
    <n v="9"/>
    <n v="509"/>
    <n v="15"/>
    <s v="O"/>
    <n v="1"/>
    <n v="9"/>
    <n v="0"/>
    <x v="78"/>
    <n v="1"/>
    <n v="1"/>
    <n v="0"/>
    <m/>
    <x v="3"/>
    <n v="366271"/>
    <n v="366271"/>
    <n v="80579"/>
    <n v="80579"/>
    <n v="80579"/>
    <n v="36627"/>
    <n v="36627"/>
    <n v="0"/>
  </r>
  <r>
    <s v="26950915O1901441110"/>
    <x v="2"/>
    <s v="15O190"/>
    <s v="14411100"/>
    <s v="APOR"/>
    <n v="2"/>
    <n v="6"/>
    <n v="9"/>
    <n v="509"/>
    <n v="15"/>
    <s v="O"/>
    <n v="1"/>
    <n v="9"/>
    <n v="0"/>
    <x v="79"/>
    <n v="1"/>
    <n v="1"/>
    <n v="0"/>
    <m/>
    <x v="3"/>
    <n v="313816"/>
    <n v="313816"/>
    <n v="0"/>
    <n v="0"/>
    <n v="0"/>
    <n v="0"/>
    <n v="0"/>
    <n v="0"/>
  </r>
  <r>
    <s v="26950915O1901511110"/>
    <x v="2"/>
    <s v="15O190"/>
    <s v="15111100"/>
    <s v="APOR"/>
    <n v="2"/>
    <n v="6"/>
    <n v="9"/>
    <n v="509"/>
    <n v="15"/>
    <s v="O"/>
    <n v="1"/>
    <n v="9"/>
    <n v="0"/>
    <x v="80"/>
    <n v="1"/>
    <n v="1"/>
    <n v="0"/>
    <m/>
    <x v="3"/>
    <n v="3758792"/>
    <n v="3758792"/>
    <n v="886706.74"/>
    <n v="886706.74"/>
    <n v="886706.74"/>
    <n v="253991.3"/>
    <n v="253991.3"/>
    <n v="0"/>
  </r>
  <r>
    <s v="26950915O1901531110"/>
    <x v="2"/>
    <s v="15O190"/>
    <s v="15311100"/>
    <s v="APOR"/>
    <n v="2"/>
    <n v="6"/>
    <n v="9"/>
    <n v="509"/>
    <n v="15"/>
    <s v="O"/>
    <n v="1"/>
    <n v="9"/>
    <n v="0"/>
    <x v="81"/>
    <n v="1"/>
    <n v="1"/>
    <n v="0"/>
    <m/>
    <x v="3"/>
    <n v="164523"/>
    <n v="164523"/>
    <n v="0"/>
    <n v="0"/>
    <n v="0"/>
    <n v="0"/>
    <n v="0"/>
    <n v="0"/>
  </r>
  <r>
    <s v="26950915O19015411118"/>
    <x v="2"/>
    <s v="15O190"/>
    <s v="15411118"/>
    <s v="APOR"/>
    <n v="2"/>
    <n v="6"/>
    <n v="9"/>
    <n v="509"/>
    <n v="15"/>
    <s v="O"/>
    <n v="1"/>
    <n v="9"/>
    <n v="0"/>
    <x v="82"/>
    <n v="1"/>
    <n v="1"/>
    <n v="18"/>
    <m/>
    <x v="3"/>
    <n v="1008568"/>
    <n v="1008568"/>
    <n v="0"/>
    <n v="0"/>
    <n v="0"/>
    <n v="0"/>
    <n v="0"/>
    <n v="0"/>
  </r>
  <r>
    <s v="26950915O1901546110"/>
    <x v="2"/>
    <s v="15O190"/>
    <s v="15461100"/>
    <s v="APOR"/>
    <n v="2"/>
    <n v="6"/>
    <n v="9"/>
    <n v="509"/>
    <n v="15"/>
    <s v="O"/>
    <n v="1"/>
    <n v="9"/>
    <n v="0"/>
    <x v="83"/>
    <n v="1"/>
    <n v="1"/>
    <n v="0"/>
    <m/>
    <x v="3"/>
    <n v="2757836"/>
    <n v="2757836"/>
    <n v="733410.6"/>
    <n v="733410.6"/>
    <n v="733410.6"/>
    <n v="220627"/>
    <n v="277669.11"/>
    <n v="0"/>
  </r>
  <r>
    <s v="26950915O1901547110"/>
    <x v="2"/>
    <s v="15O190"/>
    <s v="15471100"/>
    <s v="APOR"/>
    <n v="2"/>
    <n v="6"/>
    <n v="9"/>
    <n v="509"/>
    <n v="15"/>
    <s v="O"/>
    <n v="1"/>
    <n v="9"/>
    <n v="0"/>
    <x v="84"/>
    <n v="1"/>
    <n v="1"/>
    <n v="0"/>
    <m/>
    <x v="3"/>
    <n v="729947"/>
    <n v="729947"/>
    <n v="0"/>
    <n v="0"/>
    <n v="0"/>
    <n v="0"/>
    <n v="0"/>
    <n v="0"/>
  </r>
  <r>
    <s v="26950915O1901591110"/>
    <x v="2"/>
    <s v="15O190"/>
    <s v="15911100"/>
    <s v="APOR"/>
    <n v="2"/>
    <n v="6"/>
    <n v="9"/>
    <n v="509"/>
    <n v="15"/>
    <s v="O"/>
    <n v="1"/>
    <n v="9"/>
    <n v="0"/>
    <x v="85"/>
    <n v="1"/>
    <n v="1"/>
    <n v="0"/>
    <m/>
    <x v="3"/>
    <n v="538517"/>
    <n v="538517"/>
    <n v="140015"/>
    <n v="140015"/>
    <n v="140015"/>
    <n v="45774"/>
    <n v="45774"/>
    <n v="0"/>
  </r>
  <r>
    <s v="26950915O1901711110"/>
    <x v="2"/>
    <s v="15O190"/>
    <s v="17111100"/>
    <s v="APOR"/>
    <n v="2"/>
    <n v="6"/>
    <n v="9"/>
    <n v="509"/>
    <n v="15"/>
    <s v="O"/>
    <n v="1"/>
    <n v="9"/>
    <n v="0"/>
    <x v="86"/>
    <n v="1"/>
    <n v="1"/>
    <n v="0"/>
    <m/>
    <x v="3"/>
    <n v="1648291"/>
    <n v="1648291"/>
    <n v="377769.2"/>
    <n v="377769.2"/>
    <n v="377769.2"/>
    <n v="89318.2"/>
    <n v="89318.2"/>
    <n v="0"/>
  </r>
  <r>
    <s v="26950915O1901714110"/>
    <x v="2"/>
    <s v="15O190"/>
    <s v="17141100"/>
    <s v="APOR"/>
    <n v="2"/>
    <n v="6"/>
    <n v="9"/>
    <n v="509"/>
    <n v="15"/>
    <s v="O"/>
    <n v="1"/>
    <n v="9"/>
    <n v="0"/>
    <x v="87"/>
    <n v="1"/>
    <n v="1"/>
    <n v="0"/>
    <m/>
    <x v="3"/>
    <n v="686765"/>
    <n v="686765"/>
    <n v="123618"/>
    <n v="123618"/>
    <n v="123618"/>
    <n v="41206"/>
    <n v="41206"/>
    <n v="0"/>
  </r>
  <r>
    <s v="26950915O1903112110"/>
    <x v="2"/>
    <s v="15O190"/>
    <s v="31121100"/>
    <s v="APOR"/>
    <n v="2"/>
    <n v="6"/>
    <n v="9"/>
    <n v="509"/>
    <n v="15"/>
    <s v="O"/>
    <n v="1"/>
    <n v="9"/>
    <n v="0"/>
    <x v="42"/>
    <n v="1"/>
    <n v="1"/>
    <n v="0"/>
    <m/>
    <x v="0"/>
    <n v="807401"/>
    <n v="807401"/>
    <n v="48610.19"/>
    <n v="48610.19"/>
    <n v="807401"/>
    <n v="48610.19"/>
    <n v="48610.19"/>
    <n v="0"/>
  </r>
  <r>
    <s v="3563611211902461110"/>
    <x v="3"/>
    <s v="121190"/>
    <s v="24611100"/>
    <s v="APOR"/>
    <n v="3"/>
    <n v="5"/>
    <n v="6"/>
    <n v="361"/>
    <n v="12"/>
    <n v="1"/>
    <n v="1"/>
    <n v="9"/>
    <n v="0"/>
    <x v="2"/>
    <n v="1"/>
    <n v="1"/>
    <n v="0"/>
    <m/>
    <x v="1"/>
    <n v="252988"/>
    <n v="252988"/>
    <n v="0"/>
    <n v="0"/>
    <n v="0"/>
    <n v="0"/>
    <n v="0"/>
    <n v="0"/>
  </r>
  <r>
    <s v="3563611412902111110"/>
    <x v="3"/>
    <s v="141290"/>
    <s v="21111100"/>
    <s v="PROP"/>
    <n v="3"/>
    <n v="5"/>
    <n v="6"/>
    <n v="361"/>
    <n v="14"/>
    <n v="1"/>
    <n v="2"/>
    <n v="9"/>
    <n v="0"/>
    <x v="23"/>
    <n v="1"/>
    <n v="1"/>
    <n v="0"/>
    <m/>
    <x v="1"/>
    <n v="226138"/>
    <n v="226138"/>
    <n v="0"/>
    <n v="0"/>
    <n v="0"/>
    <n v="0"/>
    <n v="0"/>
    <n v="0"/>
  </r>
  <r>
    <s v="3563611412902121110"/>
    <x v="3"/>
    <s v="141290"/>
    <s v="21211100"/>
    <s v="PROP"/>
    <n v="3"/>
    <n v="5"/>
    <n v="6"/>
    <n v="361"/>
    <n v="14"/>
    <n v="1"/>
    <n v="2"/>
    <n v="9"/>
    <n v="0"/>
    <x v="93"/>
    <n v="1"/>
    <n v="1"/>
    <n v="0"/>
    <m/>
    <x v="1"/>
    <n v="54558"/>
    <n v="54558"/>
    <n v="0"/>
    <n v="0"/>
    <n v="0"/>
    <n v="0"/>
    <n v="0"/>
    <n v="0"/>
  </r>
  <r>
    <s v="3563611412902151110"/>
    <x v="3"/>
    <s v="141290"/>
    <s v="21511100"/>
    <s v="PROP"/>
    <n v="3"/>
    <n v="5"/>
    <n v="6"/>
    <n v="361"/>
    <n v="14"/>
    <n v="1"/>
    <n v="2"/>
    <n v="9"/>
    <n v="0"/>
    <x v="25"/>
    <n v="1"/>
    <n v="1"/>
    <n v="0"/>
    <m/>
    <x v="1"/>
    <n v="218232"/>
    <n v="218232"/>
    <n v="0"/>
    <n v="0"/>
    <n v="0"/>
    <n v="0"/>
    <n v="0"/>
    <n v="0"/>
  </r>
  <r>
    <s v="3563611412902161110"/>
    <x v="3"/>
    <s v="141290"/>
    <s v="21611100"/>
    <s v="PROP"/>
    <n v="3"/>
    <n v="5"/>
    <n v="6"/>
    <n v="361"/>
    <n v="14"/>
    <n v="1"/>
    <n v="2"/>
    <n v="9"/>
    <n v="0"/>
    <x v="26"/>
    <n v="1"/>
    <n v="1"/>
    <n v="0"/>
    <m/>
    <x v="1"/>
    <n v="458288"/>
    <n v="458288"/>
    <n v="0"/>
    <n v="0"/>
    <n v="0"/>
    <n v="0"/>
    <n v="0"/>
    <n v="0"/>
  </r>
  <r>
    <s v="3563611412902231110"/>
    <x v="3"/>
    <s v="141290"/>
    <s v="22311100"/>
    <s v="PROP"/>
    <n v="3"/>
    <n v="5"/>
    <n v="6"/>
    <n v="361"/>
    <n v="14"/>
    <n v="1"/>
    <n v="2"/>
    <n v="9"/>
    <n v="0"/>
    <x v="90"/>
    <n v="1"/>
    <n v="1"/>
    <n v="0"/>
    <m/>
    <x v="1"/>
    <n v="109116"/>
    <n v="109116"/>
    <n v="0"/>
    <n v="0"/>
    <n v="0"/>
    <n v="0"/>
    <n v="0"/>
    <n v="0"/>
  </r>
  <r>
    <s v="3563611412902481110"/>
    <x v="3"/>
    <s v="141290"/>
    <s v="24811100"/>
    <s v="PROP"/>
    <n v="3"/>
    <n v="5"/>
    <n v="6"/>
    <n v="361"/>
    <n v="14"/>
    <n v="1"/>
    <n v="2"/>
    <n v="9"/>
    <n v="0"/>
    <x v="34"/>
    <n v="1"/>
    <n v="1"/>
    <n v="0"/>
    <m/>
    <x v="1"/>
    <n v="267294"/>
    <n v="267294"/>
    <n v="0"/>
    <n v="0"/>
    <n v="0"/>
    <n v="0"/>
    <n v="0"/>
    <n v="0"/>
  </r>
  <r>
    <s v="3563611412902491110"/>
    <x v="3"/>
    <s v="141290"/>
    <s v="24911100"/>
    <s v="PROP"/>
    <n v="3"/>
    <n v="5"/>
    <n v="6"/>
    <n v="361"/>
    <n v="14"/>
    <n v="1"/>
    <n v="2"/>
    <n v="9"/>
    <n v="0"/>
    <x v="35"/>
    <n v="1"/>
    <n v="1"/>
    <n v="0"/>
    <m/>
    <x v="1"/>
    <n v="213835"/>
    <n v="213835"/>
    <n v="0"/>
    <n v="0"/>
    <n v="0"/>
    <n v="0"/>
    <n v="0"/>
    <n v="0"/>
  </r>
  <r>
    <s v="3563611412902911110"/>
    <x v="3"/>
    <s v="141290"/>
    <s v="29111100"/>
    <s v="PROP"/>
    <n v="3"/>
    <n v="5"/>
    <n v="6"/>
    <n v="361"/>
    <n v="14"/>
    <n v="1"/>
    <n v="2"/>
    <n v="9"/>
    <n v="0"/>
    <x v="38"/>
    <n v="1"/>
    <n v="1"/>
    <n v="0"/>
    <m/>
    <x v="1"/>
    <n v="39542"/>
    <n v="39542"/>
    <n v="0"/>
    <n v="0"/>
    <n v="0"/>
    <n v="0"/>
    <n v="0"/>
    <n v="0"/>
  </r>
  <r>
    <s v="3563611412902941110"/>
    <x v="3"/>
    <s v="141290"/>
    <s v="29411100"/>
    <s v="PROP"/>
    <n v="3"/>
    <n v="5"/>
    <n v="6"/>
    <n v="361"/>
    <n v="14"/>
    <n v="1"/>
    <n v="2"/>
    <n v="9"/>
    <n v="0"/>
    <x v="40"/>
    <n v="1"/>
    <n v="1"/>
    <n v="0"/>
    <m/>
    <x v="1"/>
    <n v="163674"/>
    <n v="163674"/>
    <n v="0"/>
    <n v="0"/>
    <n v="0"/>
    <n v="0"/>
    <n v="0"/>
    <n v="0"/>
  </r>
  <r>
    <s v="3563611412902981110"/>
    <x v="3"/>
    <s v="141290"/>
    <s v="29811100"/>
    <s v="PROP"/>
    <n v="3"/>
    <n v="5"/>
    <n v="6"/>
    <n v="361"/>
    <n v="14"/>
    <n v="1"/>
    <n v="2"/>
    <n v="9"/>
    <n v="0"/>
    <x v="41"/>
    <n v="1"/>
    <n v="1"/>
    <n v="0"/>
    <m/>
    <x v="1"/>
    <n v="81837"/>
    <n v="81837"/>
    <n v="0"/>
    <n v="0"/>
    <n v="0"/>
    <n v="0"/>
    <n v="0"/>
    <n v="0"/>
  </r>
  <r>
    <s v="3563611412903341110"/>
    <x v="3"/>
    <s v="141290"/>
    <s v="33411100"/>
    <s v="PROP"/>
    <n v="3"/>
    <n v="5"/>
    <n v="6"/>
    <n v="361"/>
    <n v="14"/>
    <n v="1"/>
    <n v="2"/>
    <n v="9"/>
    <n v="0"/>
    <x v="94"/>
    <n v="1"/>
    <n v="1"/>
    <n v="0"/>
    <m/>
    <x v="0"/>
    <n v="54558173"/>
    <n v="29558173"/>
    <n v="0"/>
    <n v="0"/>
    <n v="0"/>
    <n v="0"/>
    <n v="0"/>
    <n v="0"/>
  </r>
  <r>
    <s v="3563611412903581110"/>
    <x v="3"/>
    <s v="141290"/>
    <s v="35811100"/>
    <s v="PROP"/>
    <n v="3"/>
    <n v="5"/>
    <n v="6"/>
    <n v="361"/>
    <n v="14"/>
    <n v="1"/>
    <n v="2"/>
    <n v="9"/>
    <n v="0"/>
    <x v="91"/>
    <n v="1"/>
    <n v="1"/>
    <n v="0"/>
    <m/>
    <x v="0"/>
    <n v="24918"/>
    <n v="24918"/>
    <n v="0"/>
    <n v="0"/>
    <n v="0"/>
    <n v="0"/>
    <n v="0"/>
    <n v="0"/>
  </r>
  <r>
    <s v="3563611412903921110"/>
    <x v="3"/>
    <s v="141290"/>
    <s v="39211100"/>
    <s v="PROP"/>
    <n v="3"/>
    <n v="5"/>
    <n v="6"/>
    <n v="361"/>
    <n v="14"/>
    <n v="1"/>
    <n v="2"/>
    <n v="9"/>
    <n v="0"/>
    <x v="71"/>
    <n v="1"/>
    <n v="1"/>
    <n v="0"/>
    <m/>
    <x v="0"/>
    <n v="192715"/>
    <n v="192715"/>
    <n v="0"/>
    <n v="0"/>
    <n v="0"/>
    <n v="0"/>
    <n v="0"/>
    <n v="0"/>
  </r>
  <r>
    <s v="3563621211902461110"/>
    <x v="4"/>
    <s v="121190"/>
    <s v="24611100"/>
    <s v="APOR"/>
    <n v="3"/>
    <n v="5"/>
    <n v="6"/>
    <n v="362"/>
    <n v="12"/>
    <n v="1"/>
    <n v="1"/>
    <n v="9"/>
    <n v="0"/>
    <x v="2"/>
    <n v="1"/>
    <n v="1"/>
    <n v="0"/>
    <m/>
    <x v="1"/>
    <n v="1813534"/>
    <n v="1813534"/>
    <n v="0"/>
    <n v="0"/>
    <n v="0"/>
    <n v="0"/>
    <n v="0"/>
    <n v="0"/>
  </r>
  <r>
    <s v="3563621211902961110"/>
    <x v="4"/>
    <s v="121190"/>
    <s v="29611100"/>
    <s v="APOR"/>
    <n v="3"/>
    <n v="5"/>
    <n v="6"/>
    <n v="362"/>
    <n v="12"/>
    <n v="1"/>
    <n v="1"/>
    <n v="9"/>
    <n v="0"/>
    <x v="4"/>
    <n v="1"/>
    <n v="1"/>
    <n v="0"/>
    <m/>
    <x v="1"/>
    <n v="90677"/>
    <n v="90677"/>
    <n v="0"/>
    <n v="0"/>
    <n v="0"/>
    <n v="0"/>
    <n v="0"/>
    <n v="0"/>
  </r>
  <r>
    <s v="3563621412901131110"/>
    <x v="4"/>
    <s v="141290"/>
    <s v="11311100"/>
    <s v="PROP"/>
    <n v="3"/>
    <n v="5"/>
    <n v="6"/>
    <n v="362"/>
    <n v="14"/>
    <n v="1"/>
    <n v="2"/>
    <n v="9"/>
    <n v="0"/>
    <x v="6"/>
    <n v="1"/>
    <n v="1"/>
    <n v="0"/>
    <m/>
    <x v="3"/>
    <n v="20923196"/>
    <n v="20923196"/>
    <n v="7244186.6799999997"/>
    <n v="7244186.6799999997"/>
    <n v="20923196"/>
    <n v="2982626.68"/>
    <n v="2982626.68"/>
    <n v="0"/>
  </r>
  <r>
    <s v="3563621412901211110"/>
    <x v="4"/>
    <s v="141290"/>
    <s v="12111100"/>
    <s v="PROP"/>
    <n v="3"/>
    <n v="5"/>
    <n v="6"/>
    <n v="362"/>
    <n v="14"/>
    <n v="1"/>
    <n v="2"/>
    <n v="9"/>
    <n v="0"/>
    <x v="7"/>
    <n v="1"/>
    <n v="1"/>
    <n v="0"/>
    <m/>
    <x v="3"/>
    <n v="380063"/>
    <n v="380063"/>
    <n v="380063"/>
    <n v="380063"/>
    <n v="380063"/>
    <n v="313552"/>
    <n v="380063"/>
    <n v="0"/>
  </r>
  <r>
    <s v="3563621412901221114"/>
    <x v="4"/>
    <s v="141290"/>
    <s v="12211104"/>
    <s v="PROP"/>
    <n v="3"/>
    <n v="5"/>
    <n v="6"/>
    <n v="362"/>
    <n v="14"/>
    <n v="1"/>
    <n v="2"/>
    <n v="9"/>
    <n v="0"/>
    <x v="8"/>
    <n v="1"/>
    <n v="1"/>
    <n v="4"/>
    <m/>
    <x v="3"/>
    <n v="487514"/>
    <n v="487514"/>
    <n v="157858.87"/>
    <n v="157858.87"/>
    <n v="487514"/>
    <n v="72543.87"/>
    <n v="72543.87"/>
    <n v="0"/>
  </r>
  <r>
    <s v="3563621412901231110"/>
    <x v="4"/>
    <s v="141290"/>
    <s v="12311100"/>
    <s v="PROP"/>
    <n v="3"/>
    <n v="5"/>
    <n v="6"/>
    <n v="362"/>
    <n v="14"/>
    <n v="1"/>
    <n v="2"/>
    <n v="9"/>
    <n v="0"/>
    <x v="9"/>
    <n v="1"/>
    <n v="1"/>
    <n v="0"/>
    <m/>
    <x v="3"/>
    <n v="99208"/>
    <n v="99208"/>
    <n v="61100"/>
    <n v="61100"/>
    <n v="99208"/>
    <n v="53164"/>
    <n v="58300"/>
    <n v="0"/>
  </r>
  <r>
    <s v="3563621412901322110"/>
    <x v="4"/>
    <s v="141290"/>
    <s v="13221100"/>
    <s v="PROP"/>
    <n v="3"/>
    <n v="5"/>
    <n v="6"/>
    <n v="362"/>
    <n v="14"/>
    <n v="1"/>
    <n v="2"/>
    <n v="9"/>
    <n v="0"/>
    <x v="10"/>
    <n v="1"/>
    <n v="1"/>
    <n v="0"/>
    <m/>
    <x v="3"/>
    <n v="165189"/>
    <n v="165189"/>
    <n v="8332.06"/>
    <n v="8332.06"/>
    <n v="165189"/>
    <n v="3142.68"/>
    <n v="3142.68"/>
    <n v="0"/>
  </r>
  <r>
    <s v="3563621412901323110"/>
    <x v="4"/>
    <s v="141290"/>
    <s v="13231100"/>
    <s v="PROP"/>
    <n v="3"/>
    <n v="5"/>
    <n v="6"/>
    <n v="362"/>
    <n v="14"/>
    <n v="1"/>
    <n v="2"/>
    <n v="9"/>
    <n v="0"/>
    <x v="11"/>
    <n v="1"/>
    <n v="1"/>
    <n v="0"/>
    <m/>
    <x v="3"/>
    <n v="2712613"/>
    <n v="2712613"/>
    <n v="0"/>
    <n v="0"/>
    <n v="2712613"/>
    <n v="0"/>
    <n v="0"/>
    <n v="0"/>
  </r>
  <r>
    <s v="3563621412901331110"/>
    <x v="4"/>
    <s v="141290"/>
    <s v="13311100"/>
    <s v="PROP"/>
    <n v="3"/>
    <n v="5"/>
    <n v="6"/>
    <n v="362"/>
    <n v="14"/>
    <n v="1"/>
    <n v="2"/>
    <n v="9"/>
    <n v="0"/>
    <x v="12"/>
    <n v="1"/>
    <n v="1"/>
    <n v="0"/>
    <m/>
    <x v="3"/>
    <n v="665196"/>
    <n v="665196"/>
    <n v="0"/>
    <n v="0"/>
    <n v="665196"/>
    <n v="0"/>
    <n v="0"/>
    <n v="0"/>
  </r>
  <r>
    <s v="3563621412901332110"/>
    <x v="4"/>
    <s v="141290"/>
    <s v="13321100"/>
    <s v="PROP"/>
    <n v="3"/>
    <n v="5"/>
    <n v="6"/>
    <n v="362"/>
    <n v="14"/>
    <n v="1"/>
    <n v="2"/>
    <n v="9"/>
    <n v="0"/>
    <x v="13"/>
    <n v="1"/>
    <n v="1"/>
    <n v="0"/>
    <m/>
    <x v="3"/>
    <n v="474803"/>
    <n v="474803"/>
    <n v="64851.09"/>
    <n v="64851.09"/>
    <n v="474803"/>
    <n v="8898.1299999999992"/>
    <n v="8898.1299999999992"/>
    <n v="0"/>
  </r>
  <r>
    <s v="3563621412901443110"/>
    <x v="4"/>
    <s v="141290"/>
    <s v="14431100"/>
    <s v="PROP"/>
    <n v="3"/>
    <n v="5"/>
    <n v="6"/>
    <n v="362"/>
    <n v="14"/>
    <n v="1"/>
    <n v="2"/>
    <n v="9"/>
    <n v="0"/>
    <x v="14"/>
    <n v="1"/>
    <n v="1"/>
    <n v="0"/>
    <m/>
    <x v="3"/>
    <n v="87596"/>
    <n v="87596"/>
    <n v="0"/>
    <n v="0"/>
    <n v="87596"/>
    <n v="0"/>
    <n v="0"/>
    <n v="0"/>
  </r>
  <r>
    <s v="3563621412901521110"/>
    <x v="4"/>
    <s v="141290"/>
    <s v="15211100"/>
    <s v="PROP"/>
    <n v="3"/>
    <n v="5"/>
    <n v="6"/>
    <n v="362"/>
    <n v="14"/>
    <n v="1"/>
    <n v="2"/>
    <n v="9"/>
    <n v="0"/>
    <x v="15"/>
    <n v="1"/>
    <n v="1"/>
    <n v="0"/>
    <m/>
    <x v="3"/>
    <n v="196693"/>
    <n v="196693"/>
    <n v="0"/>
    <n v="0"/>
    <n v="196693"/>
    <n v="0"/>
    <n v="0"/>
    <n v="0"/>
  </r>
  <r>
    <s v="3563621412901542110"/>
    <x v="4"/>
    <s v="141290"/>
    <s v="15421100"/>
    <s v="PROP"/>
    <n v="3"/>
    <n v="5"/>
    <n v="6"/>
    <n v="362"/>
    <n v="14"/>
    <n v="1"/>
    <n v="2"/>
    <n v="9"/>
    <n v="0"/>
    <x v="16"/>
    <n v="1"/>
    <n v="1"/>
    <n v="0"/>
    <m/>
    <x v="3"/>
    <n v="18754"/>
    <n v="18754"/>
    <n v="0"/>
    <n v="0"/>
    <n v="18754"/>
    <n v="0"/>
    <n v="0"/>
    <n v="0"/>
  </r>
  <r>
    <s v="3563621412901548110"/>
    <x v="4"/>
    <s v="141290"/>
    <s v="15481100"/>
    <s v="PROP"/>
    <n v="3"/>
    <n v="5"/>
    <n v="6"/>
    <n v="362"/>
    <n v="14"/>
    <n v="1"/>
    <n v="2"/>
    <n v="9"/>
    <n v="0"/>
    <x v="18"/>
    <n v="1"/>
    <n v="1"/>
    <n v="0"/>
    <m/>
    <x v="3"/>
    <n v="772723"/>
    <n v="772723"/>
    <n v="0"/>
    <n v="0"/>
    <n v="772723"/>
    <n v="0"/>
    <n v="0"/>
    <n v="0"/>
  </r>
  <r>
    <s v="3563621412901549110"/>
    <x v="4"/>
    <s v="141290"/>
    <s v="15491100"/>
    <s v="PROP"/>
    <n v="3"/>
    <n v="5"/>
    <n v="6"/>
    <n v="362"/>
    <n v="14"/>
    <n v="1"/>
    <n v="2"/>
    <n v="9"/>
    <n v="0"/>
    <x v="19"/>
    <n v="1"/>
    <n v="1"/>
    <n v="0"/>
    <m/>
    <x v="3"/>
    <n v="93609"/>
    <n v="93609"/>
    <n v="0"/>
    <n v="0"/>
    <n v="93609"/>
    <n v="0"/>
    <n v="0"/>
    <n v="0"/>
  </r>
  <r>
    <s v="3563621412901551110"/>
    <x v="4"/>
    <s v="141290"/>
    <s v="15511100"/>
    <s v="PROP"/>
    <n v="3"/>
    <n v="5"/>
    <n v="6"/>
    <n v="362"/>
    <n v="14"/>
    <n v="1"/>
    <n v="2"/>
    <n v="9"/>
    <n v="0"/>
    <x v="20"/>
    <n v="1"/>
    <n v="1"/>
    <n v="0"/>
    <m/>
    <x v="3"/>
    <n v="56530"/>
    <n v="56530"/>
    <n v="0"/>
    <n v="0"/>
    <n v="56530"/>
    <n v="0"/>
    <n v="0"/>
    <n v="0"/>
  </r>
  <r>
    <s v="3563621412901593110"/>
    <x v="4"/>
    <s v="141290"/>
    <s v="15931100"/>
    <s v="PROP"/>
    <n v="3"/>
    <n v="5"/>
    <n v="6"/>
    <n v="362"/>
    <n v="14"/>
    <n v="1"/>
    <n v="2"/>
    <n v="9"/>
    <n v="0"/>
    <x v="21"/>
    <n v="1"/>
    <n v="1"/>
    <n v="0"/>
    <m/>
    <x v="3"/>
    <n v="61248"/>
    <n v="61248"/>
    <n v="0"/>
    <n v="0"/>
    <n v="61248"/>
    <n v="0"/>
    <n v="0"/>
    <n v="0"/>
  </r>
  <r>
    <s v="3563621412901611110"/>
    <x v="4"/>
    <s v="141290"/>
    <s v="16111100"/>
    <s v="PROP"/>
    <n v="3"/>
    <n v="5"/>
    <n v="6"/>
    <n v="362"/>
    <n v="14"/>
    <n v="1"/>
    <n v="2"/>
    <n v="9"/>
    <n v="0"/>
    <x v="22"/>
    <n v="1"/>
    <n v="1"/>
    <n v="0"/>
    <m/>
    <x v="3"/>
    <n v="109405"/>
    <n v="109405"/>
    <n v="0"/>
    <n v="0"/>
    <n v="109405"/>
    <n v="0"/>
    <n v="0"/>
    <n v="0"/>
  </r>
  <r>
    <s v="3563621412902111110"/>
    <x v="4"/>
    <s v="141290"/>
    <s v="21111100"/>
    <s v="PROP"/>
    <n v="3"/>
    <n v="5"/>
    <n v="6"/>
    <n v="362"/>
    <n v="14"/>
    <n v="1"/>
    <n v="2"/>
    <n v="9"/>
    <n v="0"/>
    <x v="23"/>
    <n v="1"/>
    <n v="1"/>
    <n v="0"/>
    <m/>
    <x v="1"/>
    <n v="38704"/>
    <n v="38704"/>
    <n v="3016"/>
    <n v="3016"/>
    <n v="3016"/>
    <n v="3016"/>
    <n v="3016"/>
    <n v="0"/>
  </r>
  <r>
    <s v="3563621412902211110"/>
    <x v="4"/>
    <s v="141290"/>
    <s v="22111100"/>
    <s v="PROP"/>
    <n v="3"/>
    <n v="5"/>
    <n v="6"/>
    <n v="362"/>
    <n v="14"/>
    <n v="1"/>
    <n v="2"/>
    <n v="9"/>
    <n v="0"/>
    <x v="27"/>
    <n v="1"/>
    <n v="1"/>
    <n v="0"/>
    <m/>
    <x v="1"/>
    <n v="0"/>
    <n v="35000"/>
    <n v="0"/>
    <n v="0"/>
    <n v="0"/>
    <n v="0"/>
    <n v="0"/>
    <n v="0"/>
  </r>
  <r>
    <s v="3563621412902231110"/>
    <x v="4"/>
    <s v="141290"/>
    <s v="22311100"/>
    <s v="PROP"/>
    <n v="3"/>
    <n v="5"/>
    <n v="6"/>
    <n v="362"/>
    <n v="14"/>
    <n v="1"/>
    <n v="2"/>
    <n v="9"/>
    <n v="0"/>
    <x v="90"/>
    <n v="1"/>
    <n v="1"/>
    <n v="0"/>
    <m/>
    <x v="1"/>
    <n v="0"/>
    <n v="8000"/>
    <n v="0"/>
    <n v="0"/>
    <n v="0"/>
    <n v="0"/>
    <n v="0"/>
    <n v="0"/>
  </r>
  <r>
    <s v="3563621412902461110"/>
    <x v="4"/>
    <s v="141290"/>
    <s v="24611100"/>
    <s v="PROP"/>
    <n v="3"/>
    <n v="5"/>
    <n v="6"/>
    <n v="362"/>
    <n v="14"/>
    <n v="1"/>
    <n v="2"/>
    <n v="9"/>
    <n v="0"/>
    <x v="2"/>
    <n v="1"/>
    <n v="1"/>
    <n v="0"/>
    <m/>
    <x v="1"/>
    <n v="0"/>
    <n v="690000"/>
    <n v="0"/>
    <n v="0"/>
    <n v="0"/>
    <n v="0"/>
    <n v="0"/>
    <n v="0"/>
  </r>
  <r>
    <s v="3563621412902471110"/>
    <x v="4"/>
    <s v="141290"/>
    <s v="24711100"/>
    <s v="PROP"/>
    <n v="3"/>
    <n v="5"/>
    <n v="6"/>
    <n v="362"/>
    <n v="14"/>
    <n v="1"/>
    <n v="2"/>
    <n v="9"/>
    <n v="0"/>
    <x v="33"/>
    <n v="1"/>
    <n v="1"/>
    <n v="0"/>
    <m/>
    <x v="1"/>
    <n v="175895"/>
    <n v="175895"/>
    <n v="0"/>
    <n v="0"/>
    <n v="0"/>
    <n v="0"/>
    <n v="0"/>
    <n v="0"/>
  </r>
  <r>
    <s v="3563621412902491110"/>
    <x v="4"/>
    <s v="141290"/>
    <s v="24911100"/>
    <s v="PROP"/>
    <n v="3"/>
    <n v="5"/>
    <n v="6"/>
    <n v="362"/>
    <n v="14"/>
    <n v="1"/>
    <n v="2"/>
    <n v="9"/>
    <n v="0"/>
    <x v="35"/>
    <n v="1"/>
    <n v="1"/>
    <n v="0"/>
    <m/>
    <x v="1"/>
    <n v="155859"/>
    <n v="155859"/>
    <n v="4869.22"/>
    <n v="4869.22"/>
    <n v="4869.22"/>
    <n v="4869.22"/>
    <n v="4869.22"/>
    <n v="0"/>
  </r>
  <r>
    <s v="3563621412902511110"/>
    <x v="4"/>
    <s v="141290"/>
    <s v="25111100"/>
    <s v="PROP"/>
    <n v="3"/>
    <n v="5"/>
    <n v="6"/>
    <n v="362"/>
    <n v="14"/>
    <n v="1"/>
    <n v="2"/>
    <n v="9"/>
    <n v="0"/>
    <x v="95"/>
    <n v="1"/>
    <n v="1"/>
    <n v="0"/>
    <m/>
    <x v="1"/>
    <n v="291886"/>
    <n v="291886"/>
    <n v="23181.87"/>
    <n v="23181.87"/>
    <n v="23181.87"/>
    <n v="23181.87"/>
    <n v="23181.87"/>
    <n v="0"/>
  </r>
  <r>
    <s v="3563621412902551110"/>
    <x v="4"/>
    <s v="141290"/>
    <s v="25511100"/>
    <s v="PROP"/>
    <n v="3"/>
    <n v="5"/>
    <n v="6"/>
    <n v="362"/>
    <n v="14"/>
    <n v="1"/>
    <n v="2"/>
    <n v="9"/>
    <n v="0"/>
    <x v="96"/>
    <n v="1"/>
    <n v="1"/>
    <n v="0"/>
    <m/>
    <x v="1"/>
    <n v="1091163"/>
    <n v="1091163"/>
    <n v="3815.53"/>
    <n v="3815.53"/>
    <n v="3815.53"/>
    <n v="3815.53"/>
    <n v="3815.53"/>
    <n v="0"/>
  </r>
  <r>
    <s v="3563621412902561110"/>
    <x v="4"/>
    <s v="141290"/>
    <s v="25611100"/>
    <s v="PROP"/>
    <n v="3"/>
    <n v="5"/>
    <n v="6"/>
    <n v="362"/>
    <n v="14"/>
    <n v="1"/>
    <n v="2"/>
    <n v="9"/>
    <n v="0"/>
    <x v="36"/>
    <n v="1"/>
    <n v="1"/>
    <n v="0"/>
    <m/>
    <x v="1"/>
    <n v="77308"/>
    <n v="77308"/>
    <n v="0"/>
    <n v="0"/>
    <n v="0"/>
    <n v="0"/>
    <n v="0"/>
    <n v="0"/>
  </r>
  <r>
    <s v="3563621412902591110"/>
    <x v="4"/>
    <s v="141290"/>
    <s v="25911100"/>
    <s v="PROP"/>
    <n v="3"/>
    <n v="5"/>
    <n v="6"/>
    <n v="362"/>
    <n v="14"/>
    <n v="1"/>
    <n v="2"/>
    <n v="9"/>
    <n v="0"/>
    <x v="97"/>
    <n v="1"/>
    <n v="1"/>
    <n v="0"/>
    <m/>
    <x v="1"/>
    <n v="76381"/>
    <n v="76381"/>
    <n v="15692.63"/>
    <n v="15692.63"/>
    <n v="15692.63"/>
    <n v="15692.63"/>
    <n v="15692.63"/>
    <n v="0"/>
  </r>
  <r>
    <s v="3563621412902611110"/>
    <x v="4"/>
    <s v="141290"/>
    <s v="26111100"/>
    <s v="PROP"/>
    <n v="3"/>
    <n v="5"/>
    <n v="6"/>
    <n v="362"/>
    <n v="14"/>
    <n v="1"/>
    <n v="2"/>
    <n v="9"/>
    <n v="0"/>
    <x v="37"/>
    <n v="1"/>
    <n v="1"/>
    <n v="0"/>
    <m/>
    <x v="1"/>
    <n v="2561"/>
    <n v="2561"/>
    <n v="0"/>
    <n v="0"/>
    <n v="0"/>
    <n v="0"/>
    <n v="0"/>
    <n v="0"/>
  </r>
  <r>
    <s v="3563621412902911110"/>
    <x v="4"/>
    <s v="141290"/>
    <s v="29111100"/>
    <s v="PROP"/>
    <n v="3"/>
    <n v="5"/>
    <n v="6"/>
    <n v="362"/>
    <n v="14"/>
    <n v="1"/>
    <n v="2"/>
    <n v="9"/>
    <n v="0"/>
    <x v="38"/>
    <n v="1"/>
    <n v="1"/>
    <n v="0"/>
    <m/>
    <x v="1"/>
    <n v="780031"/>
    <n v="780031"/>
    <n v="0"/>
    <n v="0"/>
    <n v="0"/>
    <n v="0"/>
    <n v="0"/>
    <n v="0"/>
  </r>
  <r>
    <s v="3563621412902941110"/>
    <x v="4"/>
    <s v="141290"/>
    <s v="29411100"/>
    <s v="PROP"/>
    <n v="3"/>
    <n v="5"/>
    <n v="6"/>
    <n v="362"/>
    <n v="14"/>
    <n v="1"/>
    <n v="2"/>
    <n v="9"/>
    <n v="0"/>
    <x v="40"/>
    <n v="1"/>
    <n v="1"/>
    <n v="0"/>
    <m/>
    <x v="1"/>
    <n v="38190"/>
    <n v="38190"/>
    <n v="0"/>
    <n v="0"/>
    <n v="0"/>
    <n v="0"/>
    <n v="0"/>
    <n v="0"/>
  </r>
  <r>
    <s v="3563621412902951110"/>
    <x v="4"/>
    <s v="141290"/>
    <s v="29511100"/>
    <s v="PROP"/>
    <n v="3"/>
    <n v="5"/>
    <n v="6"/>
    <n v="362"/>
    <n v="14"/>
    <n v="1"/>
    <n v="2"/>
    <n v="9"/>
    <n v="0"/>
    <x v="98"/>
    <n v="1"/>
    <n v="1"/>
    <n v="0"/>
    <m/>
    <x v="1"/>
    <n v="65469"/>
    <n v="65469"/>
    <n v="0"/>
    <n v="0"/>
    <n v="0"/>
    <n v="0"/>
    <n v="0"/>
    <n v="0"/>
  </r>
  <r>
    <s v="3563621412902981110"/>
    <x v="4"/>
    <s v="141290"/>
    <s v="29811100"/>
    <s v="PROP"/>
    <n v="3"/>
    <n v="5"/>
    <n v="6"/>
    <n v="362"/>
    <n v="14"/>
    <n v="1"/>
    <n v="2"/>
    <n v="9"/>
    <n v="0"/>
    <x v="41"/>
    <n v="1"/>
    <n v="1"/>
    <n v="0"/>
    <m/>
    <x v="1"/>
    <n v="3273490"/>
    <n v="2673490"/>
    <n v="23675.599999999999"/>
    <n v="23675.599999999999"/>
    <n v="23675.599999999999"/>
    <n v="0"/>
    <n v="0"/>
    <n v="0"/>
  </r>
  <r>
    <s v="3563621412903112110"/>
    <x v="4"/>
    <s v="141290"/>
    <s v="31121100"/>
    <s v="PROP"/>
    <n v="3"/>
    <n v="5"/>
    <n v="6"/>
    <n v="362"/>
    <n v="14"/>
    <n v="1"/>
    <n v="2"/>
    <n v="9"/>
    <n v="0"/>
    <x v="42"/>
    <n v="1"/>
    <n v="1"/>
    <n v="0"/>
    <m/>
    <x v="0"/>
    <n v="76995156"/>
    <n v="76995156"/>
    <n v="0"/>
    <n v="0"/>
    <n v="0"/>
    <n v="0"/>
    <n v="0"/>
    <n v="0"/>
  </r>
  <r>
    <s v="3563621412903331110"/>
    <x v="4"/>
    <s v="141290"/>
    <s v="33311100"/>
    <s v="PROP"/>
    <n v="3"/>
    <n v="5"/>
    <n v="6"/>
    <n v="362"/>
    <n v="14"/>
    <n v="1"/>
    <n v="2"/>
    <n v="9"/>
    <n v="0"/>
    <x v="53"/>
    <n v="1"/>
    <n v="1"/>
    <n v="0"/>
    <m/>
    <x v="0"/>
    <n v="545581"/>
    <n v="50545581"/>
    <n v="36000"/>
    <n v="36000"/>
    <n v="36000"/>
    <n v="0"/>
    <n v="0"/>
    <n v="0"/>
  </r>
  <r>
    <s v="3563621412903541110"/>
    <x v="4"/>
    <s v="141290"/>
    <s v="35411100"/>
    <s v="PROP"/>
    <n v="3"/>
    <n v="5"/>
    <n v="6"/>
    <n v="362"/>
    <n v="14"/>
    <n v="1"/>
    <n v="2"/>
    <n v="9"/>
    <n v="0"/>
    <x v="64"/>
    <n v="1"/>
    <n v="1"/>
    <n v="0"/>
    <m/>
    <x v="0"/>
    <n v="14057603"/>
    <n v="10057603"/>
    <n v="0"/>
    <n v="0"/>
    <n v="0"/>
    <n v="0"/>
    <n v="0"/>
    <n v="0"/>
  </r>
  <r>
    <s v="3563621412903571110"/>
    <x v="4"/>
    <s v="141290"/>
    <s v="35711100"/>
    <s v="PROP"/>
    <n v="3"/>
    <n v="5"/>
    <n v="6"/>
    <n v="362"/>
    <n v="14"/>
    <n v="1"/>
    <n v="2"/>
    <n v="9"/>
    <n v="0"/>
    <x v="1"/>
    <n v="1"/>
    <n v="1"/>
    <n v="0"/>
    <m/>
    <x v="0"/>
    <n v="2607134"/>
    <n v="2607134"/>
    <n v="0"/>
    <n v="0"/>
    <n v="0"/>
    <n v="0"/>
    <n v="0"/>
    <n v="0"/>
  </r>
  <r>
    <s v="3563621412903921110"/>
    <x v="4"/>
    <s v="141290"/>
    <s v="39211100"/>
    <s v="PROP"/>
    <n v="3"/>
    <n v="5"/>
    <n v="6"/>
    <n v="362"/>
    <n v="14"/>
    <n v="1"/>
    <n v="2"/>
    <n v="9"/>
    <n v="0"/>
    <x v="71"/>
    <n v="1"/>
    <n v="1"/>
    <n v="0"/>
    <m/>
    <x v="0"/>
    <n v="137991"/>
    <n v="4991"/>
    <n v="0"/>
    <n v="0"/>
    <n v="0"/>
    <n v="0"/>
    <n v="0"/>
    <n v="0"/>
  </r>
  <r>
    <s v="3563621412903981110"/>
    <x v="4"/>
    <s v="141290"/>
    <s v="39811100"/>
    <s v="PROP"/>
    <n v="3"/>
    <n v="5"/>
    <n v="6"/>
    <n v="362"/>
    <n v="14"/>
    <n v="1"/>
    <n v="2"/>
    <n v="9"/>
    <n v="0"/>
    <x v="73"/>
    <n v="1"/>
    <n v="1"/>
    <n v="0"/>
    <m/>
    <x v="0"/>
    <n v="1696860"/>
    <n v="1696860"/>
    <n v="14543.98"/>
    <n v="14543.98"/>
    <n v="1696860"/>
    <n v="3953.2"/>
    <n v="3953.2"/>
    <n v="0"/>
  </r>
  <r>
    <s v="3563621412903982110"/>
    <x v="4"/>
    <s v="141290"/>
    <s v="39821100"/>
    <s v="PROP"/>
    <n v="3"/>
    <n v="5"/>
    <n v="6"/>
    <n v="362"/>
    <n v="14"/>
    <n v="1"/>
    <n v="2"/>
    <n v="9"/>
    <n v="0"/>
    <x v="74"/>
    <n v="1"/>
    <n v="1"/>
    <n v="0"/>
    <m/>
    <x v="0"/>
    <n v="1035863"/>
    <n v="1035863"/>
    <n v="118883.90000000001"/>
    <n v="118883.9"/>
    <n v="1035863"/>
    <n v="32787.39"/>
    <n v="32787.39"/>
    <n v="0"/>
  </r>
  <r>
    <s v="3563621412904411110"/>
    <x v="4"/>
    <s v="141290"/>
    <s v="44111100"/>
    <s v="PROP"/>
    <n v="3"/>
    <n v="5"/>
    <n v="6"/>
    <n v="362"/>
    <n v="14"/>
    <n v="1"/>
    <n v="2"/>
    <n v="9"/>
    <n v="0"/>
    <x v="99"/>
    <n v="1"/>
    <n v="1"/>
    <n v="0"/>
    <m/>
    <x v="4"/>
    <n v="1036605"/>
    <n v="1036605"/>
    <n v="0"/>
    <n v="0"/>
    <n v="0"/>
    <n v="0"/>
    <n v="0"/>
    <n v="0"/>
  </r>
  <r>
    <s v="35636215O1901311110"/>
    <x v="4"/>
    <s v="15O190"/>
    <s v="13111100"/>
    <s v="APOR"/>
    <n v="3"/>
    <n v="5"/>
    <n v="6"/>
    <n v="362"/>
    <n v="15"/>
    <s v="O"/>
    <n v="1"/>
    <n v="9"/>
    <n v="0"/>
    <x v="75"/>
    <n v="1"/>
    <n v="1"/>
    <n v="0"/>
    <m/>
    <x v="3"/>
    <n v="149012"/>
    <n v="149012"/>
    <n v="35763"/>
    <n v="35763"/>
    <n v="35763"/>
    <n v="11921"/>
    <n v="11921"/>
    <n v="0"/>
  </r>
  <r>
    <s v="35636215O1901321110"/>
    <x v="4"/>
    <s v="15O190"/>
    <s v="13211100"/>
    <s v="APOR"/>
    <n v="3"/>
    <n v="5"/>
    <n v="6"/>
    <n v="362"/>
    <n v="15"/>
    <s v="O"/>
    <n v="1"/>
    <n v="9"/>
    <n v="0"/>
    <x v="76"/>
    <n v="1"/>
    <n v="1"/>
    <n v="0"/>
    <m/>
    <x v="3"/>
    <n v="1627256"/>
    <n v="1627256"/>
    <n v="423087"/>
    <n v="423087"/>
    <n v="423087"/>
    <n v="138317"/>
    <n v="138317"/>
    <n v="0"/>
  </r>
  <r>
    <s v="35636215O1901411111"/>
    <x v="4"/>
    <s v="15O190"/>
    <s v="14111101"/>
    <s v="APOR"/>
    <n v="3"/>
    <n v="5"/>
    <n v="6"/>
    <n v="362"/>
    <n v="15"/>
    <s v="O"/>
    <n v="1"/>
    <n v="9"/>
    <n v="0"/>
    <x v="77"/>
    <n v="1"/>
    <n v="1"/>
    <n v="1"/>
    <m/>
    <x v="3"/>
    <n v="1223755"/>
    <n v="1223755"/>
    <n v="269226"/>
    <n v="269226"/>
    <n v="269226"/>
    <n v="122376"/>
    <n v="122376"/>
    <n v="0"/>
  </r>
  <r>
    <s v="35636215O1901421111"/>
    <x v="4"/>
    <s v="15O190"/>
    <s v="14211101"/>
    <s v="APOR"/>
    <n v="3"/>
    <n v="5"/>
    <n v="6"/>
    <n v="362"/>
    <n v="15"/>
    <s v="O"/>
    <n v="1"/>
    <n v="9"/>
    <n v="0"/>
    <x v="92"/>
    <n v="1"/>
    <n v="1"/>
    <n v="1"/>
    <m/>
    <x v="3"/>
    <n v="1127164"/>
    <n v="1127164"/>
    <n v="247976"/>
    <n v="247976"/>
    <n v="247976"/>
    <n v="112716"/>
    <n v="112716"/>
    <n v="0"/>
  </r>
  <r>
    <s v="35636215O1901431110"/>
    <x v="4"/>
    <s v="15O190"/>
    <s v="14311100"/>
    <s v="APOR"/>
    <n v="3"/>
    <n v="5"/>
    <n v="6"/>
    <n v="362"/>
    <n v="15"/>
    <s v="O"/>
    <n v="1"/>
    <n v="9"/>
    <n v="0"/>
    <x v="78"/>
    <n v="1"/>
    <n v="1"/>
    <n v="0"/>
    <m/>
    <x v="3"/>
    <n v="752883"/>
    <n v="752883"/>
    <n v="165634"/>
    <n v="165634"/>
    <n v="165634"/>
    <n v="75288"/>
    <n v="75288"/>
    <n v="0"/>
  </r>
  <r>
    <s v="35636215O1901441110"/>
    <x v="4"/>
    <s v="15O190"/>
    <s v="14411100"/>
    <s v="APOR"/>
    <n v="3"/>
    <n v="5"/>
    <n v="6"/>
    <n v="362"/>
    <n v="15"/>
    <s v="O"/>
    <n v="1"/>
    <n v="9"/>
    <n v="0"/>
    <x v="79"/>
    <n v="1"/>
    <n v="1"/>
    <n v="0"/>
    <m/>
    <x v="3"/>
    <n v="660417"/>
    <n v="660417"/>
    <n v="0"/>
    <n v="0"/>
    <n v="0"/>
    <n v="0"/>
    <n v="0"/>
    <n v="0"/>
  </r>
  <r>
    <s v="35636215O1901511110"/>
    <x v="4"/>
    <s v="15O190"/>
    <s v="15111100"/>
    <s v="APOR"/>
    <n v="3"/>
    <n v="5"/>
    <n v="6"/>
    <n v="362"/>
    <n v="15"/>
    <s v="O"/>
    <n v="1"/>
    <n v="9"/>
    <n v="0"/>
    <x v="80"/>
    <n v="1"/>
    <n v="1"/>
    <n v="0"/>
    <m/>
    <x v="3"/>
    <n v="7704835"/>
    <n v="7704835"/>
    <n v="2003257"/>
    <n v="2003257"/>
    <n v="2003257"/>
    <n v="654911"/>
    <n v="654911"/>
    <n v="0"/>
  </r>
  <r>
    <s v="35636215O1901531110"/>
    <x v="4"/>
    <s v="15O190"/>
    <s v="15311100"/>
    <s v="APOR"/>
    <n v="3"/>
    <n v="5"/>
    <n v="6"/>
    <n v="362"/>
    <n v="15"/>
    <s v="O"/>
    <n v="1"/>
    <n v="9"/>
    <n v="0"/>
    <x v="81"/>
    <n v="1"/>
    <n v="1"/>
    <n v="0"/>
    <m/>
    <x v="3"/>
    <n v="1062969"/>
    <n v="1062969"/>
    <n v="5068.4799999999996"/>
    <n v="5068.4799999999996"/>
    <n v="5068.4799999999996"/>
    <n v="1267.1199999999999"/>
    <n v="1267.1199999999999"/>
    <n v="0"/>
  </r>
  <r>
    <s v="35636215O19015411118"/>
    <x v="4"/>
    <s v="15O190"/>
    <s v="15411118"/>
    <s v="APOR"/>
    <n v="3"/>
    <n v="5"/>
    <n v="6"/>
    <n v="362"/>
    <n v="15"/>
    <s v="O"/>
    <n v="1"/>
    <n v="9"/>
    <n v="0"/>
    <x v="82"/>
    <n v="1"/>
    <n v="1"/>
    <n v="18"/>
    <m/>
    <x v="3"/>
    <n v="1976795"/>
    <n v="1976795"/>
    <n v="0"/>
    <n v="0"/>
    <n v="0"/>
    <n v="0"/>
    <n v="0"/>
    <n v="0"/>
  </r>
  <r>
    <s v="35636215O1901546110"/>
    <x v="4"/>
    <s v="15O190"/>
    <s v="15461100"/>
    <s v="APOR"/>
    <n v="3"/>
    <n v="5"/>
    <n v="6"/>
    <n v="362"/>
    <n v="15"/>
    <s v="O"/>
    <n v="1"/>
    <n v="9"/>
    <n v="0"/>
    <x v="83"/>
    <n v="1"/>
    <n v="1"/>
    <n v="0"/>
    <m/>
    <x v="3"/>
    <n v="5639261"/>
    <n v="5639261"/>
    <n v="1578993"/>
    <n v="1578993"/>
    <n v="1578993"/>
    <n v="451141"/>
    <n v="554333.5"/>
    <n v="0"/>
  </r>
  <r>
    <s v="35636215O1901547110"/>
    <x v="4"/>
    <s v="15O190"/>
    <s v="15471100"/>
    <s v="APOR"/>
    <n v="3"/>
    <n v="5"/>
    <n v="6"/>
    <n v="362"/>
    <n v="15"/>
    <s v="O"/>
    <n v="1"/>
    <n v="9"/>
    <n v="0"/>
    <x v="84"/>
    <n v="1"/>
    <n v="1"/>
    <n v="0"/>
    <m/>
    <x v="3"/>
    <n v="1523786"/>
    <n v="1523786"/>
    <n v="0"/>
    <n v="0"/>
    <n v="0"/>
    <n v="0"/>
    <n v="0"/>
    <n v="0"/>
  </r>
  <r>
    <s v="35636215O1901591110"/>
    <x v="4"/>
    <s v="15O190"/>
    <s v="15911100"/>
    <s v="APOR"/>
    <n v="3"/>
    <n v="5"/>
    <n v="6"/>
    <n v="362"/>
    <n v="15"/>
    <s v="O"/>
    <n v="1"/>
    <n v="9"/>
    <n v="0"/>
    <x v="85"/>
    <n v="1"/>
    <n v="1"/>
    <n v="0"/>
    <m/>
    <x v="3"/>
    <n v="1615552"/>
    <n v="1615552"/>
    <n v="420044"/>
    <n v="420044"/>
    <n v="420044"/>
    <n v="137322"/>
    <n v="137322"/>
    <n v="0"/>
  </r>
  <r>
    <s v="35636215O1901711110"/>
    <x v="4"/>
    <s v="15O190"/>
    <s v="17111100"/>
    <s v="APOR"/>
    <n v="3"/>
    <n v="5"/>
    <n v="6"/>
    <n v="362"/>
    <n v="15"/>
    <s v="O"/>
    <n v="1"/>
    <n v="9"/>
    <n v="0"/>
    <x v="86"/>
    <n v="1"/>
    <n v="1"/>
    <n v="0"/>
    <m/>
    <x v="3"/>
    <n v="3335130"/>
    <n v="3335130"/>
    <n v="867134"/>
    <n v="867134"/>
    <n v="867134"/>
    <n v="283486"/>
    <n v="321348.5"/>
    <n v="0"/>
  </r>
  <r>
    <s v="35636215O1901714110"/>
    <x v="4"/>
    <s v="15O190"/>
    <s v="17141100"/>
    <s v="APOR"/>
    <n v="3"/>
    <n v="5"/>
    <n v="6"/>
    <n v="362"/>
    <n v="15"/>
    <s v="O"/>
    <n v="1"/>
    <n v="9"/>
    <n v="0"/>
    <x v="87"/>
    <n v="1"/>
    <n v="1"/>
    <n v="0"/>
    <m/>
    <x v="3"/>
    <n v="1411899"/>
    <n v="1411899"/>
    <n v="254142"/>
    <n v="254142"/>
    <n v="254142"/>
    <n v="84714"/>
    <n v="84714"/>
    <n v="0"/>
  </r>
  <r>
    <s v="35636215O1903112110"/>
    <x v="4"/>
    <s v="15O190"/>
    <s v="31121100"/>
    <s v="APOR"/>
    <n v="3"/>
    <n v="5"/>
    <n v="6"/>
    <n v="362"/>
    <n v="15"/>
    <s v="O"/>
    <n v="1"/>
    <n v="9"/>
    <n v="0"/>
    <x v="42"/>
    <n v="1"/>
    <n v="1"/>
    <n v="0"/>
    <m/>
    <x v="0"/>
    <n v="112622092"/>
    <n v="112622092"/>
    <n v="6780038.7699999996"/>
    <n v="6780038.7699999996"/>
    <n v="112622092"/>
    <n v="6780038.7699999996"/>
    <n v="6780038.7699999996"/>
    <n v="0"/>
  </r>
  <r>
    <s v="3563631211902461110"/>
    <x v="5"/>
    <s v="121190"/>
    <s v="24611100"/>
    <s v="APOR"/>
    <n v="3"/>
    <n v="5"/>
    <n v="6"/>
    <n v="363"/>
    <n v="12"/>
    <n v="1"/>
    <n v="1"/>
    <n v="9"/>
    <n v="0"/>
    <x v="2"/>
    <n v="1"/>
    <n v="1"/>
    <n v="0"/>
    <m/>
    <x v="1"/>
    <n v="36271"/>
    <n v="36271"/>
    <n v="0"/>
    <n v="0"/>
    <n v="0"/>
    <n v="0"/>
    <n v="0"/>
    <n v="0"/>
  </r>
  <r>
    <s v="3563631412901131110"/>
    <x v="5"/>
    <s v="141290"/>
    <s v="11311100"/>
    <s v="PROP"/>
    <n v="3"/>
    <n v="5"/>
    <n v="6"/>
    <n v="363"/>
    <n v="14"/>
    <n v="1"/>
    <n v="2"/>
    <n v="9"/>
    <n v="0"/>
    <x v="6"/>
    <n v="1"/>
    <n v="1"/>
    <n v="0"/>
    <m/>
    <x v="3"/>
    <n v="96807333"/>
    <n v="96807333"/>
    <n v="15566154.710000001"/>
    <n v="15566154.710000001"/>
    <n v="96807333"/>
    <n v="4478395.4800000004"/>
    <n v="4478395.4800000004"/>
    <n v="0"/>
  </r>
  <r>
    <s v="3563631412901221114"/>
    <x v="5"/>
    <s v="141290"/>
    <s v="12211104"/>
    <s v="PROP"/>
    <n v="3"/>
    <n v="5"/>
    <n v="6"/>
    <n v="363"/>
    <n v="14"/>
    <n v="1"/>
    <n v="2"/>
    <n v="9"/>
    <n v="0"/>
    <x v="8"/>
    <n v="1"/>
    <n v="1"/>
    <n v="4"/>
    <m/>
    <x v="3"/>
    <n v="4457273"/>
    <n v="4457273"/>
    <n v="1125340.96"/>
    <n v="1125340.96"/>
    <n v="4457273"/>
    <n v="345317.96"/>
    <n v="345317.96"/>
    <n v="0"/>
  </r>
  <r>
    <s v="3563631412901231110"/>
    <x v="5"/>
    <s v="141290"/>
    <s v="12311100"/>
    <s v="PROP"/>
    <n v="3"/>
    <n v="5"/>
    <n v="6"/>
    <n v="363"/>
    <n v="14"/>
    <n v="1"/>
    <n v="2"/>
    <n v="9"/>
    <n v="0"/>
    <x v="9"/>
    <n v="1"/>
    <n v="1"/>
    <n v="0"/>
    <m/>
    <x v="3"/>
    <n v="418936"/>
    <n v="418936"/>
    <n v="186000"/>
    <n v="186000"/>
    <n v="418936"/>
    <n v="152486"/>
    <n v="152486"/>
    <n v="0"/>
  </r>
  <r>
    <s v="3563631412901322110"/>
    <x v="5"/>
    <s v="141290"/>
    <s v="13221100"/>
    <s v="PROP"/>
    <n v="3"/>
    <n v="5"/>
    <n v="6"/>
    <n v="363"/>
    <n v="14"/>
    <n v="1"/>
    <n v="2"/>
    <n v="9"/>
    <n v="0"/>
    <x v="10"/>
    <n v="1"/>
    <n v="1"/>
    <n v="0"/>
    <m/>
    <x v="3"/>
    <n v="705201"/>
    <n v="705201"/>
    <n v="148261.19"/>
    <n v="148261.19"/>
    <n v="705201"/>
    <n v="40005.35"/>
    <n v="40005.35"/>
    <n v="0"/>
  </r>
  <r>
    <s v="3563631412901323110"/>
    <x v="5"/>
    <s v="141290"/>
    <s v="13231100"/>
    <s v="PROP"/>
    <n v="3"/>
    <n v="5"/>
    <n v="6"/>
    <n v="363"/>
    <n v="14"/>
    <n v="1"/>
    <n v="2"/>
    <n v="9"/>
    <n v="0"/>
    <x v="11"/>
    <n v="1"/>
    <n v="1"/>
    <n v="0"/>
    <m/>
    <x v="3"/>
    <n v="12243119"/>
    <n v="12243119"/>
    <n v="0"/>
    <n v="0"/>
    <n v="12243119"/>
    <n v="0"/>
    <n v="0"/>
    <n v="0"/>
  </r>
  <r>
    <s v="3563631412901331110"/>
    <x v="5"/>
    <s v="141290"/>
    <s v="13311100"/>
    <s v="PROP"/>
    <n v="3"/>
    <n v="5"/>
    <n v="6"/>
    <n v="363"/>
    <n v="14"/>
    <n v="1"/>
    <n v="2"/>
    <n v="9"/>
    <n v="0"/>
    <x v="12"/>
    <n v="1"/>
    <n v="1"/>
    <n v="0"/>
    <m/>
    <x v="3"/>
    <n v="5866104"/>
    <n v="5866104"/>
    <n v="0"/>
    <n v="0"/>
    <n v="5866104"/>
    <n v="0"/>
    <n v="0"/>
    <n v="0"/>
  </r>
  <r>
    <s v="3563631412901332110"/>
    <x v="5"/>
    <s v="141290"/>
    <s v="13321100"/>
    <s v="PROP"/>
    <n v="3"/>
    <n v="5"/>
    <n v="6"/>
    <n v="363"/>
    <n v="14"/>
    <n v="1"/>
    <n v="2"/>
    <n v="9"/>
    <n v="0"/>
    <x v="13"/>
    <n v="1"/>
    <n v="1"/>
    <n v="0"/>
    <m/>
    <x v="3"/>
    <n v="2026928"/>
    <n v="2026928"/>
    <n v="846212.3"/>
    <n v="846212.3"/>
    <n v="2026928"/>
    <n v="491499.3"/>
    <n v="491499.3"/>
    <n v="0"/>
  </r>
  <r>
    <s v="3563631412901443110"/>
    <x v="5"/>
    <s v="141290"/>
    <s v="14431100"/>
    <s v="PROP"/>
    <n v="3"/>
    <n v="5"/>
    <n v="6"/>
    <n v="363"/>
    <n v="14"/>
    <n v="1"/>
    <n v="2"/>
    <n v="9"/>
    <n v="0"/>
    <x v="14"/>
    <n v="1"/>
    <n v="1"/>
    <n v="0"/>
    <m/>
    <x v="3"/>
    <n v="348540"/>
    <n v="348540"/>
    <n v="0"/>
    <n v="0"/>
    <n v="348540"/>
    <n v="0"/>
    <n v="0"/>
    <n v="0"/>
  </r>
  <r>
    <s v="3563631412901521110"/>
    <x v="5"/>
    <s v="141290"/>
    <s v="15211100"/>
    <s v="PROP"/>
    <n v="3"/>
    <n v="5"/>
    <n v="6"/>
    <n v="363"/>
    <n v="14"/>
    <n v="1"/>
    <n v="2"/>
    <n v="9"/>
    <n v="0"/>
    <x v="15"/>
    <n v="1"/>
    <n v="1"/>
    <n v="0"/>
    <m/>
    <x v="3"/>
    <n v="819562"/>
    <n v="819562"/>
    <n v="0"/>
    <n v="0"/>
    <n v="819562"/>
    <n v="0"/>
    <n v="0"/>
    <n v="0"/>
  </r>
  <r>
    <s v="3563631412901542110"/>
    <x v="5"/>
    <s v="141290"/>
    <s v="15421100"/>
    <s v="PROP"/>
    <n v="3"/>
    <n v="5"/>
    <n v="6"/>
    <n v="363"/>
    <n v="14"/>
    <n v="1"/>
    <n v="2"/>
    <n v="9"/>
    <n v="0"/>
    <x v="16"/>
    <n v="1"/>
    <n v="1"/>
    <n v="0"/>
    <m/>
    <x v="3"/>
    <n v="79229"/>
    <n v="79229"/>
    <n v="0"/>
    <n v="0"/>
    <n v="79229"/>
    <n v="0"/>
    <n v="0"/>
    <n v="0"/>
  </r>
  <r>
    <s v="3563631412901548110"/>
    <x v="5"/>
    <s v="141290"/>
    <s v="15481100"/>
    <s v="PROP"/>
    <n v="3"/>
    <n v="5"/>
    <n v="6"/>
    <n v="363"/>
    <n v="14"/>
    <n v="1"/>
    <n v="2"/>
    <n v="9"/>
    <n v="0"/>
    <x v="18"/>
    <n v="1"/>
    <n v="1"/>
    <n v="0"/>
    <m/>
    <x v="3"/>
    <n v="3074434"/>
    <n v="3074434"/>
    <n v="0"/>
    <n v="0"/>
    <n v="3074434"/>
    <n v="0"/>
    <n v="0"/>
    <n v="0"/>
  </r>
  <r>
    <s v="3563631412901549110"/>
    <x v="5"/>
    <s v="141290"/>
    <s v="15491100"/>
    <s v="PROP"/>
    <n v="3"/>
    <n v="5"/>
    <n v="6"/>
    <n v="363"/>
    <n v="14"/>
    <n v="1"/>
    <n v="2"/>
    <n v="9"/>
    <n v="0"/>
    <x v="19"/>
    <n v="1"/>
    <n v="1"/>
    <n v="0"/>
    <m/>
    <x v="3"/>
    <n v="15301"/>
    <n v="15301"/>
    <n v="0"/>
    <n v="0"/>
    <n v="15301"/>
    <n v="0"/>
    <n v="0"/>
    <n v="0"/>
  </r>
  <r>
    <s v="3563631412901551110"/>
    <x v="5"/>
    <s v="141290"/>
    <s v="15511100"/>
    <s v="PROP"/>
    <n v="3"/>
    <n v="5"/>
    <n v="6"/>
    <n v="363"/>
    <n v="14"/>
    <n v="1"/>
    <n v="2"/>
    <n v="9"/>
    <n v="0"/>
    <x v="20"/>
    <n v="1"/>
    <n v="1"/>
    <n v="0"/>
    <m/>
    <x v="3"/>
    <n v="241337"/>
    <n v="241337"/>
    <n v="2443.5"/>
    <n v="2443.5"/>
    <n v="241337"/>
    <n v="0"/>
    <n v="0"/>
    <n v="0"/>
  </r>
  <r>
    <s v="3563631412901593110"/>
    <x v="5"/>
    <s v="141290"/>
    <s v="15931100"/>
    <s v="PROP"/>
    <n v="3"/>
    <n v="5"/>
    <n v="6"/>
    <n v="363"/>
    <n v="14"/>
    <n v="1"/>
    <n v="2"/>
    <n v="9"/>
    <n v="0"/>
    <x v="21"/>
    <n v="1"/>
    <n v="1"/>
    <n v="0"/>
    <m/>
    <x v="3"/>
    <n v="246305"/>
    <n v="246305"/>
    <n v="0"/>
    <n v="0"/>
    <n v="246305"/>
    <n v="0"/>
    <n v="0"/>
    <n v="0"/>
  </r>
  <r>
    <s v="3563631412901611110"/>
    <x v="5"/>
    <s v="141290"/>
    <s v="16111100"/>
    <s v="PROP"/>
    <n v="3"/>
    <n v="5"/>
    <n v="6"/>
    <n v="363"/>
    <n v="14"/>
    <n v="1"/>
    <n v="2"/>
    <n v="9"/>
    <n v="0"/>
    <x v="22"/>
    <n v="1"/>
    <n v="1"/>
    <n v="0"/>
    <m/>
    <x v="3"/>
    <n v="964804"/>
    <n v="964804"/>
    <n v="0"/>
    <n v="0"/>
    <n v="964804"/>
    <n v="0"/>
    <n v="0"/>
    <n v="0"/>
  </r>
  <r>
    <s v="3563631412902111110"/>
    <x v="5"/>
    <s v="141290"/>
    <s v="21111100"/>
    <s v="PROP"/>
    <n v="3"/>
    <n v="5"/>
    <n v="6"/>
    <n v="363"/>
    <n v="14"/>
    <n v="1"/>
    <n v="2"/>
    <n v="9"/>
    <n v="0"/>
    <x v="23"/>
    <n v="1"/>
    <n v="1"/>
    <n v="0"/>
    <m/>
    <x v="1"/>
    <n v="44659"/>
    <n v="44659"/>
    <n v="0"/>
    <n v="0"/>
    <n v="0"/>
    <n v="0"/>
    <n v="0"/>
    <n v="0"/>
  </r>
  <r>
    <s v="3563631412902141110"/>
    <x v="5"/>
    <s v="141290"/>
    <s v="21411100"/>
    <s v="PROP"/>
    <n v="3"/>
    <n v="5"/>
    <n v="6"/>
    <n v="363"/>
    <n v="14"/>
    <n v="1"/>
    <n v="2"/>
    <n v="9"/>
    <n v="0"/>
    <x v="24"/>
    <n v="1"/>
    <n v="1"/>
    <n v="0"/>
    <m/>
    <x v="1"/>
    <n v="109116"/>
    <n v="109116"/>
    <n v="0"/>
    <n v="0"/>
    <n v="0"/>
    <n v="0"/>
    <n v="0"/>
    <n v="0"/>
  </r>
  <r>
    <s v="3563631412902211110"/>
    <x v="5"/>
    <s v="141290"/>
    <s v="22111100"/>
    <s v="PROP"/>
    <n v="3"/>
    <n v="5"/>
    <n v="6"/>
    <n v="363"/>
    <n v="14"/>
    <n v="1"/>
    <n v="2"/>
    <n v="9"/>
    <n v="0"/>
    <x v="27"/>
    <n v="1"/>
    <n v="1"/>
    <n v="0"/>
    <m/>
    <x v="1"/>
    <n v="130998"/>
    <n v="130998"/>
    <n v="32754"/>
    <n v="0"/>
    <n v="0"/>
    <n v="32754"/>
    <n v="0"/>
    <n v="32754"/>
  </r>
  <r>
    <s v="3563631412902471110"/>
    <x v="5"/>
    <s v="141290"/>
    <s v="24711100"/>
    <s v="PROP"/>
    <n v="3"/>
    <n v="5"/>
    <n v="6"/>
    <n v="363"/>
    <n v="14"/>
    <n v="1"/>
    <n v="2"/>
    <n v="9"/>
    <n v="0"/>
    <x v="33"/>
    <n v="1"/>
    <n v="1"/>
    <n v="0"/>
    <m/>
    <x v="1"/>
    <n v="76381"/>
    <n v="76381"/>
    <n v="0"/>
    <n v="0"/>
    <n v="0"/>
    <n v="0"/>
    <n v="0"/>
    <n v="0"/>
  </r>
  <r>
    <s v="3563631412902481110"/>
    <x v="5"/>
    <s v="141290"/>
    <s v="24811100"/>
    <s v="PROP"/>
    <n v="3"/>
    <n v="5"/>
    <n v="6"/>
    <n v="363"/>
    <n v="14"/>
    <n v="1"/>
    <n v="2"/>
    <n v="9"/>
    <n v="0"/>
    <x v="34"/>
    <n v="1"/>
    <n v="1"/>
    <n v="0"/>
    <m/>
    <x v="1"/>
    <n v="43646"/>
    <n v="43646"/>
    <n v="0"/>
    <n v="0"/>
    <n v="0"/>
    <n v="0"/>
    <n v="0"/>
    <n v="0"/>
  </r>
  <r>
    <s v="3563631412902491110"/>
    <x v="5"/>
    <s v="141290"/>
    <s v="24911100"/>
    <s v="PROP"/>
    <n v="3"/>
    <n v="5"/>
    <n v="6"/>
    <n v="363"/>
    <n v="14"/>
    <n v="1"/>
    <n v="2"/>
    <n v="9"/>
    <n v="0"/>
    <x v="35"/>
    <n v="1"/>
    <n v="1"/>
    <n v="0"/>
    <m/>
    <x v="1"/>
    <n v="21823"/>
    <n v="21823"/>
    <n v="0"/>
    <n v="0"/>
    <n v="0"/>
    <n v="0"/>
    <n v="0"/>
    <n v="0"/>
  </r>
  <r>
    <s v="3563631412902561110"/>
    <x v="5"/>
    <s v="141290"/>
    <s v="25611100"/>
    <s v="PROP"/>
    <n v="3"/>
    <n v="5"/>
    <n v="6"/>
    <n v="363"/>
    <n v="14"/>
    <n v="1"/>
    <n v="2"/>
    <n v="9"/>
    <n v="0"/>
    <x v="36"/>
    <n v="1"/>
    <n v="1"/>
    <n v="0"/>
    <m/>
    <x v="1"/>
    <n v="149489"/>
    <n v="149489"/>
    <n v="0"/>
    <n v="0"/>
    <n v="0"/>
    <n v="0"/>
    <n v="0"/>
    <n v="0"/>
  </r>
  <r>
    <s v="3563631412902711110"/>
    <x v="5"/>
    <s v="141290"/>
    <s v="27111100"/>
    <s v="PROP"/>
    <n v="3"/>
    <n v="5"/>
    <n v="6"/>
    <n v="363"/>
    <n v="14"/>
    <n v="1"/>
    <n v="2"/>
    <n v="9"/>
    <n v="0"/>
    <x v="3"/>
    <n v="1"/>
    <n v="1"/>
    <n v="0"/>
    <m/>
    <x v="1"/>
    <n v="0"/>
    <n v="700000"/>
    <n v="446585"/>
    <n v="0"/>
    <n v="0"/>
    <n v="446585"/>
    <n v="0"/>
    <n v="446585"/>
  </r>
  <r>
    <s v="3563631412902721110"/>
    <x v="5"/>
    <s v="141290"/>
    <s v="27211100"/>
    <s v="PROP"/>
    <n v="3"/>
    <n v="5"/>
    <n v="6"/>
    <n v="363"/>
    <n v="14"/>
    <n v="1"/>
    <n v="2"/>
    <n v="9"/>
    <n v="0"/>
    <x v="100"/>
    <n v="1"/>
    <n v="1"/>
    <n v="0"/>
    <m/>
    <x v="1"/>
    <n v="8336181"/>
    <n v="8336181"/>
    <n v="0"/>
    <n v="0"/>
    <n v="0"/>
    <n v="0"/>
    <n v="0"/>
    <n v="0"/>
  </r>
  <r>
    <s v="3563631412902911110"/>
    <x v="5"/>
    <s v="141290"/>
    <s v="29111100"/>
    <s v="PROP"/>
    <n v="3"/>
    <n v="5"/>
    <n v="6"/>
    <n v="363"/>
    <n v="14"/>
    <n v="1"/>
    <n v="2"/>
    <n v="9"/>
    <n v="0"/>
    <x v="38"/>
    <n v="1"/>
    <n v="1"/>
    <n v="0"/>
    <m/>
    <x v="1"/>
    <n v="54558"/>
    <n v="54558"/>
    <n v="0"/>
    <n v="0"/>
    <n v="0"/>
    <n v="0"/>
    <n v="0"/>
    <n v="0"/>
  </r>
  <r>
    <s v="3563631412903112110"/>
    <x v="5"/>
    <s v="141290"/>
    <s v="31121100"/>
    <s v="PROP"/>
    <n v="3"/>
    <n v="5"/>
    <n v="6"/>
    <n v="363"/>
    <n v="14"/>
    <n v="1"/>
    <n v="2"/>
    <n v="9"/>
    <n v="0"/>
    <x v="42"/>
    <n v="1"/>
    <n v="1"/>
    <n v="0"/>
    <m/>
    <x v="0"/>
    <n v="15602128"/>
    <n v="15602128"/>
    <n v="0"/>
    <n v="0"/>
    <n v="0"/>
    <n v="0"/>
    <n v="0"/>
    <n v="0"/>
  </r>
  <r>
    <s v="3563631412903521110"/>
    <x v="5"/>
    <s v="141290"/>
    <s v="35211100"/>
    <s v="PROP"/>
    <n v="3"/>
    <n v="5"/>
    <n v="6"/>
    <n v="363"/>
    <n v="14"/>
    <n v="1"/>
    <n v="2"/>
    <n v="9"/>
    <n v="0"/>
    <x v="62"/>
    <n v="1"/>
    <n v="1"/>
    <n v="0"/>
    <m/>
    <x v="0"/>
    <n v="1091163"/>
    <n v="1091163"/>
    <n v="0"/>
    <n v="0"/>
    <n v="0"/>
    <n v="0"/>
    <n v="0"/>
    <n v="0"/>
  </r>
  <r>
    <s v="3563631412903541110"/>
    <x v="5"/>
    <s v="141290"/>
    <s v="35411100"/>
    <s v="PROP"/>
    <n v="3"/>
    <n v="5"/>
    <n v="6"/>
    <n v="363"/>
    <n v="14"/>
    <n v="1"/>
    <n v="2"/>
    <n v="9"/>
    <n v="0"/>
    <x v="64"/>
    <n v="1"/>
    <n v="1"/>
    <n v="0"/>
    <m/>
    <x v="0"/>
    <n v="300000"/>
    <n v="300000"/>
    <n v="0"/>
    <n v="0"/>
    <n v="0"/>
    <n v="0"/>
    <n v="0"/>
    <n v="0"/>
  </r>
  <r>
    <s v="3563631412903981110"/>
    <x v="5"/>
    <s v="141290"/>
    <s v="39811100"/>
    <s v="PROP"/>
    <n v="3"/>
    <n v="5"/>
    <n v="6"/>
    <n v="363"/>
    <n v="14"/>
    <n v="1"/>
    <n v="2"/>
    <n v="9"/>
    <n v="0"/>
    <x v="73"/>
    <n v="1"/>
    <n v="1"/>
    <n v="0"/>
    <m/>
    <x v="0"/>
    <n v="7070273"/>
    <n v="7070273"/>
    <n v="1473737.64"/>
    <n v="1473737.64"/>
    <n v="7070273"/>
    <n v="400577.01"/>
    <n v="400577.01"/>
    <n v="0"/>
  </r>
  <r>
    <s v="3563631412903982110"/>
    <x v="5"/>
    <s v="141290"/>
    <s v="39821100"/>
    <s v="PROP"/>
    <n v="3"/>
    <n v="5"/>
    <n v="6"/>
    <n v="363"/>
    <n v="14"/>
    <n v="1"/>
    <n v="2"/>
    <n v="9"/>
    <n v="0"/>
    <x v="74"/>
    <n v="1"/>
    <n v="1"/>
    <n v="0"/>
    <m/>
    <x v="0"/>
    <n v="4397369"/>
    <n v="4397369"/>
    <n v="455535.77"/>
    <n v="455535.77"/>
    <n v="4397369"/>
    <n v="129185.09"/>
    <n v="129185.09"/>
    <n v="0"/>
  </r>
  <r>
    <s v="35636315O1901311110"/>
    <x v="5"/>
    <s v="15O190"/>
    <s v="13111100"/>
    <s v="APOR"/>
    <n v="3"/>
    <n v="5"/>
    <n v="6"/>
    <n v="363"/>
    <n v="15"/>
    <s v="O"/>
    <n v="1"/>
    <n v="9"/>
    <n v="0"/>
    <x v="75"/>
    <n v="1"/>
    <n v="1"/>
    <n v="0"/>
    <m/>
    <x v="3"/>
    <n v="592861"/>
    <n v="592861"/>
    <n v="130612.69"/>
    <n v="130612.69"/>
    <n v="130612.69"/>
    <n v="37286.61"/>
    <n v="37286.61"/>
    <n v="0"/>
  </r>
  <r>
    <s v="35636315O1901321110"/>
    <x v="5"/>
    <s v="15O190"/>
    <s v="13211100"/>
    <s v="APOR"/>
    <n v="3"/>
    <n v="5"/>
    <n v="6"/>
    <n v="363"/>
    <n v="15"/>
    <s v="O"/>
    <n v="1"/>
    <n v="9"/>
    <n v="0"/>
    <x v="76"/>
    <n v="1"/>
    <n v="1"/>
    <n v="0"/>
    <m/>
    <x v="3"/>
    <n v="6474416"/>
    <n v="6474416"/>
    <n v="1236573.6400000001"/>
    <n v="1236573.6399999999"/>
    <n v="1236573.6399999999"/>
    <n v="315785.89"/>
    <n v="315785.89"/>
    <n v="0"/>
  </r>
  <r>
    <s v="35636315O1901411111"/>
    <x v="5"/>
    <s v="15O190"/>
    <s v="14111101"/>
    <s v="APOR"/>
    <n v="3"/>
    <n v="5"/>
    <n v="6"/>
    <n v="363"/>
    <n v="15"/>
    <s v="O"/>
    <n v="1"/>
    <n v="9"/>
    <n v="0"/>
    <x v="77"/>
    <n v="1"/>
    <n v="1"/>
    <n v="1"/>
    <m/>
    <x v="3"/>
    <n v="5167895"/>
    <n v="5167895"/>
    <n v="829831.17999999993"/>
    <n v="829831.18"/>
    <n v="829831.18"/>
    <n v="374937.88"/>
    <n v="374937.88"/>
    <n v="0"/>
  </r>
  <r>
    <s v="35636315O1901421111"/>
    <x v="5"/>
    <s v="15O190"/>
    <s v="14211101"/>
    <s v="APOR"/>
    <n v="3"/>
    <n v="5"/>
    <n v="6"/>
    <n v="363"/>
    <n v="15"/>
    <s v="O"/>
    <n v="1"/>
    <n v="9"/>
    <n v="0"/>
    <x v="92"/>
    <n v="1"/>
    <n v="1"/>
    <n v="1"/>
    <m/>
    <x v="3"/>
    <n v="4759997"/>
    <n v="4759997"/>
    <n v="1047200"/>
    <n v="1047200"/>
    <n v="1047200"/>
    <n v="476000"/>
    <n v="476000"/>
    <n v="0"/>
  </r>
  <r>
    <s v="35636315O1901431110"/>
    <x v="5"/>
    <s v="15O190"/>
    <s v="14311100"/>
    <s v="APOR"/>
    <n v="3"/>
    <n v="5"/>
    <n v="6"/>
    <n v="363"/>
    <n v="15"/>
    <s v="O"/>
    <n v="1"/>
    <n v="9"/>
    <n v="0"/>
    <x v="78"/>
    <n v="1"/>
    <n v="1"/>
    <n v="0"/>
    <m/>
    <x v="3"/>
    <n v="3179434"/>
    <n v="3179434"/>
    <n v="699475"/>
    <n v="699475"/>
    <n v="699475"/>
    <n v="317943"/>
    <n v="317943"/>
    <n v="0"/>
  </r>
  <r>
    <s v="35636315O1901441110"/>
    <x v="5"/>
    <s v="15O190"/>
    <s v="14411100"/>
    <s v="APOR"/>
    <n v="3"/>
    <n v="5"/>
    <n v="6"/>
    <n v="363"/>
    <n v="15"/>
    <s v="O"/>
    <n v="1"/>
    <n v="9"/>
    <n v="0"/>
    <x v="79"/>
    <n v="1"/>
    <n v="1"/>
    <n v="0"/>
    <m/>
    <x v="3"/>
    <n v="2627627"/>
    <n v="2627627"/>
    <n v="0"/>
    <n v="0"/>
    <n v="0"/>
    <n v="0"/>
    <n v="0"/>
    <n v="0"/>
  </r>
  <r>
    <s v="35636315O1901511110"/>
    <x v="5"/>
    <s v="15O190"/>
    <s v="15111100"/>
    <s v="APOR"/>
    <n v="3"/>
    <n v="5"/>
    <n v="6"/>
    <n v="363"/>
    <n v="15"/>
    <s v="O"/>
    <n v="1"/>
    <n v="9"/>
    <n v="0"/>
    <x v="80"/>
    <n v="1"/>
    <n v="1"/>
    <n v="0"/>
    <m/>
    <x v="3"/>
    <n v="32589617"/>
    <n v="32589617"/>
    <n v="6170374.4399999995"/>
    <n v="6170374.4400000004"/>
    <n v="6170374.4400000004"/>
    <n v="1833552.52"/>
    <n v="1833552.52"/>
    <n v="0"/>
  </r>
  <r>
    <s v="35636315O1901531110"/>
    <x v="5"/>
    <s v="15O190"/>
    <s v="15311100"/>
    <s v="APOR"/>
    <n v="3"/>
    <n v="5"/>
    <n v="6"/>
    <n v="363"/>
    <n v="15"/>
    <s v="O"/>
    <n v="1"/>
    <n v="9"/>
    <n v="0"/>
    <x v="81"/>
    <n v="1"/>
    <n v="1"/>
    <n v="0"/>
    <m/>
    <x v="3"/>
    <n v="17902204"/>
    <n v="17902204"/>
    <n v="131399.28"/>
    <n v="131399.28"/>
    <n v="131399.28"/>
    <n v="32849.82"/>
    <n v="32849.82"/>
    <n v="0"/>
  </r>
  <r>
    <s v="35636315O19015411118"/>
    <x v="5"/>
    <s v="15O190"/>
    <s v="15411118"/>
    <s v="APOR"/>
    <n v="3"/>
    <n v="5"/>
    <n v="6"/>
    <n v="363"/>
    <n v="15"/>
    <s v="O"/>
    <n v="1"/>
    <n v="9"/>
    <n v="0"/>
    <x v="82"/>
    <n v="1"/>
    <n v="1"/>
    <n v="18"/>
    <m/>
    <x v="3"/>
    <n v="8324038"/>
    <n v="8324038"/>
    <n v="0"/>
    <n v="0"/>
    <n v="0"/>
    <n v="0"/>
    <n v="0"/>
    <n v="0"/>
  </r>
  <r>
    <s v="35636315O1901546110"/>
    <x v="5"/>
    <s v="15O190"/>
    <s v="15461100"/>
    <s v="APOR"/>
    <n v="3"/>
    <n v="5"/>
    <n v="6"/>
    <n v="363"/>
    <n v="15"/>
    <s v="O"/>
    <n v="1"/>
    <n v="9"/>
    <n v="0"/>
    <x v="83"/>
    <n v="1"/>
    <n v="1"/>
    <n v="0"/>
    <m/>
    <x v="3"/>
    <n v="24001994"/>
    <n v="24001994"/>
    <n v="6720559"/>
    <n v="6720559"/>
    <n v="6720559"/>
    <n v="1920160"/>
    <n v="2515834"/>
    <n v="0"/>
  </r>
  <r>
    <s v="35636315O1901547110"/>
    <x v="5"/>
    <s v="15O190"/>
    <s v="15471100"/>
    <s v="APOR"/>
    <n v="3"/>
    <n v="5"/>
    <n v="6"/>
    <n v="363"/>
    <n v="15"/>
    <s v="O"/>
    <n v="1"/>
    <n v="9"/>
    <n v="0"/>
    <x v="84"/>
    <n v="1"/>
    <n v="1"/>
    <n v="0"/>
    <m/>
    <x v="3"/>
    <n v="6157024"/>
    <n v="6157024"/>
    <n v="0"/>
    <n v="0"/>
    <n v="0"/>
    <n v="0"/>
    <n v="0"/>
    <n v="0"/>
  </r>
  <r>
    <s v="35636315O1901591110"/>
    <x v="5"/>
    <s v="15O190"/>
    <s v="15911100"/>
    <s v="APOR"/>
    <n v="3"/>
    <n v="5"/>
    <n v="6"/>
    <n v="363"/>
    <n v="15"/>
    <s v="O"/>
    <n v="1"/>
    <n v="9"/>
    <n v="0"/>
    <x v="85"/>
    <n v="1"/>
    <n v="1"/>
    <n v="0"/>
    <m/>
    <x v="3"/>
    <n v="3231104"/>
    <n v="3231104"/>
    <n v="840087"/>
    <n v="840087"/>
    <n v="840087"/>
    <n v="274644"/>
    <n v="274644"/>
    <n v="0"/>
  </r>
  <r>
    <s v="35636315O1901711110"/>
    <x v="5"/>
    <s v="15O190"/>
    <s v="17111100"/>
    <s v="APOR"/>
    <n v="3"/>
    <n v="5"/>
    <n v="6"/>
    <n v="363"/>
    <n v="15"/>
    <s v="O"/>
    <n v="1"/>
    <n v="9"/>
    <n v="0"/>
    <x v="86"/>
    <n v="1"/>
    <n v="1"/>
    <n v="0"/>
    <m/>
    <x v="3"/>
    <n v="13747803"/>
    <n v="13747803"/>
    <n v="2183639.1399999997"/>
    <n v="2183639.14"/>
    <n v="2183639.14"/>
    <n v="527521.15"/>
    <n v="527521.15"/>
    <n v="0"/>
  </r>
  <r>
    <s v="35636315O1901714110"/>
    <x v="5"/>
    <s v="15O190"/>
    <s v="17141100"/>
    <s v="APOR"/>
    <n v="3"/>
    <n v="5"/>
    <n v="6"/>
    <n v="363"/>
    <n v="15"/>
    <s v="O"/>
    <n v="1"/>
    <n v="9"/>
    <n v="0"/>
    <x v="87"/>
    <n v="1"/>
    <n v="1"/>
    <n v="0"/>
    <m/>
    <x v="3"/>
    <n v="5928002"/>
    <n v="5928002"/>
    <n v="958869.98"/>
    <n v="958869.98"/>
    <n v="958869.98"/>
    <n v="247509.98"/>
    <n v="247509.98"/>
    <n v="0"/>
  </r>
  <r>
    <s v="35636315O1903112110"/>
    <x v="5"/>
    <s v="15O190"/>
    <s v="31121100"/>
    <s v="APOR"/>
    <n v="3"/>
    <n v="5"/>
    <n v="6"/>
    <n v="363"/>
    <n v="15"/>
    <s v="O"/>
    <n v="1"/>
    <n v="9"/>
    <n v="0"/>
    <x v="42"/>
    <n v="1"/>
    <n v="1"/>
    <n v="0"/>
    <m/>
    <x v="0"/>
    <n v="22821494"/>
    <n v="22821494"/>
    <n v="1373892.99"/>
    <n v="1373892.99"/>
    <n v="22821494"/>
    <n v="1373892.99"/>
    <n v="1373892.99"/>
    <n v="0"/>
  </r>
  <r>
    <s v="35636315O1903381110"/>
    <x v="5"/>
    <s v="15O190"/>
    <s v="33811100"/>
    <s v="APOR"/>
    <n v="3"/>
    <n v="5"/>
    <n v="6"/>
    <n v="363"/>
    <n v="15"/>
    <s v="O"/>
    <n v="1"/>
    <n v="9"/>
    <n v="0"/>
    <x v="101"/>
    <n v="1"/>
    <n v="1"/>
    <n v="0"/>
    <m/>
    <x v="0"/>
    <n v="153064326"/>
    <n v="0"/>
    <n v="0"/>
    <n v="0"/>
    <n v="0"/>
    <n v="0"/>
    <n v="0"/>
    <n v="0"/>
  </r>
  <r>
    <s v="35637515O19044191135"/>
    <x v="6"/>
    <s v="15O190"/>
    <s v="44191135"/>
    <s v="APOR"/>
    <n v="3"/>
    <n v="5"/>
    <n v="6"/>
    <n v="375"/>
    <n v="15"/>
    <s v="O"/>
    <n v="1"/>
    <n v="9"/>
    <n v="0"/>
    <x v="102"/>
    <n v="1"/>
    <n v="1"/>
    <n v="35"/>
    <m/>
    <x v="4"/>
    <n v="4091863"/>
    <n v="4091863"/>
    <n v="0"/>
    <n v="0"/>
    <n v="0"/>
    <n v="0"/>
    <n v="0"/>
    <n v="0"/>
  </r>
  <r>
    <s v="35637515O19058112135A10PM9005"/>
    <x v="6"/>
    <s v="15O190"/>
    <s v="58112135"/>
    <s v="APOR"/>
    <n v="3"/>
    <n v="5"/>
    <n v="6"/>
    <n v="375"/>
    <n v="15"/>
    <s v="O"/>
    <n v="1"/>
    <n v="9"/>
    <n v="0"/>
    <x v="103"/>
    <n v="2"/>
    <n v="1"/>
    <n v="35"/>
    <s v="A10PM9005"/>
    <x v="2"/>
    <n v="20000000"/>
    <n v="22852049"/>
    <n v="0"/>
    <n v="0"/>
    <n v="0"/>
    <n v="0"/>
    <n v="0"/>
    <n v="0"/>
  </r>
  <r>
    <s v="35637515O19058122135A10PM9005"/>
    <x v="6"/>
    <s v="15O190"/>
    <s v="58122135"/>
    <s v="APOR"/>
    <n v="3"/>
    <n v="5"/>
    <n v="6"/>
    <n v="375"/>
    <n v="15"/>
    <s v="O"/>
    <n v="1"/>
    <n v="9"/>
    <n v="0"/>
    <x v="104"/>
    <n v="2"/>
    <n v="1"/>
    <n v="35"/>
    <s v="A10PM9005"/>
    <x v="2"/>
    <n v="5000000"/>
    <n v="2147951"/>
    <n v="0"/>
    <n v="0"/>
    <n v="0"/>
    <n v="0"/>
    <n v="0"/>
    <n v="0"/>
  </r>
  <r>
    <s v="3563811111903993110"/>
    <x v="7"/>
    <s v="111190"/>
    <s v="39931100"/>
    <s v="APOR"/>
    <n v="3"/>
    <n v="5"/>
    <n v="6"/>
    <n v="381"/>
    <n v="11"/>
    <n v="1"/>
    <n v="1"/>
    <n v="9"/>
    <n v="0"/>
    <x v="105"/>
    <n v="1"/>
    <n v="1"/>
    <n v="0"/>
    <m/>
    <x v="0"/>
    <n v="92387770"/>
    <n v="92387770"/>
    <n v="0"/>
    <n v="0"/>
    <n v="92387770"/>
    <n v="0"/>
    <n v="0"/>
    <n v="0"/>
  </r>
  <r>
    <s v="3563811211906261210O10PM9005"/>
    <x v="7"/>
    <s v="121190"/>
    <s v="62612100"/>
    <s v="APOR"/>
    <n v="3"/>
    <n v="5"/>
    <n v="6"/>
    <n v="381"/>
    <n v="12"/>
    <n v="1"/>
    <n v="1"/>
    <n v="9"/>
    <n v="0"/>
    <x v="106"/>
    <n v="2"/>
    <n v="1"/>
    <n v="0"/>
    <s v="O10PM9005"/>
    <x v="5"/>
    <n v="10000000"/>
    <n v="10000000"/>
    <n v="0"/>
    <n v="0"/>
    <n v="0"/>
    <n v="0"/>
    <n v="0"/>
    <n v="0"/>
  </r>
  <r>
    <s v="3563811211906261210O10PM9006"/>
    <x v="7"/>
    <s v="121190"/>
    <s v="62612100"/>
    <s v="APOR"/>
    <n v="3"/>
    <n v="5"/>
    <n v="6"/>
    <n v="381"/>
    <n v="12"/>
    <n v="1"/>
    <n v="1"/>
    <n v="9"/>
    <n v="0"/>
    <x v="106"/>
    <n v="2"/>
    <n v="1"/>
    <n v="0"/>
    <s v="O10PM9006"/>
    <x v="5"/>
    <n v="30000000"/>
    <n v="30000000"/>
    <n v="0"/>
    <n v="0"/>
    <n v="0"/>
    <n v="0"/>
    <n v="0"/>
    <n v="0"/>
  </r>
  <r>
    <s v="3563811211906261210O10PM9007"/>
    <x v="7"/>
    <s v="121190"/>
    <s v="62612100"/>
    <s v="APOR"/>
    <n v="3"/>
    <n v="5"/>
    <n v="6"/>
    <n v="381"/>
    <n v="12"/>
    <n v="1"/>
    <n v="1"/>
    <n v="9"/>
    <n v="0"/>
    <x v="106"/>
    <n v="2"/>
    <n v="1"/>
    <n v="0"/>
    <s v="O10PM9007"/>
    <x v="5"/>
    <n v="40000000"/>
    <n v="40000000"/>
    <n v="0"/>
    <n v="0"/>
    <n v="0"/>
    <n v="0"/>
    <n v="0"/>
    <n v="0"/>
  </r>
  <r>
    <s v="3563811412901131110"/>
    <x v="7"/>
    <s v="141290"/>
    <s v="11311100"/>
    <s v="PROP"/>
    <n v="3"/>
    <n v="5"/>
    <n v="6"/>
    <n v="381"/>
    <n v="14"/>
    <n v="1"/>
    <n v="2"/>
    <n v="9"/>
    <n v="0"/>
    <x v="6"/>
    <n v="1"/>
    <n v="1"/>
    <n v="0"/>
    <m/>
    <x v="3"/>
    <n v="120445681"/>
    <n v="120445681"/>
    <n v="30850620.740000002"/>
    <n v="30850620.739999998"/>
    <n v="120445681"/>
    <n v="8823338.6099999994"/>
    <n v="8823338.6099999994"/>
    <n v="0"/>
  </r>
  <r>
    <s v="3563811412901211110"/>
    <x v="7"/>
    <s v="141290"/>
    <s v="12111100"/>
    <s v="PROP"/>
    <n v="3"/>
    <n v="5"/>
    <n v="6"/>
    <n v="381"/>
    <n v="14"/>
    <n v="1"/>
    <n v="2"/>
    <n v="9"/>
    <n v="0"/>
    <x v="7"/>
    <n v="1"/>
    <n v="1"/>
    <n v="0"/>
    <m/>
    <x v="3"/>
    <n v="380064"/>
    <n v="380064"/>
    <n v="380064"/>
    <n v="380064"/>
    <n v="380064"/>
    <n v="313553"/>
    <n v="380064"/>
    <n v="0"/>
  </r>
  <r>
    <s v="3563811412901231110"/>
    <x v="7"/>
    <s v="141290"/>
    <s v="12311100"/>
    <s v="PROP"/>
    <n v="3"/>
    <n v="5"/>
    <n v="6"/>
    <n v="381"/>
    <n v="14"/>
    <n v="1"/>
    <n v="2"/>
    <n v="9"/>
    <n v="0"/>
    <x v="9"/>
    <n v="1"/>
    <n v="1"/>
    <n v="0"/>
    <m/>
    <x v="3"/>
    <n v="567076"/>
    <n v="567076"/>
    <n v="41700"/>
    <n v="41700"/>
    <n v="567076"/>
    <n v="0"/>
    <n v="0"/>
    <n v="0"/>
  </r>
  <r>
    <s v="3563811412901322110"/>
    <x v="7"/>
    <s v="141290"/>
    <s v="13221100"/>
    <s v="PROP"/>
    <n v="3"/>
    <n v="5"/>
    <n v="6"/>
    <n v="381"/>
    <n v="14"/>
    <n v="1"/>
    <n v="2"/>
    <n v="9"/>
    <n v="0"/>
    <x v="10"/>
    <n v="1"/>
    <n v="1"/>
    <n v="0"/>
    <m/>
    <x v="3"/>
    <n v="928498"/>
    <n v="928498"/>
    <n v="158119.40000000002"/>
    <n v="158119.4"/>
    <n v="928498"/>
    <n v="46180.05"/>
    <n v="46180.05"/>
    <n v="0"/>
  </r>
  <r>
    <s v="3563811412901323110"/>
    <x v="7"/>
    <s v="141290"/>
    <s v="13231100"/>
    <s v="PROP"/>
    <n v="3"/>
    <n v="5"/>
    <n v="6"/>
    <n v="381"/>
    <n v="14"/>
    <n v="1"/>
    <n v="2"/>
    <n v="9"/>
    <n v="0"/>
    <x v="11"/>
    <n v="1"/>
    <n v="1"/>
    <n v="0"/>
    <m/>
    <x v="3"/>
    <n v="16222655"/>
    <n v="16222655"/>
    <n v="0"/>
    <n v="0"/>
    <n v="16222655"/>
    <n v="0"/>
    <n v="0"/>
    <n v="0"/>
  </r>
  <r>
    <s v="3563811412901331110"/>
    <x v="7"/>
    <s v="141290"/>
    <s v="13311100"/>
    <s v="PROP"/>
    <n v="3"/>
    <n v="5"/>
    <n v="6"/>
    <n v="381"/>
    <n v="14"/>
    <n v="1"/>
    <n v="2"/>
    <n v="9"/>
    <n v="0"/>
    <x v="12"/>
    <n v="1"/>
    <n v="1"/>
    <n v="0"/>
    <m/>
    <x v="3"/>
    <n v="17796331"/>
    <n v="17796331"/>
    <n v="3763123.4800000004"/>
    <n v="3763123.48"/>
    <n v="17796331"/>
    <n v="1356142.74"/>
    <n v="1356142.74"/>
    <n v="0"/>
  </r>
  <r>
    <s v="3563811412901332110"/>
    <x v="7"/>
    <s v="141290"/>
    <s v="13321100"/>
    <s v="PROP"/>
    <n v="3"/>
    <n v="5"/>
    <n v="6"/>
    <n v="381"/>
    <n v="14"/>
    <n v="1"/>
    <n v="2"/>
    <n v="9"/>
    <n v="0"/>
    <x v="13"/>
    <n v="1"/>
    <n v="1"/>
    <n v="0"/>
    <m/>
    <x v="3"/>
    <n v="2668733"/>
    <n v="2668733"/>
    <n v="538143.29"/>
    <n v="538143.29"/>
    <n v="2668733"/>
    <n v="133519.76999999999"/>
    <n v="133519.76999999999"/>
    <n v="0"/>
  </r>
  <r>
    <s v="3563811412901443110"/>
    <x v="7"/>
    <s v="141290"/>
    <s v="14431100"/>
    <s v="PROP"/>
    <n v="3"/>
    <n v="5"/>
    <n v="6"/>
    <n v="381"/>
    <n v="14"/>
    <n v="1"/>
    <n v="2"/>
    <n v="9"/>
    <n v="0"/>
    <x v="14"/>
    <n v="1"/>
    <n v="1"/>
    <n v="0"/>
    <m/>
    <x v="3"/>
    <n v="525602"/>
    <n v="525602"/>
    <n v="0"/>
    <n v="0"/>
    <n v="525602"/>
    <n v="0"/>
    <n v="0"/>
    <n v="0"/>
  </r>
  <r>
    <s v="3563811412901521110"/>
    <x v="7"/>
    <s v="141290"/>
    <s v="15211100"/>
    <s v="PROP"/>
    <n v="3"/>
    <n v="5"/>
    <n v="6"/>
    <n v="381"/>
    <n v="14"/>
    <n v="1"/>
    <n v="2"/>
    <n v="9"/>
    <n v="0"/>
    <x v="15"/>
    <n v="1"/>
    <n v="1"/>
    <n v="0"/>
    <m/>
    <x v="3"/>
    <n v="1111980"/>
    <n v="1111980"/>
    <n v="0"/>
    <n v="0"/>
    <n v="1111980"/>
    <n v="0"/>
    <n v="0"/>
    <n v="0"/>
  </r>
  <r>
    <s v="3563811412901542110"/>
    <x v="7"/>
    <s v="141290"/>
    <s v="15421100"/>
    <s v="PROP"/>
    <n v="3"/>
    <n v="5"/>
    <n v="6"/>
    <n v="381"/>
    <n v="14"/>
    <n v="1"/>
    <n v="2"/>
    <n v="9"/>
    <n v="0"/>
    <x v="16"/>
    <n v="1"/>
    <n v="1"/>
    <n v="0"/>
    <m/>
    <x v="3"/>
    <n v="107237"/>
    <n v="107237"/>
    <n v="67688"/>
    <n v="67688"/>
    <n v="107237"/>
    <n v="56964"/>
    <n v="67688"/>
    <n v="0"/>
  </r>
  <r>
    <s v="3563811412901544110"/>
    <x v="7"/>
    <s v="141290"/>
    <s v="15441100"/>
    <s v="PROP"/>
    <n v="3"/>
    <n v="5"/>
    <n v="6"/>
    <n v="381"/>
    <n v="14"/>
    <n v="1"/>
    <n v="2"/>
    <n v="9"/>
    <n v="0"/>
    <x v="17"/>
    <n v="1"/>
    <n v="1"/>
    <n v="0"/>
    <m/>
    <x v="3"/>
    <n v="16946"/>
    <n v="16946"/>
    <n v="0"/>
    <n v="0"/>
    <n v="16946"/>
    <n v="0"/>
    <n v="0"/>
    <n v="0"/>
  </r>
  <r>
    <s v="3563811412901548110"/>
    <x v="7"/>
    <s v="141290"/>
    <s v="15481100"/>
    <s v="PROP"/>
    <n v="3"/>
    <n v="5"/>
    <n v="6"/>
    <n v="381"/>
    <n v="14"/>
    <n v="1"/>
    <n v="2"/>
    <n v="9"/>
    <n v="0"/>
    <x v="18"/>
    <n v="1"/>
    <n v="1"/>
    <n v="0"/>
    <m/>
    <x v="3"/>
    <n v="4636321"/>
    <n v="4636321"/>
    <n v="0"/>
    <n v="0"/>
    <n v="4636321"/>
    <n v="0"/>
    <n v="0"/>
    <n v="0"/>
  </r>
  <r>
    <s v="3563811412901549110"/>
    <x v="7"/>
    <s v="141290"/>
    <s v="15491100"/>
    <s v="PROP"/>
    <n v="3"/>
    <n v="5"/>
    <n v="6"/>
    <n v="381"/>
    <n v="14"/>
    <n v="1"/>
    <n v="2"/>
    <n v="9"/>
    <n v="0"/>
    <x v="19"/>
    <n v="1"/>
    <n v="1"/>
    <n v="0"/>
    <m/>
    <x v="3"/>
    <n v="684964"/>
    <n v="684964"/>
    <n v="0"/>
    <n v="0"/>
    <n v="684964"/>
    <n v="0"/>
    <n v="0"/>
    <n v="0"/>
  </r>
  <r>
    <s v="3563811412901551110"/>
    <x v="7"/>
    <s v="141290"/>
    <s v="15511100"/>
    <s v="PROP"/>
    <n v="3"/>
    <n v="5"/>
    <n v="6"/>
    <n v="381"/>
    <n v="14"/>
    <n v="1"/>
    <n v="2"/>
    <n v="9"/>
    <n v="0"/>
    <x v="20"/>
    <n v="1"/>
    <n v="1"/>
    <n v="0"/>
    <m/>
    <x v="3"/>
    <n v="317753"/>
    <n v="317753"/>
    <n v="3969"/>
    <n v="3969"/>
    <n v="317753"/>
    <n v="0"/>
    <n v="0"/>
    <n v="0"/>
  </r>
  <r>
    <s v="3563811412901593110"/>
    <x v="7"/>
    <s v="141290"/>
    <s v="15931100"/>
    <s v="PROP"/>
    <n v="3"/>
    <n v="5"/>
    <n v="6"/>
    <n v="381"/>
    <n v="14"/>
    <n v="1"/>
    <n v="2"/>
    <n v="9"/>
    <n v="0"/>
    <x v="21"/>
    <n v="1"/>
    <n v="1"/>
    <n v="0"/>
    <m/>
    <x v="3"/>
    <n v="361692"/>
    <n v="361692"/>
    <n v="0"/>
    <n v="0"/>
    <n v="361692"/>
    <n v="0"/>
    <n v="0"/>
    <n v="0"/>
  </r>
  <r>
    <s v="3563811412901611110"/>
    <x v="7"/>
    <s v="141290"/>
    <s v="16111100"/>
    <s v="PROP"/>
    <n v="3"/>
    <n v="5"/>
    <n v="6"/>
    <n v="381"/>
    <n v="14"/>
    <n v="1"/>
    <n v="2"/>
    <n v="9"/>
    <n v="0"/>
    <x v="22"/>
    <n v="1"/>
    <n v="1"/>
    <n v="0"/>
    <m/>
    <x v="3"/>
    <n v="2926981"/>
    <n v="2926981"/>
    <n v="0"/>
    <n v="0"/>
    <n v="2926981"/>
    <n v="0"/>
    <n v="0"/>
    <n v="0"/>
  </r>
  <r>
    <s v="3563811412902111110"/>
    <x v="7"/>
    <s v="141290"/>
    <s v="21111100"/>
    <s v="PROP"/>
    <n v="3"/>
    <n v="5"/>
    <n v="6"/>
    <n v="381"/>
    <n v="14"/>
    <n v="1"/>
    <n v="2"/>
    <n v="9"/>
    <n v="0"/>
    <x v="23"/>
    <n v="1"/>
    <n v="1"/>
    <n v="0"/>
    <m/>
    <x v="1"/>
    <n v="119089"/>
    <n v="119089"/>
    <n v="0"/>
    <n v="0"/>
    <n v="0"/>
    <n v="0"/>
    <n v="0"/>
    <n v="0"/>
  </r>
  <r>
    <s v="3563811412902471110"/>
    <x v="7"/>
    <s v="141290"/>
    <s v="24711100"/>
    <s v="PROP"/>
    <n v="3"/>
    <n v="5"/>
    <n v="6"/>
    <n v="381"/>
    <n v="14"/>
    <n v="1"/>
    <n v="2"/>
    <n v="9"/>
    <n v="0"/>
    <x v="33"/>
    <n v="1"/>
    <n v="1"/>
    <n v="0"/>
    <m/>
    <x v="1"/>
    <n v="87293"/>
    <n v="87293"/>
    <n v="0"/>
    <n v="0"/>
    <n v="0"/>
    <n v="0"/>
    <n v="0"/>
    <n v="0"/>
  </r>
  <r>
    <s v="3563811412903361110"/>
    <x v="7"/>
    <s v="141290"/>
    <s v="33611100"/>
    <s v="PROP"/>
    <n v="3"/>
    <n v="5"/>
    <n v="6"/>
    <n v="381"/>
    <n v="14"/>
    <n v="1"/>
    <n v="2"/>
    <n v="9"/>
    <n v="0"/>
    <x v="54"/>
    <n v="1"/>
    <n v="1"/>
    <n v="0"/>
    <m/>
    <x v="0"/>
    <n v="1292142"/>
    <n v="1292142"/>
    <n v="0"/>
    <n v="0"/>
    <n v="0"/>
    <n v="0"/>
    <n v="0"/>
    <n v="0"/>
  </r>
  <r>
    <s v="3563811412903362110"/>
    <x v="7"/>
    <s v="141290"/>
    <s v="33621100"/>
    <s v="PROP"/>
    <n v="3"/>
    <n v="5"/>
    <n v="6"/>
    <n v="381"/>
    <n v="14"/>
    <n v="1"/>
    <n v="2"/>
    <n v="9"/>
    <n v="0"/>
    <x v="55"/>
    <n v="1"/>
    <n v="1"/>
    <n v="0"/>
    <m/>
    <x v="0"/>
    <n v="1394971"/>
    <n v="1394971"/>
    <n v="0"/>
    <n v="0"/>
    <n v="0"/>
    <n v="0"/>
    <n v="0"/>
    <n v="0"/>
  </r>
  <r>
    <s v="3563811412903981110"/>
    <x v="7"/>
    <s v="141290"/>
    <s v="39811100"/>
    <s v="PROP"/>
    <n v="3"/>
    <n v="5"/>
    <n v="6"/>
    <n v="381"/>
    <n v="14"/>
    <n v="1"/>
    <n v="2"/>
    <n v="9"/>
    <n v="0"/>
    <x v="73"/>
    <n v="1"/>
    <n v="1"/>
    <n v="0"/>
    <m/>
    <x v="0"/>
    <n v="9592942"/>
    <n v="9592942"/>
    <n v="2230501.9000000004"/>
    <n v="2230501.9"/>
    <n v="9592942"/>
    <n v="606273.30000000005"/>
    <n v="606273.30000000005"/>
    <n v="0"/>
  </r>
  <r>
    <s v="3563811412903982110"/>
    <x v="7"/>
    <s v="141290"/>
    <s v="39821100"/>
    <s v="PROP"/>
    <n v="3"/>
    <n v="5"/>
    <n v="6"/>
    <n v="381"/>
    <n v="14"/>
    <n v="1"/>
    <n v="2"/>
    <n v="9"/>
    <n v="0"/>
    <x v="74"/>
    <n v="1"/>
    <n v="1"/>
    <n v="0"/>
    <m/>
    <x v="0"/>
    <n v="5873799"/>
    <n v="5873799"/>
    <n v="674647.14"/>
    <n v="674647.14"/>
    <n v="5873799"/>
    <n v="194901.5"/>
    <n v="194901.5"/>
    <n v="0"/>
  </r>
  <r>
    <s v="3563811412903993110"/>
    <x v="7"/>
    <s v="141290"/>
    <s v="39931100"/>
    <s v="PROP"/>
    <n v="3"/>
    <n v="5"/>
    <n v="6"/>
    <n v="381"/>
    <n v="14"/>
    <n v="1"/>
    <n v="2"/>
    <n v="9"/>
    <n v="0"/>
    <x v="105"/>
    <n v="1"/>
    <n v="1"/>
    <n v="0"/>
    <m/>
    <x v="0"/>
    <n v="0"/>
    <n v="46721837"/>
    <n v="46721837"/>
    <n v="0"/>
    <n v="0"/>
    <n v="46721837"/>
    <n v="0"/>
    <n v="46721837"/>
  </r>
  <r>
    <s v="3563811414903331110"/>
    <x v="7"/>
    <s v="141490"/>
    <s v="33311100"/>
    <s v="PROP"/>
    <n v="3"/>
    <n v="5"/>
    <n v="6"/>
    <n v="381"/>
    <n v="14"/>
    <n v="1"/>
    <n v="4"/>
    <n v="9"/>
    <n v="0"/>
    <x v="53"/>
    <n v="1"/>
    <n v="1"/>
    <n v="0"/>
    <m/>
    <x v="0"/>
    <n v="0"/>
    <n v="16000000"/>
    <n v="0"/>
    <n v="0"/>
    <n v="0"/>
    <n v="0"/>
    <n v="0"/>
    <n v="0"/>
  </r>
  <r>
    <s v="35638115O1901311110"/>
    <x v="7"/>
    <s v="15O190"/>
    <s v="13111100"/>
    <s v="APOR"/>
    <n v="3"/>
    <n v="5"/>
    <n v="6"/>
    <n v="381"/>
    <n v="15"/>
    <s v="O"/>
    <n v="1"/>
    <n v="9"/>
    <n v="0"/>
    <x v="75"/>
    <n v="1"/>
    <n v="1"/>
    <n v="0"/>
    <m/>
    <x v="3"/>
    <n v="894049"/>
    <n v="894049"/>
    <n v="214572"/>
    <n v="214572"/>
    <n v="214572"/>
    <n v="71524"/>
    <n v="71524"/>
    <n v="0"/>
  </r>
  <r>
    <s v="35638115O1901321110"/>
    <x v="7"/>
    <s v="15O190"/>
    <s v="13211100"/>
    <s v="APOR"/>
    <n v="3"/>
    <n v="5"/>
    <n v="6"/>
    <n v="381"/>
    <n v="15"/>
    <s v="O"/>
    <n v="1"/>
    <n v="9"/>
    <n v="0"/>
    <x v="76"/>
    <n v="1"/>
    <n v="1"/>
    <n v="0"/>
    <m/>
    <x v="3"/>
    <n v="9763554"/>
    <n v="9763554"/>
    <n v="2411131.25"/>
    <n v="2411131.25"/>
    <n v="2411131.25"/>
    <n v="702509.25"/>
    <n v="702509.25"/>
    <n v="0"/>
  </r>
  <r>
    <s v="35638115O1901411111"/>
    <x v="7"/>
    <s v="15O190"/>
    <s v="14111101"/>
    <s v="APOR"/>
    <n v="3"/>
    <n v="5"/>
    <n v="6"/>
    <n v="381"/>
    <n v="15"/>
    <s v="O"/>
    <n v="1"/>
    <n v="9"/>
    <n v="0"/>
    <x v="77"/>
    <n v="1"/>
    <n v="1"/>
    <n v="1"/>
    <m/>
    <x v="3"/>
    <n v="6995260"/>
    <n v="6995260"/>
    <n v="1245584.2999999998"/>
    <n v="1245584.3"/>
    <n v="1245584.3"/>
    <n v="622279.18999999994"/>
    <n v="622279.18999999994"/>
    <n v="0"/>
  </r>
  <r>
    <s v="35638115O1901421111"/>
    <x v="7"/>
    <s v="15O190"/>
    <s v="14211101"/>
    <s v="APOR"/>
    <n v="3"/>
    <n v="5"/>
    <n v="6"/>
    <n v="381"/>
    <n v="15"/>
    <s v="O"/>
    <n v="1"/>
    <n v="9"/>
    <n v="0"/>
    <x v="92"/>
    <n v="1"/>
    <n v="1"/>
    <n v="1"/>
    <m/>
    <x v="3"/>
    <n v="6443126"/>
    <n v="6443126"/>
    <n v="1417489"/>
    <n v="1417489"/>
    <n v="1417489"/>
    <n v="644313"/>
    <n v="644313"/>
    <n v="0"/>
  </r>
  <r>
    <s v="35638115O1901431110"/>
    <x v="7"/>
    <s v="15O190"/>
    <s v="14311100"/>
    <s v="APOR"/>
    <n v="3"/>
    <n v="5"/>
    <n v="6"/>
    <n v="381"/>
    <n v="15"/>
    <s v="O"/>
    <n v="1"/>
    <n v="9"/>
    <n v="0"/>
    <x v="78"/>
    <n v="1"/>
    <n v="1"/>
    <n v="0"/>
    <m/>
    <x v="3"/>
    <n v="4303670"/>
    <n v="4303670"/>
    <n v="946807"/>
    <n v="946807"/>
    <n v="946807"/>
    <n v="430367"/>
    <n v="430367"/>
    <n v="0"/>
  </r>
  <r>
    <s v="35638115O1901441110"/>
    <x v="7"/>
    <s v="15O190"/>
    <s v="14411100"/>
    <s v="APOR"/>
    <n v="3"/>
    <n v="5"/>
    <n v="6"/>
    <n v="381"/>
    <n v="15"/>
    <s v="O"/>
    <n v="1"/>
    <n v="9"/>
    <n v="0"/>
    <x v="79"/>
    <n v="1"/>
    <n v="1"/>
    <n v="0"/>
    <m/>
    <x v="3"/>
    <n v="3962513"/>
    <n v="3962513"/>
    <n v="0"/>
    <n v="0"/>
    <n v="0"/>
    <n v="0"/>
    <n v="0"/>
    <n v="0"/>
  </r>
  <r>
    <s v="35638115O1901511110"/>
    <x v="7"/>
    <s v="15O190"/>
    <s v="15111100"/>
    <s v="APOR"/>
    <n v="3"/>
    <n v="5"/>
    <n v="6"/>
    <n v="381"/>
    <n v="15"/>
    <s v="O"/>
    <n v="1"/>
    <n v="9"/>
    <n v="0"/>
    <x v="80"/>
    <n v="1"/>
    <n v="1"/>
    <n v="0"/>
    <m/>
    <x v="3"/>
    <n v="43654887"/>
    <n v="43654887"/>
    <n v="10803755.1"/>
    <n v="10803755.1"/>
    <n v="10803755.1"/>
    <n v="3710665"/>
    <n v="3980891.24"/>
    <n v="0"/>
  </r>
  <r>
    <s v="35638115O1901531110"/>
    <x v="7"/>
    <s v="15O190"/>
    <s v="15311100"/>
    <s v="APOR"/>
    <n v="3"/>
    <n v="5"/>
    <n v="6"/>
    <n v="381"/>
    <n v="15"/>
    <s v="O"/>
    <n v="1"/>
    <n v="9"/>
    <n v="0"/>
    <x v="81"/>
    <n v="1"/>
    <n v="1"/>
    <n v="0"/>
    <m/>
    <x v="3"/>
    <n v="3383326"/>
    <n v="3383326"/>
    <n v="150177.07999999999"/>
    <n v="150177.07999999999"/>
    <n v="150177.07999999999"/>
    <n v="37544.269999999997"/>
    <n v="37544.269999999997"/>
    <n v="0"/>
  </r>
  <r>
    <s v="35638115O19015411118"/>
    <x v="7"/>
    <s v="15O190"/>
    <s v="15411118"/>
    <s v="APOR"/>
    <n v="3"/>
    <n v="5"/>
    <n v="6"/>
    <n v="381"/>
    <n v="15"/>
    <s v="O"/>
    <n v="1"/>
    <n v="9"/>
    <n v="0"/>
    <x v="82"/>
    <n v="1"/>
    <n v="1"/>
    <n v="18"/>
    <m/>
    <x v="3"/>
    <n v="10986658"/>
    <n v="10986658"/>
    <n v="0"/>
    <n v="0"/>
    <n v="0"/>
    <n v="0"/>
    <n v="0"/>
    <n v="0"/>
  </r>
  <r>
    <s v="35638115O1901546110"/>
    <x v="7"/>
    <s v="15O190"/>
    <s v="15461100"/>
    <s v="APOR"/>
    <n v="3"/>
    <n v="5"/>
    <n v="6"/>
    <n v="381"/>
    <n v="15"/>
    <s v="O"/>
    <n v="1"/>
    <n v="9"/>
    <n v="0"/>
    <x v="83"/>
    <n v="1"/>
    <n v="1"/>
    <n v="0"/>
    <m/>
    <x v="3"/>
    <n v="31785583"/>
    <n v="31785583"/>
    <n v="8899964"/>
    <n v="8899964"/>
    <n v="8899964"/>
    <n v="2542847"/>
    <n v="2542847"/>
    <n v="0"/>
  </r>
  <r>
    <s v="35638115O1901547110"/>
    <x v="7"/>
    <s v="15O190"/>
    <s v="15471100"/>
    <s v="APOR"/>
    <n v="3"/>
    <n v="5"/>
    <n v="6"/>
    <n v="381"/>
    <n v="15"/>
    <s v="O"/>
    <n v="1"/>
    <n v="9"/>
    <n v="0"/>
    <x v="84"/>
    <n v="1"/>
    <n v="1"/>
    <n v="0"/>
    <m/>
    <x v="3"/>
    <n v="8972180"/>
    <n v="8972180"/>
    <n v="0"/>
    <n v="0"/>
    <n v="0"/>
    <n v="0"/>
    <n v="0"/>
    <n v="0"/>
  </r>
  <r>
    <s v="35638115O1901591110"/>
    <x v="7"/>
    <s v="15O190"/>
    <s v="15911100"/>
    <s v="APOR"/>
    <n v="3"/>
    <n v="5"/>
    <n v="6"/>
    <n v="381"/>
    <n v="15"/>
    <s v="O"/>
    <n v="1"/>
    <n v="9"/>
    <n v="0"/>
    <x v="85"/>
    <n v="1"/>
    <n v="1"/>
    <n v="0"/>
    <m/>
    <x v="3"/>
    <n v="16694036"/>
    <n v="16694036"/>
    <n v="2420802.5099999998"/>
    <n v="2420802.5099999998"/>
    <n v="2420802.5099999998"/>
    <n v="660732.86"/>
    <n v="660732.86"/>
    <n v="0"/>
  </r>
  <r>
    <s v="35638115O1901711110"/>
    <x v="7"/>
    <s v="15O190"/>
    <s v="17111100"/>
    <s v="APOR"/>
    <n v="3"/>
    <n v="5"/>
    <n v="6"/>
    <n v="381"/>
    <n v="15"/>
    <s v="O"/>
    <n v="1"/>
    <n v="9"/>
    <n v="0"/>
    <x v="86"/>
    <n v="1"/>
    <n v="1"/>
    <n v="0"/>
    <m/>
    <x v="3"/>
    <n v="18958051"/>
    <n v="18958051"/>
    <n v="4929093"/>
    <n v="4929093"/>
    <n v="4929093"/>
    <n v="1611434"/>
    <n v="1611434"/>
    <n v="0"/>
  </r>
  <r>
    <s v="35638115O1901714110"/>
    <x v="7"/>
    <s v="15O190"/>
    <s v="17141100"/>
    <s v="APOR"/>
    <n v="3"/>
    <n v="5"/>
    <n v="6"/>
    <n v="381"/>
    <n v="15"/>
    <s v="O"/>
    <n v="1"/>
    <n v="9"/>
    <n v="0"/>
    <x v="87"/>
    <n v="1"/>
    <n v="1"/>
    <n v="0"/>
    <m/>
    <x v="3"/>
    <n v="8050419"/>
    <n v="8050419"/>
    <n v="1449075"/>
    <n v="1449075"/>
    <n v="1449075"/>
    <n v="483025"/>
    <n v="483025"/>
    <n v="0"/>
  </r>
  <r>
    <s v="3563841111903993110"/>
    <x v="8"/>
    <s v="111190"/>
    <s v="39931100"/>
    <s v="APOR"/>
    <n v="3"/>
    <n v="5"/>
    <n v="6"/>
    <n v="384"/>
    <n v="11"/>
    <n v="1"/>
    <n v="1"/>
    <n v="9"/>
    <n v="0"/>
    <x v="105"/>
    <n v="1"/>
    <n v="1"/>
    <n v="0"/>
    <m/>
    <x v="0"/>
    <n v="92387770"/>
    <n v="92387770"/>
    <n v="0"/>
    <n v="0"/>
    <n v="92387770"/>
    <n v="0"/>
    <n v="0"/>
    <n v="0"/>
  </r>
  <r>
    <s v="3563841211902461110"/>
    <x v="8"/>
    <s v="121190"/>
    <s v="24611100"/>
    <s v="APOR"/>
    <n v="3"/>
    <n v="5"/>
    <n v="6"/>
    <n v="384"/>
    <n v="12"/>
    <n v="1"/>
    <n v="1"/>
    <n v="9"/>
    <n v="0"/>
    <x v="2"/>
    <n v="1"/>
    <n v="1"/>
    <n v="0"/>
    <m/>
    <x v="1"/>
    <n v="7132811"/>
    <n v="7132811"/>
    <n v="0"/>
    <n v="0"/>
    <n v="0"/>
    <n v="0"/>
    <n v="0"/>
    <n v="0"/>
  </r>
  <r>
    <s v="3563841211902721110"/>
    <x v="8"/>
    <s v="121190"/>
    <s v="27211100"/>
    <s v="APOR"/>
    <n v="3"/>
    <n v="5"/>
    <n v="6"/>
    <n v="384"/>
    <n v="12"/>
    <n v="1"/>
    <n v="1"/>
    <n v="9"/>
    <n v="0"/>
    <x v="100"/>
    <n v="1"/>
    <n v="1"/>
    <n v="0"/>
    <m/>
    <x v="1"/>
    <n v="15551439"/>
    <n v="15551439"/>
    <n v="0"/>
    <n v="0"/>
    <n v="0"/>
    <n v="0"/>
    <n v="0"/>
    <n v="0"/>
  </r>
  <r>
    <s v="3563841211902961110"/>
    <x v="8"/>
    <s v="121190"/>
    <s v="29611100"/>
    <s v="APOR"/>
    <n v="3"/>
    <n v="5"/>
    <n v="6"/>
    <n v="384"/>
    <n v="12"/>
    <n v="1"/>
    <n v="1"/>
    <n v="9"/>
    <n v="0"/>
    <x v="4"/>
    <n v="1"/>
    <n v="1"/>
    <n v="0"/>
    <m/>
    <x v="1"/>
    <n v="9405669"/>
    <n v="9405669"/>
    <n v="0"/>
    <n v="0"/>
    <n v="0"/>
    <n v="0"/>
    <n v="0"/>
    <n v="0"/>
  </r>
  <r>
    <s v="3563841211902981110"/>
    <x v="8"/>
    <s v="121190"/>
    <s v="29811100"/>
    <s v="APOR"/>
    <n v="3"/>
    <n v="5"/>
    <n v="6"/>
    <n v="384"/>
    <n v="12"/>
    <n v="1"/>
    <n v="1"/>
    <n v="9"/>
    <n v="0"/>
    <x v="41"/>
    <n v="1"/>
    <n v="1"/>
    <n v="0"/>
    <m/>
    <x v="1"/>
    <n v="4561956"/>
    <n v="4561956"/>
    <n v="0"/>
    <n v="0"/>
    <n v="0"/>
    <n v="0"/>
    <n v="0"/>
    <n v="0"/>
  </r>
  <r>
    <s v="3563841412901131110"/>
    <x v="8"/>
    <s v="141290"/>
    <s v="11311100"/>
    <s v="PROP"/>
    <n v="3"/>
    <n v="5"/>
    <n v="6"/>
    <n v="384"/>
    <n v="14"/>
    <n v="1"/>
    <n v="2"/>
    <n v="9"/>
    <n v="0"/>
    <x v="6"/>
    <n v="1"/>
    <n v="1"/>
    <n v="0"/>
    <m/>
    <x v="3"/>
    <n v="356715131"/>
    <n v="356715131"/>
    <n v="103002000.19"/>
    <n v="103002000.19"/>
    <n v="356715131"/>
    <n v="31576852.190000001"/>
    <n v="31576852.190000001"/>
    <n v="0"/>
  </r>
  <r>
    <s v="3563841412901231110"/>
    <x v="8"/>
    <s v="141290"/>
    <s v="12311100"/>
    <s v="PROP"/>
    <n v="3"/>
    <n v="5"/>
    <n v="6"/>
    <n v="384"/>
    <n v="14"/>
    <n v="1"/>
    <n v="2"/>
    <n v="9"/>
    <n v="0"/>
    <x v="9"/>
    <n v="1"/>
    <n v="1"/>
    <n v="0"/>
    <m/>
    <x v="3"/>
    <n v="1681775"/>
    <n v="1681775"/>
    <n v="506857"/>
    <n v="506857"/>
    <n v="1681775"/>
    <n v="372315"/>
    <n v="505657"/>
    <n v="0"/>
  </r>
  <r>
    <s v="3563841412901322110"/>
    <x v="8"/>
    <s v="141290"/>
    <s v="13221100"/>
    <s v="PROP"/>
    <n v="3"/>
    <n v="5"/>
    <n v="6"/>
    <n v="384"/>
    <n v="14"/>
    <n v="1"/>
    <n v="2"/>
    <n v="9"/>
    <n v="0"/>
    <x v="10"/>
    <n v="1"/>
    <n v="1"/>
    <n v="0"/>
    <m/>
    <x v="3"/>
    <n v="2844745"/>
    <n v="2844745"/>
    <n v="793854.87"/>
    <n v="793854.87"/>
    <n v="2844745"/>
    <n v="338695.87"/>
    <n v="338695.87"/>
    <n v="0"/>
  </r>
  <r>
    <s v="3563841412901323110"/>
    <x v="8"/>
    <s v="141290"/>
    <s v="13231100"/>
    <s v="PROP"/>
    <n v="3"/>
    <n v="5"/>
    <n v="6"/>
    <n v="384"/>
    <n v="14"/>
    <n v="1"/>
    <n v="2"/>
    <n v="9"/>
    <n v="0"/>
    <x v="11"/>
    <n v="1"/>
    <n v="1"/>
    <n v="0"/>
    <m/>
    <x v="3"/>
    <n v="42795651"/>
    <n v="42795651"/>
    <n v="6741.37"/>
    <n v="6741.37"/>
    <n v="42795651"/>
    <n v="6741.37"/>
    <n v="6741.37"/>
    <n v="0"/>
  </r>
  <r>
    <s v="3563841412901331110"/>
    <x v="8"/>
    <s v="141290"/>
    <s v="13311100"/>
    <s v="PROP"/>
    <n v="3"/>
    <n v="5"/>
    <n v="6"/>
    <n v="384"/>
    <n v="14"/>
    <n v="1"/>
    <n v="2"/>
    <n v="9"/>
    <n v="0"/>
    <x v="12"/>
    <n v="1"/>
    <n v="1"/>
    <n v="0"/>
    <m/>
    <x v="3"/>
    <n v="34635171"/>
    <n v="34635171"/>
    <n v="7958665.2000000002"/>
    <n v="7958665.2000000002"/>
    <n v="34635171"/>
    <n v="2943990"/>
    <n v="3103157"/>
    <n v="0"/>
  </r>
  <r>
    <s v="3563841412901332110"/>
    <x v="8"/>
    <s v="141290"/>
    <s v="13321100"/>
    <s v="PROP"/>
    <n v="3"/>
    <n v="5"/>
    <n v="6"/>
    <n v="384"/>
    <n v="14"/>
    <n v="1"/>
    <n v="2"/>
    <n v="9"/>
    <n v="0"/>
    <x v="13"/>
    <n v="1"/>
    <n v="1"/>
    <n v="0"/>
    <m/>
    <x v="3"/>
    <n v="8176481"/>
    <n v="8176481"/>
    <n v="3297347.73"/>
    <n v="3297347.73"/>
    <n v="8176481"/>
    <n v="1866463.73"/>
    <n v="1866463.73"/>
    <n v="0"/>
  </r>
  <r>
    <s v="3563841412901443110"/>
    <x v="8"/>
    <s v="141290"/>
    <s v="14431100"/>
    <s v="PROP"/>
    <n v="3"/>
    <n v="5"/>
    <n v="6"/>
    <n v="384"/>
    <n v="14"/>
    <n v="1"/>
    <n v="2"/>
    <n v="9"/>
    <n v="0"/>
    <x v="14"/>
    <n v="1"/>
    <n v="1"/>
    <n v="0"/>
    <m/>
    <x v="3"/>
    <n v="1558805"/>
    <n v="1558805"/>
    <n v="0"/>
    <n v="0"/>
    <n v="1558805"/>
    <n v="0"/>
    <n v="0"/>
    <n v="0"/>
  </r>
  <r>
    <s v="3563841412901521110"/>
    <x v="8"/>
    <s v="141290"/>
    <s v="15211100"/>
    <s v="PROP"/>
    <n v="3"/>
    <n v="5"/>
    <n v="6"/>
    <n v="384"/>
    <n v="14"/>
    <n v="1"/>
    <n v="2"/>
    <n v="9"/>
    <n v="0"/>
    <x v="15"/>
    <n v="1"/>
    <n v="1"/>
    <n v="0"/>
    <m/>
    <x v="3"/>
    <n v="3290055"/>
    <n v="3290055"/>
    <n v="0"/>
    <n v="0"/>
    <n v="3290055"/>
    <n v="0"/>
    <n v="0"/>
    <n v="0"/>
  </r>
  <r>
    <s v="3563841412901542110"/>
    <x v="8"/>
    <s v="141290"/>
    <s v="15421100"/>
    <s v="PROP"/>
    <n v="3"/>
    <n v="5"/>
    <n v="6"/>
    <n v="384"/>
    <n v="14"/>
    <n v="1"/>
    <n v="2"/>
    <n v="9"/>
    <n v="0"/>
    <x v="16"/>
    <n v="1"/>
    <n v="1"/>
    <n v="0"/>
    <m/>
    <x v="3"/>
    <n v="318061"/>
    <n v="318061"/>
    <n v="38628"/>
    <n v="38628"/>
    <n v="318061"/>
    <n v="15903"/>
    <n v="38628"/>
    <n v="0"/>
  </r>
  <r>
    <s v="3563841412901544110"/>
    <x v="8"/>
    <s v="141290"/>
    <s v="15441100"/>
    <s v="PROP"/>
    <n v="3"/>
    <n v="5"/>
    <n v="6"/>
    <n v="384"/>
    <n v="14"/>
    <n v="1"/>
    <n v="2"/>
    <n v="9"/>
    <n v="0"/>
    <x v="17"/>
    <n v="1"/>
    <n v="1"/>
    <n v="0"/>
    <m/>
    <x v="3"/>
    <n v="76754"/>
    <n v="76754"/>
    <n v="0"/>
    <n v="0"/>
    <n v="76754"/>
    <n v="0"/>
    <n v="0"/>
    <n v="0"/>
  </r>
  <r>
    <s v="3563841412901548110"/>
    <x v="8"/>
    <s v="141290"/>
    <s v="15481100"/>
    <s v="PROP"/>
    <n v="3"/>
    <n v="5"/>
    <n v="6"/>
    <n v="384"/>
    <n v="14"/>
    <n v="1"/>
    <n v="2"/>
    <n v="9"/>
    <n v="0"/>
    <x v="18"/>
    <n v="1"/>
    <n v="1"/>
    <n v="0"/>
    <m/>
    <x v="3"/>
    <n v="13749997"/>
    <n v="13749997"/>
    <n v="0"/>
    <n v="0"/>
    <n v="13749997"/>
    <n v="0"/>
    <n v="0"/>
    <n v="0"/>
  </r>
  <r>
    <s v="3563841412901549110"/>
    <x v="8"/>
    <s v="141290"/>
    <s v="15491100"/>
    <s v="PROP"/>
    <n v="3"/>
    <n v="5"/>
    <n v="6"/>
    <n v="384"/>
    <n v="14"/>
    <n v="1"/>
    <n v="2"/>
    <n v="9"/>
    <n v="0"/>
    <x v="19"/>
    <n v="1"/>
    <n v="1"/>
    <n v="0"/>
    <m/>
    <x v="3"/>
    <n v="2125091"/>
    <n v="2125091"/>
    <n v="0"/>
    <n v="0"/>
    <n v="2125091"/>
    <n v="0"/>
    <n v="0"/>
    <n v="0"/>
  </r>
  <r>
    <s v="3563841412901551110"/>
    <x v="8"/>
    <s v="141290"/>
    <s v="15511100"/>
    <s v="PROP"/>
    <n v="3"/>
    <n v="5"/>
    <n v="6"/>
    <n v="384"/>
    <n v="14"/>
    <n v="1"/>
    <n v="2"/>
    <n v="9"/>
    <n v="0"/>
    <x v="20"/>
    <n v="1"/>
    <n v="1"/>
    <n v="0"/>
    <m/>
    <x v="3"/>
    <n v="973542"/>
    <n v="973542"/>
    <n v="19986.75"/>
    <n v="19986.75"/>
    <n v="973542"/>
    <n v="0"/>
    <n v="0"/>
    <n v="0"/>
  </r>
  <r>
    <s v="3563841412901593110"/>
    <x v="8"/>
    <s v="141290"/>
    <s v="15931100"/>
    <s v="PROP"/>
    <n v="3"/>
    <n v="5"/>
    <n v="6"/>
    <n v="384"/>
    <n v="14"/>
    <n v="1"/>
    <n v="2"/>
    <n v="9"/>
    <n v="0"/>
    <x v="21"/>
    <n v="1"/>
    <n v="1"/>
    <n v="0"/>
    <m/>
    <x v="3"/>
    <n v="1108141"/>
    <n v="1108141"/>
    <n v="0"/>
    <n v="0"/>
    <n v="1108141"/>
    <n v="0"/>
    <n v="0"/>
    <n v="0"/>
  </r>
  <r>
    <s v="3563841412901611110"/>
    <x v="8"/>
    <s v="141290"/>
    <s v="16111100"/>
    <s v="PROP"/>
    <n v="3"/>
    <n v="5"/>
    <n v="6"/>
    <n v="384"/>
    <n v="14"/>
    <n v="1"/>
    <n v="2"/>
    <n v="9"/>
    <n v="0"/>
    <x v="22"/>
    <n v="1"/>
    <n v="1"/>
    <n v="0"/>
    <m/>
    <x v="3"/>
    <n v="5696483"/>
    <n v="5696483"/>
    <n v="0"/>
    <n v="0"/>
    <n v="5696483"/>
    <n v="0"/>
    <n v="0"/>
    <n v="0"/>
  </r>
  <r>
    <s v="3563841412902111110"/>
    <x v="8"/>
    <s v="141290"/>
    <s v="21111100"/>
    <s v="PROP"/>
    <n v="3"/>
    <n v="5"/>
    <n v="6"/>
    <n v="384"/>
    <n v="14"/>
    <n v="1"/>
    <n v="2"/>
    <n v="9"/>
    <n v="0"/>
    <x v="23"/>
    <n v="1"/>
    <n v="1"/>
    <n v="0"/>
    <m/>
    <x v="1"/>
    <n v="8198"/>
    <n v="8198"/>
    <n v="0"/>
    <n v="0"/>
    <n v="0"/>
    <n v="0"/>
    <n v="0"/>
    <n v="0"/>
  </r>
  <r>
    <s v="3563841412902141110"/>
    <x v="8"/>
    <s v="141290"/>
    <s v="21411100"/>
    <s v="PROP"/>
    <n v="3"/>
    <n v="5"/>
    <n v="6"/>
    <n v="384"/>
    <n v="14"/>
    <n v="1"/>
    <n v="2"/>
    <n v="9"/>
    <n v="0"/>
    <x v="24"/>
    <n v="1"/>
    <n v="1"/>
    <n v="0"/>
    <m/>
    <x v="1"/>
    <n v="22587"/>
    <n v="22587"/>
    <n v="0"/>
    <n v="0"/>
    <n v="0"/>
    <n v="0"/>
    <n v="0"/>
    <n v="0"/>
  </r>
  <r>
    <s v="3563841412902161110"/>
    <x v="8"/>
    <s v="141290"/>
    <s v="21611100"/>
    <s v="PROP"/>
    <n v="3"/>
    <n v="5"/>
    <n v="6"/>
    <n v="384"/>
    <n v="14"/>
    <n v="1"/>
    <n v="2"/>
    <n v="9"/>
    <n v="0"/>
    <x v="26"/>
    <n v="1"/>
    <n v="1"/>
    <n v="0"/>
    <m/>
    <x v="1"/>
    <n v="872930"/>
    <n v="872930"/>
    <n v="0"/>
    <n v="0"/>
    <n v="0"/>
    <n v="0"/>
    <n v="0"/>
    <n v="0"/>
  </r>
  <r>
    <s v="3563841412902441110"/>
    <x v="8"/>
    <s v="141290"/>
    <s v="24411100"/>
    <s v="PROP"/>
    <n v="3"/>
    <n v="5"/>
    <n v="6"/>
    <n v="384"/>
    <n v="14"/>
    <n v="1"/>
    <n v="2"/>
    <n v="9"/>
    <n v="0"/>
    <x v="31"/>
    <n v="1"/>
    <n v="1"/>
    <n v="0"/>
    <m/>
    <x v="1"/>
    <n v="66563"/>
    <n v="66563"/>
    <n v="0"/>
    <n v="0"/>
    <n v="0"/>
    <n v="0"/>
    <n v="0"/>
    <n v="0"/>
  </r>
  <r>
    <s v="3563841412902451110"/>
    <x v="8"/>
    <s v="141290"/>
    <s v="24511100"/>
    <s v="PROP"/>
    <n v="3"/>
    <n v="5"/>
    <n v="6"/>
    <n v="384"/>
    <n v="14"/>
    <n v="1"/>
    <n v="2"/>
    <n v="9"/>
    <n v="0"/>
    <x v="32"/>
    <n v="1"/>
    <n v="1"/>
    <n v="0"/>
    <m/>
    <x v="1"/>
    <n v="3033"/>
    <n v="3033"/>
    <n v="0"/>
    <n v="0"/>
    <n v="0"/>
    <n v="0"/>
    <n v="0"/>
    <n v="0"/>
  </r>
  <r>
    <s v="3563841412902471110"/>
    <x v="8"/>
    <s v="141290"/>
    <s v="24711100"/>
    <s v="PROP"/>
    <n v="3"/>
    <n v="5"/>
    <n v="6"/>
    <n v="384"/>
    <n v="14"/>
    <n v="1"/>
    <n v="2"/>
    <n v="9"/>
    <n v="0"/>
    <x v="33"/>
    <n v="1"/>
    <n v="1"/>
    <n v="0"/>
    <m/>
    <x v="1"/>
    <n v="1519222"/>
    <n v="1519222"/>
    <n v="0"/>
    <n v="0"/>
    <n v="0"/>
    <n v="0"/>
    <n v="0"/>
    <n v="0"/>
  </r>
  <r>
    <s v="3563841412902481110"/>
    <x v="8"/>
    <s v="141290"/>
    <s v="24811100"/>
    <s v="PROP"/>
    <n v="3"/>
    <n v="5"/>
    <n v="6"/>
    <n v="384"/>
    <n v="14"/>
    <n v="1"/>
    <n v="2"/>
    <n v="9"/>
    <n v="0"/>
    <x v="34"/>
    <n v="1"/>
    <n v="1"/>
    <n v="0"/>
    <m/>
    <x v="1"/>
    <n v="8515"/>
    <n v="8515"/>
    <n v="0"/>
    <n v="0"/>
    <n v="0"/>
    <n v="0"/>
    <n v="0"/>
    <n v="0"/>
  </r>
  <r>
    <s v="3563841412902491110"/>
    <x v="8"/>
    <s v="141290"/>
    <s v="24911100"/>
    <s v="PROP"/>
    <n v="3"/>
    <n v="5"/>
    <n v="6"/>
    <n v="384"/>
    <n v="14"/>
    <n v="1"/>
    <n v="2"/>
    <n v="9"/>
    <n v="0"/>
    <x v="35"/>
    <n v="1"/>
    <n v="1"/>
    <n v="0"/>
    <m/>
    <x v="1"/>
    <n v="237078"/>
    <n v="237078"/>
    <n v="0"/>
    <n v="0"/>
    <n v="0"/>
    <n v="0"/>
    <n v="0"/>
    <n v="0"/>
  </r>
  <r>
    <s v="3563841412902561110"/>
    <x v="8"/>
    <s v="141290"/>
    <s v="25611100"/>
    <s v="PROP"/>
    <n v="3"/>
    <n v="5"/>
    <n v="6"/>
    <n v="384"/>
    <n v="14"/>
    <n v="1"/>
    <n v="2"/>
    <n v="9"/>
    <n v="0"/>
    <x v="36"/>
    <n v="1"/>
    <n v="1"/>
    <n v="0"/>
    <m/>
    <x v="1"/>
    <n v="12630"/>
    <n v="12630"/>
    <n v="0"/>
    <n v="0"/>
    <n v="0"/>
    <n v="0"/>
    <n v="0"/>
    <n v="0"/>
  </r>
  <r>
    <s v="3563841412902591110"/>
    <x v="8"/>
    <s v="141290"/>
    <s v="25911100"/>
    <s v="PROP"/>
    <n v="3"/>
    <n v="5"/>
    <n v="6"/>
    <n v="384"/>
    <n v="14"/>
    <n v="1"/>
    <n v="2"/>
    <n v="9"/>
    <n v="0"/>
    <x v="97"/>
    <n v="1"/>
    <n v="1"/>
    <n v="0"/>
    <m/>
    <x v="1"/>
    <n v="6757"/>
    <n v="6757"/>
    <n v="0"/>
    <n v="0"/>
    <n v="0"/>
    <n v="0"/>
    <n v="0"/>
    <n v="0"/>
  </r>
  <r>
    <s v="3563841412902611110"/>
    <x v="8"/>
    <s v="141290"/>
    <s v="26111100"/>
    <s v="PROP"/>
    <n v="3"/>
    <n v="5"/>
    <n v="6"/>
    <n v="384"/>
    <n v="14"/>
    <n v="1"/>
    <n v="2"/>
    <n v="9"/>
    <n v="0"/>
    <x v="37"/>
    <n v="1"/>
    <n v="1"/>
    <n v="0"/>
    <m/>
    <x v="1"/>
    <n v="1882068"/>
    <n v="1882068"/>
    <n v="0"/>
    <n v="0"/>
    <n v="440100"/>
    <n v="0"/>
    <n v="0"/>
    <n v="0"/>
  </r>
  <r>
    <s v="3563841412902911110"/>
    <x v="8"/>
    <s v="141290"/>
    <s v="29111100"/>
    <s v="PROP"/>
    <n v="3"/>
    <n v="5"/>
    <n v="6"/>
    <n v="384"/>
    <n v="14"/>
    <n v="1"/>
    <n v="2"/>
    <n v="9"/>
    <n v="0"/>
    <x v="38"/>
    <n v="1"/>
    <n v="1"/>
    <n v="0"/>
    <m/>
    <x v="1"/>
    <n v="3896131"/>
    <n v="3896131"/>
    <n v="0"/>
    <n v="0"/>
    <n v="0"/>
    <n v="0"/>
    <n v="0"/>
    <n v="0"/>
  </r>
  <r>
    <s v="3563841412902941110"/>
    <x v="8"/>
    <s v="141290"/>
    <s v="29411100"/>
    <s v="PROP"/>
    <n v="3"/>
    <n v="5"/>
    <n v="6"/>
    <n v="384"/>
    <n v="14"/>
    <n v="1"/>
    <n v="2"/>
    <n v="9"/>
    <n v="0"/>
    <x v="40"/>
    <n v="1"/>
    <n v="1"/>
    <n v="0"/>
    <m/>
    <x v="1"/>
    <n v="562212"/>
    <n v="562212"/>
    <n v="0"/>
    <n v="0"/>
    <n v="0"/>
    <n v="0"/>
    <n v="0"/>
    <n v="0"/>
  </r>
  <r>
    <s v="3563841412903112110"/>
    <x v="8"/>
    <s v="141290"/>
    <s v="31121100"/>
    <s v="PROP"/>
    <n v="3"/>
    <n v="5"/>
    <n v="6"/>
    <n v="384"/>
    <n v="14"/>
    <n v="1"/>
    <n v="2"/>
    <n v="9"/>
    <n v="0"/>
    <x v="42"/>
    <n v="1"/>
    <n v="1"/>
    <n v="0"/>
    <m/>
    <x v="0"/>
    <n v="224080752"/>
    <n v="224080752"/>
    <n v="0"/>
    <n v="0"/>
    <n v="0"/>
    <n v="0"/>
    <n v="0"/>
    <n v="0"/>
  </r>
  <r>
    <s v="3563841412903331110"/>
    <x v="8"/>
    <s v="141290"/>
    <s v="33311100"/>
    <s v="PROP"/>
    <n v="3"/>
    <n v="5"/>
    <n v="6"/>
    <n v="384"/>
    <n v="14"/>
    <n v="1"/>
    <n v="2"/>
    <n v="9"/>
    <n v="0"/>
    <x v="53"/>
    <n v="1"/>
    <n v="1"/>
    <n v="0"/>
    <m/>
    <x v="0"/>
    <n v="0"/>
    <n v="999563"/>
    <n v="0"/>
    <n v="0"/>
    <n v="0"/>
    <n v="0"/>
    <n v="0"/>
    <n v="0"/>
  </r>
  <r>
    <s v="3563841412903571110"/>
    <x v="8"/>
    <s v="141290"/>
    <s v="35711100"/>
    <s v="PROP"/>
    <n v="3"/>
    <n v="5"/>
    <n v="6"/>
    <n v="384"/>
    <n v="14"/>
    <n v="1"/>
    <n v="2"/>
    <n v="9"/>
    <n v="0"/>
    <x v="1"/>
    <n v="1"/>
    <n v="1"/>
    <n v="0"/>
    <m/>
    <x v="0"/>
    <n v="313022154"/>
    <n v="313022154"/>
    <n v="0"/>
    <n v="0"/>
    <n v="76800000"/>
    <n v="0"/>
    <n v="0"/>
    <n v="0"/>
  </r>
  <r>
    <s v="3563841412903981110"/>
    <x v="8"/>
    <s v="141290"/>
    <s v="39811100"/>
    <s v="PROP"/>
    <n v="3"/>
    <n v="5"/>
    <n v="6"/>
    <n v="384"/>
    <n v="14"/>
    <n v="1"/>
    <n v="2"/>
    <n v="9"/>
    <n v="0"/>
    <x v="73"/>
    <n v="1"/>
    <n v="1"/>
    <n v="0"/>
    <m/>
    <x v="0"/>
    <n v="28382921"/>
    <n v="28382921"/>
    <n v="7459405.7000000002"/>
    <n v="7459405.7000000002"/>
    <n v="28382921"/>
    <n v="2492394.7000000002"/>
    <n v="2492394.7000000002"/>
    <n v="0"/>
  </r>
  <r>
    <s v="3563841412903982110"/>
    <x v="8"/>
    <s v="141290"/>
    <s v="39821100"/>
    <s v="PROP"/>
    <n v="3"/>
    <n v="5"/>
    <n v="6"/>
    <n v="384"/>
    <n v="14"/>
    <n v="1"/>
    <n v="2"/>
    <n v="9"/>
    <n v="0"/>
    <x v="74"/>
    <n v="1"/>
    <n v="1"/>
    <n v="0"/>
    <m/>
    <x v="0"/>
    <n v="17694279"/>
    <n v="17694279"/>
    <n v="2108428.9299999997"/>
    <n v="2108428.9300000002"/>
    <n v="17694279"/>
    <n v="606784.73"/>
    <n v="606784.73"/>
    <n v="0"/>
  </r>
  <r>
    <s v="3563841412903993110"/>
    <x v="8"/>
    <s v="141290"/>
    <s v="39931100"/>
    <s v="PROP"/>
    <n v="3"/>
    <n v="5"/>
    <n v="6"/>
    <n v="384"/>
    <n v="14"/>
    <n v="1"/>
    <n v="2"/>
    <n v="9"/>
    <n v="0"/>
    <x v="105"/>
    <n v="1"/>
    <n v="1"/>
    <n v="0"/>
    <m/>
    <x v="0"/>
    <n v="0"/>
    <n v="46721837"/>
    <n v="46721837"/>
    <n v="0"/>
    <n v="0"/>
    <n v="46721837"/>
    <n v="0"/>
    <n v="46721837"/>
  </r>
  <r>
    <s v="35638415O1901311110"/>
    <x v="8"/>
    <s v="15O190"/>
    <s v="13111100"/>
    <s v="APOR"/>
    <n v="3"/>
    <n v="5"/>
    <n v="6"/>
    <n v="384"/>
    <n v="15"/>
    <s v="O"/>
    <n v="1"/>
    <n v="9"/>
    <n v="0"/>
    <x v="75"/>
    <n v="1"/>
    <n v="1"/>
    <n v="0"/>
    <m/>
    <x v="3"/>
    <n v="2651483"/>
    <n v="2651483"/>
    <n v="636357"/>
    <n v="636357"/>
    <n v="636357"/>
    <n v="212119"/>
    <n v="212119"/>
    <n v="0"/>
  </r>
  <r>
    <s v="35638415O1901321110"/>
    <x v="8"/>
    <s v="15O190"/>
    <s v="13211100"/>
    <s v="APOR"/>
    <n v="3"/>
    <n v="5"/>
    <n v="6"/>
    <n v="384"/>
    <n v="15"/>
    <s v="O"/>
    <n v="1"/>
    <n v="9"/>
    <n v="0"/>
    <x v="76"/>
    <n v="1"/>
    <n v="1"/>
    <n v="0"/>
    <m/>
    <x v="3"/>
    <n v="28956009"/>
    <n v="28956009"/>
    <n v="7528563"/>
    <n v="7528563"/>
    <n v="7528563"/>
    <n v="2461261"/>
    <n v="2461261"/>
    <n v="0"/>
  </r>
  <r>
    <s v="35638415O1901411111"/>
    <x v="8"/>
    <s v="15O190"/>
    <s v="14111101"/>
    <s v="APOR"/>
    <n v="3"/>
    <n v="5"/>
    <n v="6"/>
    <n v="384"/>
    <n v="15"/>
    <s v="O"/>
    <n v="1"/>
    <n v="9"/>
    <n v="0"/>
    <x v="77"/>
    <n v="1"/>
    <n v="1"/>
    <n v="1"/>
    <m/>
    <x v="3"/>
    <n v="20746008"/>
    <n v="20746008"/>
    <n v="4042356.76"/>
    <n v="4042356.76"/>
    <n v="4042356.76"/>
    <n v="2019513.65"/>
    <n v="2019513.65"/>
    <n v="0"/>
  </r>
  <r>
    <s v="35638415O1901421111"/>
    <x v="8"/>
    <s v="15O190"/>
    <s v="14211101"/>
    <s v="APOR"/>
    <n v="3"/>
    <n v="5"/>
    <n v="6"/>
    <n v="384"/>
    <n v="15"/>
    <s v="O"/>
    <n v="1"/>
    <n v="9"/>
    <n v="0"/>
    <x v="92"/>
    <n v="1"/>
    <n v="1"/>
    <n v="1"/>
    <m/>
    <x v="3"/>
    <n v="19108547"/>
    <n v="19108547"/>
    <n v="4203881"/>
    <n v="4203881"/>
    <n v="4203881"/>
    <n v="1910855"/>
    <n v="1910855"/>
    <n v="0"/>
  </r>
  <r>
    <s v="35638415O1901431110"/>
    <x v="8"/>
    <s v="15O190"/>
    <s v="14311100"/>
    <s v="APOR"/>
    <n v="3"/>
    <n v="5"/>
    <n v="6"/>
    <n v="384"/>
    <n v="15"/>
    <s v="O"/>
    <n v="1"/>
    <n v="9"/>
    <n v="0"/>
    <x v="78"/>
    <n v="1"/>
    <n v="1"/>
    <n v="0"/>
    <m/>
    <x v="3"/>
    <n v="12763539"/>
    <n v="12763539"/>
    <n v="2807978"/>
    <n v="2807978"/>
    <n v="2807978"/>
    <n v="1276354"/>
    <n v="1276354"/>
    <n v="0"/>
  </r>
  <r>
    <s v="35638415O1901441110"/>
    <x v="8"/>
    <s v="15O190"/>
    <s v="14411100"/>
    <s v="APOR"/>
    <n v="3"/>
    <n v="5"/>
    <n v="6"/>
    <n v="384"/>
    <n v="15"/>
    <s v="O"/>
    <n v="1"/>
    <n v="9"/>
    <n v="0"/>
    <x v="79"/>
    <n v="1"/>
    <n v="1"/>
    <n v="0"/>
    <m/>
    <x v="3"/>
    <n v="11751727"/>
    <n v="11751727"/>
    <n v="0"/>
    <n v="0"/>
    <n v="0"/>
    <n v="0"/>
    <n v="0"/>
    <n v="0"/>
  </r>
  <r>
    <s v="35638415O1901511110"/>
    <x v="8"/>
    <s v="15O190"/>
    <s v="15111100"/>
    <s v="APOR"/>
    <n v="3"/>
    <n v="5"/>
    <n v="6"/>
    <n v="384"/>
    <n v="15"/>
    <s v="O"/>
    <n v="1"/>
    <n v="9"/>
    <n v="0"/>
    <x v="80"/>
    <n v="1"/>
    <n v="1"/>
    <n v="0"/>
    <m/>
    <x v="3"/>
    <n v="133750044"/>
    <n v="133750044"/>
    <n v="36188425.530000001"/>
    <n v="36188425.530000001"/>
    <n v="36188425.530000001"/>
    <n v="13173440.529999999"/>
    <n v="13173440.529999999"/>
    <n v="0"/>
  </r>
  <r>
    <s v="35638415O1901531110"/>
    <x v="8"/>
    <s v="15O190"/>
    <s v="15311100"/>
    <s v="APOR"/>
    <n v="3"/>
    <n v="5"/>
    <n v="6"/>
    <n v="384"/>
    <n v="15"/>
    <s v="O"/>
    <n v="1"/>
    <n v="9"/>
    <n v="0"/>
    <x v="81"/>
    <n v="1"/>
    <n v="1"/>
    <n v="0"/>
    <m/>
    <x v="3"/>
    <n v="7759006"/>
    <n v="7759006"/>
    <n v="581531.6"/>
    <n v="581531.6"/>
    <n v="581531.6"/>
    <n v="145382.9"/>
    <n v="145382.9"/>
    <n v="0"/>
  </r>
  <r>
    <s v="35638415O19015411118"/>
    <x v="8"/>
    <s v="15O190"/>
    <s v="15411118"/>
    <s v="APOR"/>
    <n v="3"/>
    <n v="5"/>
    <n v="6"/>
    <n v="384"/>
    <n v="15"/>
    <s v="O"/>
    <n v="1"/>
    <n v="9"/>
    <n v="0"/>
    <x v="82"/>
    <n v="1"/>
    <n v="1"/>
    <n v="18"/>
    <m/>
    <x v="3"/>
    <n v="33578544"/>
    <n v="33578544"/>
    <n v="0"/>
    <n v="0"/>
    <n v="0"/>
    <n v="0"/>
    <n v="0"/>
    <n v="0"/>
  </r>
  <r>
    <s v="35638415O1901546110"/>
    <x v="8"/>
    <s v="15O190"/>
    <s v="15461100"/>
    <s v="APOR"/>
    <n v="3"/>
    <n v="5"/>
    <n v="6"/>
    <n v="384"/>
    <n v="15"/>
    <s v="O"/>
    <n v="1"/>
    <n v="9"/>
    <n v="0"/>
    <x v="83"/>
    <n v="1"/>
    <n v="1"/>
    <n v="0"/>
    <m/>
    <x v="3"/>
    <n v="97304182"/>
    <n v="97304182"/>
    <n v="27245172"/>
    <n v="27245172"/>
    <n v="27245172"/>
    <n v="7784335"/>
    <n v="7784335"/>
    <n v="0"/>
  </r>
  <r>
    <s v="35638415O1901547110"/>
    <x v="8"/>
    <s v="15O190"/>
    <s v="15471100"/>
    <s v="APOR"/>
    <n v="3"/>
    <n v="5"/>
    <n v="6"/>
    <n v="384"/>
    <n v="15"/>
    <s v="O"/>
    <n v="1"/>
    <n v="9"/>
    <n v="0"/>
    <x v="84"/>
    <n v="1"/>
    <n v="1"/>
    <n v="0"/>
    <m/>
    <x v="3"/>
    <n v="27409065"/>
    <n v="27409065"/>
    <n v="0"/>
    <n v="0"/>
    <n v="0"/>
    <n v="0"/>
    <n v="0"/>
    <n v="0"/>
  </r>
  <r>
    <s v="35638415O1901591110"/>
    <x v="8"/>
    <s v="15O190"/>
    <s v="15911100"/>
    <s v="APOR"/>
    <n v="3"/>
    <n v="5"/>
    <n v="6"/>
    <n v="384"/>
    <n v="15"/>
    <s v="O"/>
    <n v="1"/>
    <n v="9"/>
    <n v="0"/>
    <x v="85"/>
    <n v="1"/>
    <n v="1"/>
    <n v="0"/>
    <m/>
    <x v="3"/>
    <n v="6462208"/>
    <n v="6462208"/>
    <n v="1651320.1400000001"/>
    <n v="1651320.14"/>
    <n v="1651320.14"/>
    <n v="520433.14"/>
    <n v="520433.14"/>
    <n v="0"/>
  </r>
  <r>
    <s v="35638415O1901711110"/>
    <x v="8"/>
    <s v="15O190"/>
    <s v="17111100"/>
    <s v="APOR"/>
    <n v="3"/>
    <n v="5"/>
    <n v="6"/>
    <n v="384"/>
    <n v="15"/>
    <s v="O"/>
    <n v="1"/>
    <n v="9"/>
    <n v="0"/>
    <x v="86"/>
    <n v="1"/>
    <n v="1"/>
    <n v="0"/>
    <m/>
    <x v="3"/>
    <n v="58094300"/>
    <n v="58094300"/>
    <n v="13517339.02"/>
    <n v="13517339.02"/>
    <n v="13517339.02"/>
    <n v="3478018.95"/>
    <n v="3478018.95"/>
    <n v="0"/>
  </r>
  <r>
    <s v="35638415O1901714110"/>
    <x v="8"/>
    <s v="15O190"/>
    <s v="17141100"/>
    <s v="APOR"/>
    <n v="3"/>
    <n v="5"/>
    <n v="6"/>
    <n v="384"/>
    <n v="15"/>
    <s v="O"/>
    <n v="1"/>
    <n v="9"/>
    <n v="0"/>
    <x v="87"/>
    <n v="1"/>
    <n v="1"/>
    <n v="0"/>
    <m/>
    <x v="3"/>
    <n v="24664917"/>
    <n v="24664917"/>
    <n v="4439685"/>
    <n v="4439685"/>
    <n v="4439685"/>
    <n v="1479895"/>
    <n v="1479895"/>
    <n v="0"/>
  </r>
  <r>
    <s v="35638415O1903112110"/>
    <x v="8"/>
    <s v="15O190"/>
    <s v="31121100"/>
    <s v="APOR"/>
    <n v="3"/>
    <n v="5"/>
    <n v="6"/>
    <n v="384"/>
    <n v="15"/>
    <s v="O"/>
    <n v="1"/>
    <n v="9"/>
    <n v="0"/>
    <x v="42"/>
    <n v="1"/>
    <n v="1"/>
    <n v="0"/>
    <m/>
    <x v="0"/>
    <n v="574548113"/>
    <n v="574548113"/>
    <n v="34588749.509999998"/>
    <n v="34588749.509999998"/>
    <n v="574548113"/>
    <n v="34588749.509999998"/>
    <n v="34588749.509999998"/>
    <n v="0"/>
  </r>
  <r>
    <s v="3563861111903993110"/>
    <x v="9"/>
    <s v="111190"/>
    <s v="39931100"/>
    <s v="APOR"/>
    <n v="3"/>
    <n v="5"/>
    <n v="6"/>
    <n v="386"/>
    <n v="11"/>
    <n v="1"/>
    <n v="1"/>
    <n v="9"/>
    <n v="0"/>
    <x v="105"/>
    <n v="1"/>
    <n v="1"/>
    <n v="0"/>
    <m/>
    <x v="0"/>
    <n v="92387770"/>
    <n v="92387770"/>
    <n v="0"/>
    <n v="0"/>
    <n v="92387770"/>
    <n v="0"/>
    <n v="0"/>
    <n v="0"/>
  </r>
  <r>
    <s v="3563861211902461110"/>
    <x v="9"/>
    <s v="121190"/>
    <s v="24611100"/>
    <s v="APOR"/>
    <n v="3"/>
    <n v="5"/>
    <n v="6"/>
    <n v="386"/>
    <n v="12"/>
    <n v="1"/>
    <n v="1"/>
    <n v="9"/>
    <n v="0"/>
    <x v="2"/>
    <n v="1"/>
    <n v="1"/>
    <n v="0"/>
    <m/>
    <x v="1"/>
    <n v="1088120"/>
    <n v="1088120"/>
    <n v="0"/>
    <n v="0"/>
    <n v="0"/>
    <n v="0"/>
    <n v="0"/>
    <n v="0"/>
  </r>
  <r>
    <s v="3563861211902961110"/>
    <x v="9"/>
    <s v="121190"/>
    <s v="29611100"/>
    <s v="APOR"/>
    <n v="3"/>
    <n v="5"/>
    <n v="6"/>
    <n v="386"/>
    <n v="12"/>
    <n v="1"/>
    <n v="1"/>
    <n v="9"/>
    <n v="0"/>
    <x v="4"/>
    <n v="1"/>
    <n v="1"/>
    <n v="0"/>
    <m/>
    <x v="1"/>
    <n v="139805075"/>
    <n v="139805075"/>
    <n v="0"/>
    <n v="0"/>
    <n v="0"/>
    <n v="0"/>
    <n v="0"/>
    <n v="0"/>
  </r>
  <r>
    <s v="3563861211905671210A10PM9007"/>
    <x v="9"/>
    <s v="121190"/>
    <s v="56712100"/>
    <s v="APOR"/>
    <n v="3"/>
    <n v="5"/>
    <n v="6"/>
    <n v="386"/>
    <n v="12"/>
    <n v="1"/>
    <n v="1"/>
    <n v="9"/>
    <n v="0"/>
    <x v="107"/>
    <n v="2"/>
    <n v="1"/>
    <n v="0"/>
    <s v="A10PM9007"/>
    <x v="2"/>
    <n v="25000000"/>
    <n v="25000000"/>
    <n v="0"/>
    <n v="0"/>
    <n v="0"/>
    <n v="0"/>
    <n v="0"/>
    <n v="0"/>
  </r>
  <r>
    <s v="3563861412901131110"/>
    <x v="9"/>
    <s v="141290"/>
    <s v="11311100"/>
    <s v="PROP"/>
    <n v="3"/>
    <n v="5"/>
    <n v="6"/>
    <n v="386"/>
    <n v="14"/>
    <n v="1"/>
    <n v="2"/>
    <n v="9"/>
    <n v="0"/>
    <x v="6"/>
    <n v="1"/>
    <n v="1"/>
    <n v="0"/>
    <m/>
    <x v="3"/>
    <n v="245137460"/>
    <n v="245137460"/>
    <n v="68082328.859999999"/>
    <n v="68082328.859999999"/>
    <n v="245137460"/>
    <n v="25325852.859999999"/>
    <n v="25325852.859999999"/>
    <n v="0"/>
  </r>
  <r>
    <s v="3563861412901231110"/>
    <x v="9"/>
    <s v="141290"/>
    <s v="12311100"/>
    <s v="PROP"/>
    <n v="3"/>
    <n v="5"/>
    <n v="6"/>
    <n v="386"/>
    <n v="14"/>
    <n v="1"/>
    <n v="2"/>
    <n v="9"/>
    <n v="0"/>
    <x v="9"/>
    <n v="1"/>
    <n v="1"/>
    <n v="0"/>
    <m/>
    <x v="3"/>
    <n v="1156939"/>
    <n v="1156939"/>
    <n v="178000"/>
    <n v="178000"/>
    <n v="1156939"/>
    <n v="173541"/>
    <n v="176200"/>
    <n v="0"/>
  </r>
  <r>
    <s v="3563861412901322110"/>
    <x v="9"/>
    <s v="141290"/>
    <s v="13221100"/>
    <s v="PROP"/>
    <n v="3"/>
    <n v="5"/>
    <n v="6"/>
    <n v="386"/>
    <n v="14"/>
    <n v="1"/>
    <n v="2"/>
    <n v="9"/>
    <n v="0"/>
    <x v="10"/>
    <n v="1"/>
    <n v="1"/>
    <n v="0"/>
    <m/>
    <x v="3"/>
    <n v="1947006"/>
    <n v="1947006"/>
    <n v="225717.06"/>
    <n v="225717.06"/>
    <n v="1947006"/>
    <n v="67122.58"/>
    <n v="67122.58"/>
    <n v="0"/>
  </r>
  <r>
    <s v="3563861412901323110"/>
    <x v="9"/>
    <s v="141290"/>
    <s v="13231100"/>
    <s v="PROP"/>
    <n v="3"/>
    <n v="5"/>
    <n v="6"/>
    <n v="386"/>
    <n v="14"/>
    <n v="1"/>
    <n v="2"/>
    <n v="9"/>
    <n v="0"/>
    <x v="11"/>
    <n v="1"/>
    <n v="1"/>
    <n v="0"/>
    <m/>
    <x v="3"/>
    <n v="29986018"/>
    <n v="29986018"/>
    <n v="33842.83"/>
    <n v="33842.83"/>
    <n v="29986018"/>
    <n v="33842.83"/>
    <n v="33842.83"/>
    <n v="0"/>
  </r>
  <r>
    <s v="3563861412901331110"/>
    <x v="9"/>
    <s v="141290"/>
    <s v="13311100"/>
    <s v="PROP"/>
    <n v="3"/>
    <n v="5"/>
    <n v="6"/>
    <n v="386"/>
    <n v="14"/>
    <n v="1"/>
    <n v="2"/>
    <n v="9"/>
    <n v="0"/>
    <x v="12"/>
    <n v="1"/>
    <n v="1"/>
    <n v="0"/>
    <m/>
    <x v="3"/>
    <n v="122855549"/>
    <n v="122855549"/>
    <n v="40189507.010000005"/>
    <n v="40189507.009999998"/>
    <n v="122855549"/>
    <n v="17689786.010000002"/>
    <n v="24622318.289999999"/>
    <n v="0"/>
  </r>
  <r>
    <s v="3563861412901332110"/>
    <x v="9"/>
    <s v="141290"/>
    <s v="13321100"/>
    <s v="PROP"/>
    <n v="3"/>
    <n v="5"/>
    <n v="6"/>
    <n v="386"/>
    <n v="14"/>
    <n v="1"/>
    <n v="2"/>
    <n v="9"/>
    <n v="0"/>
    <x v="13"/>
    <n v="1"/>
    <n v="1"/>
    <n v="0"/>
    <m/>
    <x v="3"/>
    <n v="5596153"/>
    <n v="5596153"/>
    <n v="1179755.73"/>
    <n v="1179755.73"/>
    <n v="5596153"/>
    <n v="275460.8"/>
    <n v="275460.8"/>
    <n v="0"/>
  </r>
  <r>
    <s v="3563861412901443110"/>
    <x v="9"/>
    <s v="141290"/>
    <s v="14431100"/>
    <s v="PROP"/>
    <n v="3"/>
    <n v="5"/>
    <n v="6"/>
    <n v="386"/>
    <n v="14"/>
    <n v="1"/>
    <n v="2"/>
    <n v="9"/>
    <n v="0"/>
    <x v="14"/>
    <n v="1"/>
    <n v="1"/>
    <n v="0"/>
    <m/>
    <x v="3"/>
    <n v="1072331"/>
    <n v="1072331"/>
    <n v="0"/>
    <n v="0"/>
    <n v="1072331"/>
    <n v="0"/>
    <n v="0"/>
    <n v="0"/>
  </r>
  <r>
    <s v="3563861412901521110"/>
    <x v="9"/>
    <s v="141290"/>
    <s v="15211100"/>
    <s v="PROP"/>
    <n v="3"/>
    <n v="5"/>
    <n v="6"/>
    <n v="386"/>
    <n v="14"/>
    <n v="1"/>
    <n v="2"/>
    <n v="9"/>
    <n v="0"/>
    <x v="15"/>
    <n v="1"/>
    <n v="1"/>
    <n v="0"/>
    <m/>
    <x v="3"/>
    <n v="2263305"/>
    <n v="2263305"/>
    <n v="0"/>
    <n v="0"/>
    <n v="2263305"/>
    <n v="0"/>
    <n v="0"/>
    <n v="0"/>
  </r>
  <r>
    <s v="3563861412901542110"/>
    <x v="9"/>
    <s v="141290"/>
    <s v="15421100"/>
    <s v="PROP"/>
    <n v="3"/>
    <n v="5"/>
    <n v="6"/>
    <n v="386"/>
    <n v="14"/>
    <n v="1"/>
    <n v="2"/>
    <n v="9"/>
    <n v="0"/>
    <x v="16"/>
    <n v="1"/>
    <n v="1"/>
    <n v="0"/>
    <m/>
    <x v="3"/>
    <n v="218787"/>
    <n v="218787"/>
    <n v="38628"/>
    <n v="38628"/>
    <n v="218787"/>
    <n v="16750"/>
    <n v="38628"/>
    <n v="0"/>
  </r>
  <r>
    <s v="3563861412901544110"/>
    <x v="9"/>
    <s v="141290"/>
    <s v="15441100"/>
    <s v="PROP"/>
    <n v="3"/>
    <n v="5"/>
    <n v="6"/>
    <n v="386"/>
    <n v="14"/>
    <n v="1"/>
    <n v="2"/>
    <n v="9"/>
    <n v="0"/>
    <x v="17"/>
    <n v="1"/>
    <n v="1"/>
    <n v="0"/>
    <m/>
    <x v="3"/>
    <n v="6976"/>
    <n v="6976"/>
    <n v="0"/>
    <n v="0"/>
    <n v="6976"/>
    <n v="0"/>
    <n v="0"/>
    <n v="0"/>
  </r>
  <r>
    <s v="3563861412901548110"/>
    <x v="9"/>
    <s v="141290"/>
    <s v="15481100"/>
    <s v="PROP"/>
    <n v="3"/>
    <n v="5"/>
    <n v="6"/>
    <n v="386"/>
    <n v="14"/>
    <n v="1"/>
    <n v="2"/>
    <n v="9"/>
    <n v="0"/>
    <x v="18"/>
    <n v="1"/>
    <n v="1"/>
    <n v="0"/>
    <m/>
    <x v="3"/>
    <n v="9458947"/>
    <n v="9458947"/>
    <n v="0"/>
    <n v="0"/>
    <n v="9458947"/>
    <n v="0"/>
    <n v="0"/>
    <n v="0"/>
  </r>
  <r>
    <s v="3563861412901549110"/>
    <x v="9"/>
    <s v="141290"/>
    <s v="15491100"/>
    <s v="PROP"/>
    <n v="3"/>
    <n v="5"/>
    <n v="6"/>
    <n v="386"/>
    <n v="14"/>
    <n v="1"/>
    <n v="2"/>
    <n v="9"/>
    <n v="0"/>
    <x v="19"/>
    <n v="1"/>
    <n v="1"/>
    <n v="0"/>
    <m/>
    <x v="3"/>
    <n v="1459933"/>
    <n v="1459933"/>
    <n v="0"/>
    <n v="0"/>
    <n v="1459933"/>
    <n v="0"/>
    <n v="0"/>
    <n v="0"/>
  </r>
  <r>
    <s v="3563861412901551110"/>
    <x v="9"/>
    <s v="141290"/>
    <s v="15511100"/>
    <s v="PROP"/>
    <n v="3"/>
    <n v="5"/>
    <n v="6"/>
    <n v="386"/>
    <n v="14"/>
    <n v="1"/>
    <n v="2"/>
    <n v="9"/>
    <n v="0"/>
    <x v="20"/>
    <n v="1"/>
    <n v="1"/>
    <n v="0"/>
    <m/>
    <x v="3"/>
    <n v="666307"/>
    <n v="666307"/>
    <n v="23908.5"/>
    <n v="23908.5"/>
    <n v="666307"/>
    <n v="0"/>
    <n v="0"/>
    <n v="0"/>
  </r>
  <r>
    <s v="3563861412901593110"/>
    <x v="9"/>
    <s v="141290"/>
    <s v="15931100"/>
    <s v="PROP"/>
    <n v="3"/>
    <n v="5"/>
    <n v="6"/>
    <n v="386"/>
    <n v="14"/>
    <n v="1"/>
    <n v="2"/>
    <n v="9"/>
    <n v="0"/>
    <x v="21"/>
    <n v="1"/>
    <n v="1"/>
    <n v="0"/>
    <m/>
    <x v="3"/>
    <n v="758443"/>
    <n v="758443"/>
    <n v="0"/>
    <n v="0"/>
    <n v="758443"/>
    <n v="0"/>
    <n v="0"/>
    <n v="0"/>
  </r>
  <r>
    <s v="3563861412901611110"/>
    <x v="9"/>
    <s v="141290"/>
    <s v="16111100"/>
    <s v="PROP"/>
    <n v="3"/>
    <n v="5"/>
    <n v="6"/>
    <n v="386"/>
    <n v="14"/>
    <n v="1"/>
    <n v="2"/>
    <n v="9"/>
    <n v="0"/>
    <x v="22"/>
    <n v="1"/>
    <n v="1"/>
    <n v="0"/>
    <m/>
    <x v="3"/>
    <n v="20206181"/>
    <n v="20206181"/>
    <n v="0"/>
    <n v="0"/>
    <n v="20206181"/>
    <n v="0"/>
    <n v="0"/>
    <n v="0"/>
  </r>
  <r>
    <s v="3563861412902161110"/>
    <x v="9"/>
    <s v="141290"/>
    <s v="21611100"/>
    <s v="PROP"/>
    <n v="3"/>
    <n v="5"/>
    <n v="6"/>
    <n v="386"/>
    <n v="14"/>
    <n v="1"/>
    <n v="2"/>
    <n v="9"/>
    <n v="0"/>
    <x v="26"/>
    <n v="1"/>
    <n v="1"/>
    <n v="0"/>
    <m/>
    <x v="1"/>
    <n v="763814"/>
    <n v="763814"/>
    <n v="0"/>
    <n v="0"/>
    <n v="0"/>
    <n v="0"/>
    <n v="0"/>
    <n v="0"/>
  </r>
  <r>
    <s v="3563861412902491110"/>
    <x v="9"/>
    <s v="141290"/>
    <s v="24911100"/>
    <s v="PROP"/>
    <n v="3"/>
    <n v="5"/>
    <n v="6"/>
    <n v="386"/>
    <n v="14"/>
    <n v="1"/>
    <n v="2"/>
    <n v="9"/>
    <n v="0"/>
    <x v="35"/>
    <n v="1"/>
    <n v="1"/>
    <n v="0"/>
    <m/>
    <x v="1"/>
    <n v="327349"/>
    <n v="327349"/>
    <n v="0"/>
    <n v="0"/>
    <n v="0"/>
    <n v="0"/>
    <n v="0"/>
    <n v="0"/>
  </r>
  <r>
    <s v="3563861412902511110"/>
    <x v="9"/>
    <s v="141290"/>
    <s v="25111100"/>
    <s v="PROP"/>
    <n v="3"/>
    <n v="5"/>
    <n v="6"/>
    <n v="386"/>
    <n v="14"/>
    <n v="1"/>
    <n v="2"/>
    <n v="9"/>
    <n v="0"/>
    <x v="95"/>
    <n v="1"/>
    <n v="1"/>
    <n v="0"/>
    <m/>
    <x v="1"/>
    <n v="7658"/>
    <n v="7658"/>
    <n v="0"/>
    <n v="0"/>
    <n v="0"/>
    <n v="0"/>
    <n v="0"/>
    <n v="0"/>
  </r>
  <r>
    <s v="3563861412902561110"/>
    <x v="9"/>
    <s v="141290"/>
    <s v="25611100"/>
    <s v="PROP"/>
    <n v="3"/>
    <n v="5"/>
    <n v="6"/>
    <n v="386"/>
    <n v="14"/>
    <n v="1"/>
    <n v="2"/>
    <n v="9"/>
    <n v="0"/>
    <x v="36"/>
    <n v="1"/>
    <n v="1"/>
    <n v="0"/>
    <m/>
    <x v="1"/>
    <n v="13516"/>
    <n v="13516"/>
    <n v="0"/>
    <n v="0"/>
    <n v="0"/>
    <n v="0"/>
    <n v="0"/>
    <n v="0"/>
  </r>
  <r>
    <s v="3563861412902591110"/>
    <x v="9"/>
    <s v="141290"/>
    <s v="25911100"/>
    <s v="PROP"/>
    <n v="3"/>
    <n v="5"/>
    <n v="6"/>
    <n v="386"/>
    <n v="14"/>
    <n v="1"/>
    <n v="2"/>
    <n v="9"/>
    <n v="0"/>
    <x v="97"/>
    <n v="1"/>
    <n v="1"/>
    <n v="0"/>
    <m/>
    <x v="1"/>
    <n v="15803"/>
    <n v="15803"/>
    <n v="0"/>
    <n v="0"/>
    <n v="0"/>
    <n v="0"/>
    <n v="0"/>
    <n v="0"/>
  </r>
  <r>
    <s v="3563861412902611110"/>
    <x v="9"/>
    <s v="141290"/>
    <s v="26111100"/>
    <s v="PROP"/>
    <n v="3"/>
    <n v="5"/>
    <n v="6"/>
    <n v="386"/>
    <n v="14"/>
    <n v="1"/>
    <n v="2"/>
    <n v="9"/>
    <n v="0"/>
    <x v="37"/>
    <n v="1"/>
    <n v="1"/>
    <n v="0"/>
    <m/>
    <x v="1"/>
    <n v="20936196"/>
    <n v="20936196"/>
    <n v="0"/>
    <n v="0"/>
    <n v="3320960.68"/>
    <n v="0"/>
    <n v="0"/>
    <n v="0"/>
  </r>
  <r>
    <s v="3563861412902911110"/>
    <x v="9"/>
    <s v="141290"/>
    <s v="29111100"/>
    <s v="PROP"/>
    <n v="3"/>
    <n v="5"/>
    <n v="6"/>
    <n v="386"/>
    <n v="14"/>
    <n v="1"/>
    <n v="2"/>
    <n v="9"/>
    <n v="0"/>
    <x v="38"/>
    <n v="1"/>
    <n v="1"/>
    <n v="0"/>
    <m/>
    <x v="1"/>
    <n v="872930"/>
    <n v="872930"/>
    <n v="0"/>
    <n v="0"/>
    <n v="0"/>
    <n v="0"/>
    <n v="0"/>
    <n v="0"/>
  </r>
  <r>
    <s v="3563861412902921110"/>
    <x v="9"/>
    <s v="141290"/>
    <s v="29211100"/>
    <s v="PROP"/>
    <n v="3"/>
    <n v="5"/>
    <n v="6"/>
    <n v="386"/>
    <n v="14"/>
    <n v="1"/>
    <n v="2"/>
    <n v="9"/>
    <n v="0"/>
    <x v="39"/>
    <n v="1"/>
    <n v="1"/>
    <n v="0"/>
    <m/>
    <x v="1"/>
    <n v="7368"/>
    <n v="7368"/>
    <n v="0"/>
    <n v="0"/>
    <n v="0"/>
    <n v="0"/>
    <n v="0"/>
    <n v="0"/>
  </r>
  <r>
    <s v="3563861412902961110"/>
    <x v="9"/>
    <s v="141290"/>
    <s v="29611100"/>
    <s v="PROP"/>
    <n v="3"/>
    <n v="5"/>
    <n v="6"/>
    <n v="386"/>
    <n v="14"/>
    <n v="1"/>
    <n v="2"/>
    <n v="9"/>
    <n v="0"/>
    <x v="4"/>
    <n v="1"/>
    <n v="1"/>
    <n v="0"/>
    <m/>
    <x v="1"/>
    <n v="0"/>
    <n v="38400000"/>
    <n v="30999157"/>
    <n v="0"/>
    <n v="0"/>
    <n v="30999157"/>
    <n v="0"/>
    <n v="30999157"/>
  </r>
  <r>
    <s v="3563861412902981110"/>
    <x v="9"/>
    <s v="141290"/>
    <s v="29811100"/>
    <s v="PROP"/>
    <n v="3"/>
    <n v="5"/>
    <n v="6"/>
    <n v="386"/>
    <n v="14"/>
    <n v="1"/>
    <n v="2"/>
    <n v="9"/>
    <n v="0"/>
    <x v="41"/>
    <n v="1"/>
    <n v="1"/>
    <n v="0"/>
    <m/>
    <x v="1"/>
    <n v="228460"/>
    <n v="228460"/>
    <n v="0"/>
    <n v="0"/>
    <n v="0"/>
    <n v="0"/>
    <n v="0"/>
    <n v="0"/>
  </r>
  <r>
    <s v="3563861412903552110"/>
    <x v="9"/>
    <s v="141290"/>
    <s v="35521100"/>
    <s v="PROP"/>
    <n v="3"/>
    <n v="5"/>
    <n v="6"/>
    <n v="386"/>
    <n v="14"/>
    <n v="1"/>
    <n v="2"/>
    <n v="9"/>
    <n v="0"/>
    <x v="65"/>
    <n v="1"/>
    <n v="1"/>
    <n v="0"/>
    <m/>
    <x v="0"/>
    <n v="135996643"/>
    <n v="40596643"/>
    <n v="0"/>
    <n v="0"/>
    <n v="832598.34"/>
    <n v="0"/>
    <n v="0"/>
    <n v="0"/>
  </r>
  <r>
    <s v="3563861412903571110"/>
    <x v="9"/>
    <s v="141290"/>
    <s v="35711100"/>
    <s v="PROP"/>
    <n v="3"/>
    <n v="5"/>
    <n v="6"/>
    <n v="386"/>
    <n v="14"/>
    <n v="1"/>
    <n v="2"/>
    <n v="9"/>
    <n v="0"/>
    <x v="1"/>
    <n v="1"/>
    <n v="1"/>
    <n v="0"/>
    <m/>
    <x v="0"/>
    <n v="0"/>
    <n v="5000000"/>
    <n v="5000000"/>
    <n v="0"/>
    <n v="0"/>
    <n v="5000000"/>
    <n v="0"/>
    <n v="5000000"/>
  </r>
  <r>
    <s v="3563861412903981110"/>
    <x v="9"/>
    <s v="141290"/>
    <s v="39811100"/>
    <s v="PROP"/>
    <n v="3"/>
    <n v="5"/>
    <n v="6"/>
    <n v="386"/>
    <n v="14"/>
    <n v="1"/>
    <n v="2"/>
    <n v="9"/>
    <n v="0"/>
    <x v="73"/>
    <n v="1"/>
    <n v="1"/>
    <n v="0"/>
    <m/>
    <x v="0"/>
    <n v="19525265"/>
    <n v="19525265"/>
    <n v="11411827.199999999"/>
    <n v="11411827.199999999"/>
    <n v="19525265"/>
    <n v="7994905.2000000002"/>
    <n v="7994905.2000000002"/>
    <n v="0"/>
  </r>
  <r>
    <s v="3563861412903982110"/>
    <x v="9"/>
    <s v="141290"/>
    <s v="39821100"/>
    <s v="PROP"/>
    <n v="3"/>
    <n v="5"/>
    <n v="6"/>
    <n v="386"/>
    <n v="14"/>
    <n v="1"/>
    <n v="2"/>
    <n v="9"/>
    <n v="0"/>
    <x v="74"/>
    <n v="1"/>
    <n v="1"/>
    <n v="0"/>
    <m/>
    <x v="0"/>
    <n v="12142295"/>
    <n v="12142295"/>
    <n v="1460190.72"/>
    <n v="1460190.72"/>
    <n v="12142295"/>
    <n v="434351.85"/>
    <n v="434351.85"/>
    <n v="0"/>
  </r>
  <r>
    <s v="3563861412903993110"/>
    <x v="9"/>
    <s v="141290"/>
    <s v="39931100"/>
    <s v="PROP"/>
    <n v="3"/>
    <n v="5"/>
    <n v="6"/>
    <n v="386"/>
    <n v="14"/>
    <n v="1"/>
    <n v="2"/>
    <n v="9"/>
    <n v="0"/>
    <x v="105"/>
    <n v="1"/>
    <n v="1"/>
    <n v="0"/>
    <m/>
    <x v="0"/>
    <n v="0"/>
    <n v="47721837"/>
    <n v="47721837"/>
    <n v="0"/>
    <n v="0"/>
    <n v="47721837"/>
    <n v="0"/>
    <n v="47721837"/>
  </r>
  <r>
    <s v="3563861414902161110"/>
    <x v="9"/>
    <s v="141490"/>
    <s v="21611100"/>
    <s v="PROP"/>
    <n v="3"/>
    <n v="5"/>
    <n v="6"/>
    <n v="386"/>
    <n v="14"/>
    <n v="1"/>
    <n v="4"/>
    <n v="9"/>
    <n v="0"/>
    <x v="26"/>
    <n v="1"/>
    <n v="1"/>
    <n v="0"/>
    <m/>
    <x v="1"/>
    <n v="0"/>
    <n v="3497556.95"/>
    <n v="0"/>
    <n v="0"/>
    <n v="0"/>
    <n v="0"/>
    <n v="0"/>
    <n v="0"/>
  </r>
  <r>
    <s v="3563861414902611110"/>
    <x v="9"/>
    <s v="141490"/>
    <s v="26111100"/>
    <s v="PROP"/>
    <n v="3"/>
    <n v="5"/>
    <n v="6"/>
    <n v="386"/>
    <n v="14"/>
    <n v="1"/>
    <n v="4"/>
    <n v="9"/>
    <n v="0"/>
    <x v="37"/>
    <n v="1"/>
    <n v="1"/>
    <n v="0"/>
    <m/>
    <x v="1"/>
    <n v="0"/>
    <n v="17726695.050000001"/>
    <n v="0"/>
    <n v="0"/>
    <n v="0"/>
    <n v="0"/>
    <n v="0"/>
    <n v="0"/>
  </r>
  <r>
    <s v="3563861414902961110"/>
    <x v="9"/>
    <s v="141490"/>
    <s v="29611100"/>
    <s v="PROP"/>
    <n v="3"/>
    <n v="5"/>
    <n v="6"/>
    <n v="386"/>
    <n v="14"/>
    <n v="1"/>
    <n v="4"/>
    <n v="9"/>
    <n v="0"/>
    <x v="4"/>
    <n v="1"/>
    <n v="1"/>
    <n v="0"/>
    <m/>
    <x v="1"/>
    <n v="385271017"/>
    <n v="545046765"/>
    <n v="0"/>
    <n v="0"/>
    <n v="10695145.130000001"/>
    <n v="0"/>
    <n v="0"/>
    <n v="0"/>
  </r>
  <r>
    <s v="3563861414903552110"/>
    <x v="9"/>
    <s v="141490"/>
    <s v="35521100"/>
    <s v="PROP"/>
    <n v="3"/>
    <n v="5"/>
    <n v="6"/>
    <n v="386"/>
    <n v="14"/>
    <n v="1"/>
    <n v="4"/>
    <n v="9"/>
    <n v="0"/>
    <x v="65"/>
    <n v="1"/>
    <n v="1"/>
    <n v="0"/>
    <m/>
    <x v="0"/>
    <n v="753488879"/>
    <n v="702488879"/>
    <n v="0"/>
    <n v="0"/>
    <n v="656435818.26999998"/>
    <n v="0"/>
    <n v="0"/>
    <n v="0"/>
  </r>
  <r>
    <s v="3563861414905441210A10PM9001"/>
    <x v="9"/>
    <s v="141490"/>
    <s v="54412100"/>
    <s v="PROP"/>
    <n v="3"/>
    <n v="5"/>
    <n v="6"/>
    <n v="386"/>
    <n v="14"/>
    <n v="1"/>
    <n v="4"/>
    <n v="9"/>
    <n v="0"/>
    <x v="108"/>
    <n v="2"/>
    <n v="1"/>
    <n v="0"/>
    <s v="A10PM9001"/>
    <x v="2"/>
    <n v="1590713794"/>
    <n v="1574713794"/>
    <n v="0"/>
    <n v="0"/>
    <n v="1574713794"/>
    <n v="0"/>
    <n v="0"/>
    <n v="0"/>
  </r>
  <r>
    <s v="3563861414905441210A10PM9003"/>
    <x v="9"/>
    <s v="141490"/>
    <s v="54412100"/>
    <s v="PROP"/>
    <n v="3"/>
    <n v="5"/>
    <n v="6"/>
    <n v="386"/>
    <n v="14"/>
    <n v="1"/>
    <n v="4"/>
    <n v="9"/>
    <n v="0"/>
    <x v="108"/>
    <n v="2"/>
    <n v="1"/>
    <n v="0"/>
    <s v="A10PM9003"/>
    <x v="2"/>
    <n v="50000000"/>
    <n v="0"/>
    <n v="0"/>
    <n v="0"/>
    <n v="0"/>
    <n v="0"/>
    <n v="0"/>
    <n v="0"/>
  </r>
  <r>
    <s v="3563861414905441210A10PM9009"/>
    <x v="9"/>
    <s v="141490"/>
    <s v="54412100"/>
    <s v="PROP"/>
    <n v="3"/>
    <n v="5"/>
    <n v="6"/>
    <n v="386"/>
    <n v="14"/>
    <n v="1"/>
    <n v="4"/>
    <n v="9"/>
    <n v="0"/>
    <x v="108"/>
    <n v="2"/>
    <n v="1"/>
    <n v="0"/>
    <s v="A10PM9009"/>
    <x v="2"/>
    <n v="80000000"/>
    <n v="0"/>
    <n v="0"/>
    <n v="0"/>
    <n v="0"/>
    <n v="0"/>
    <n v="0"/>
    <n v="0"/>
  </r>
  <r>
    <s v="35638615O1901311110"/>
    <x v="9"/>
    <s v="15O190"/>
    <s v="13111100"/>
    <s v="APOR"/>
    <n v="3"/>
    <n v="5"/>
    <n v="6"/>
    <n v="386"/>
    <n v="15"/>
    <s v="O"/>
    <n v="1"/>
    <n v="9"/>
    <n v="0"/>
    <x v="75"/>
    <n v="1"/>
    <n v="1"/>
    <n v="0"/>
    <m/>
    <x v="3"/>
    <n v="1824026"/>
    <n v="1824026"/>
    <n v="437766"/>
    <n v="437766"/>
    <n v="437766"/>
    <n v="145922"/>
    <n v="145922"/>
    <n v="0"/>
  </r>
  <r>
    <s v="35638615O1901321110"/>
    <x v="9"/>
    <s v="15O190"/>
    <s v="13211100"/>
    <s v="APOR"/>
    <n v="3"/>
    <n v="5"/>
    <n v="6"/>
    <n v="386"/>
    <n v="15"/>
    <s v="O"/>
    <n v="1"/>
    <n v="9"/>
    <n v="0"/>
    <x v="76"/>
    <n v="1"/>
    <n v="1"/>
    <n v="0"/>
    <m/>
    <x v="3"/>
    <n v="19919513"/>
    <n v="19919513"/>
    <n v="5179074"/>
    <n v="5179074"/>
    <n v="5179074"/>
    <n v="1693159"/>
    <n v="1693159"/>
    <n v="0"/>
  </r>
  <r>
    <s v="35638615O1901411111"/>
    <x v="9"/>
    <s v="15O190"/>
    <s v="14111101"/>
    <s v="APOR"/>
    <n v="3"/>
    <n v="5"/>
    <n v="6"/>
    <n v="386"/>
    <n v="15"/>
    <s v="O"/>
    <n v="1"/>
    <n v="9"/>
    <n v="0"/>
    <x v="77"/>
    <n v="1"/>
    <n v="1"/>
    <n v="1"/>
    <m/>
    <x v="3"/>
    <n v="14271664"/>
    <n v="14271664"/>
    <n v="2697548.6399999997"/>
    <n v="2697548.64"/>
    <n v="2697548.64"/>
    <n v="1347663.41"/>
    <n v="1347663.41"/>
    <n v="0"/>
  </r>
  <r>
    <s v="35638615O1901421111"/>
    <x v="9"/>
    <s v="15O190"/>
    <s v="14211101"/>
    <s v="APOR"/>
    <n v="3"/>
    <n v="5"/>
    <n v="6"/>
    <n v="386"/>
    <n v="15"/>
    <s v="O"/>
    <n v="1"/>
    <n v="9"/>
    <n v="0"/>
    <x v="92"/>
    <n v="1"/>
    <n v="1"/>
    <n v="1"/>
    <m/>
    <x v="3"/>
    <n v="13145222"/>
    <n v="13145222"/>
    <n v="2891948"/>
    <n v="2891948"/>
    <n v="2891948"/>
    <n v="1314522"/>
    <n v="1314522"/>
    <n v="0"/>
  </r>
  <r>
    <s v="35638615O1901431110"/>
    <x v="9"/>
    <s v="15O190"/>
    <s v="14311100"/>
    <s v="APOR"/>
    <n v="3"/>
    <n v="5"/>
    <n v="6"/>
    <n v="386"/>
    <n v="15"/>
    <s v="O"/>
    <n v="1"/>
    <n v="9"/>
    <n v="0"/>
    <x v="78"/>
    <n v="1"/>
    <n v="1"/>
    <n v="0"/>
    <m/>
    <x v="3"/>
    <n v="8780335"/>
    <n v="8780335"/>
    <n v="1931674"/>
    <n v="1931674"/>
    <n v="1931674"/>
    <n v="878034"/>
    <n v="878034"/>
    <n v="0"/>
  </r>
  <r>
    <s v="35638615O1901441110"/>
    <x v="9"/>
    <s v="15O190"/>
    <s v="14411100"/>
    <s v="APOR"/>
    <n v="3"/>
    <n v="5"/>
    <n v="6"/>
    <n v="386"/>
    <n v="15"/>
    <s v="O"/>
    <n v="1"/>
    <n v="9"/>
    <n v="0"/>
    <x v="79"/>
    <n v="1"/>
    <n v="1"/>
    <n v="0"/>
    <m/>
    <x v="3"/>
    <n v="8084287"/>
    <n v="8084287"/>
    <n v="0"/>
    <n v="0"/>
    <n v="0"/>
    <n v="0"/>
    <n v="0"/>
    <n v="0"/>
  </r>
  <r>
    <s v="35638615O1901511110"/>
    <x v="9"/>
    <s v="15O190"/>
    <s v="15111100"/>
    <s v="APOR"/>
    <n v="3"/>
    <n v="5"/>
    <n v="6"/>
    <n v="386"/>
    <n v="15"/>
    <s v="O"/>
    <n v="1"/>
    <n v="9"/>
    <n v="0"/>
    <x v="80"/>
    <n v="1"/>
    <n v="1"/>
    <n v="0"/>
    <m/>
    <x v="3"/>
    <n v="91541380"/>
    <n v="91541380"/>
    <n v="23800758"/>
    <n v="23800758"/>
    <n v="23800758"/>
    <n v="7781017"/>
    <n v="9426030"/>
    <n v="0"/>
  </r>
  <r>
    <s v="35638615O1901531110"/>
    <x v="9"/>
    <s v="15O190"/>
    <s v="15311100"/>
    <s v="APOR"/>
    <n v="3"/>
    <n v="5"/>
    <n v="6"/>
    <n v="386"/>
    <n v="15"/>
    <s v="O"/>
    <n v="1"/>
    <n v="9"/>
    <n v="0"/>
    <x v="81"/>
    <n v="1"/>
    <n v="1"/>
    <n v="0"/>
    <m/>
    <x v="3"/>
    <n v="5385402"/>
    <n v="5385402"/>
    <n v="689169.96"/>
    <n v="689169.96"/>
    <n v="689169.96"/>
    <n v="172292.49"/>
    <n v="172292.49"/>
    <n v="0"/>
  </r>
  <r>
    <s v="35638615O19015411118"/>
    <x v="9"/>
    <s v="15O190"/>
    <s v="15411118"/>
    <s v="APOR"/>
    <n v="3"/>
    <n v="5"/>
    <n v="6"/>
    <n v="386"/>
    <n v="15"/>
    <s v="O"/>
    <n v="1"/>
    <n v="9"/>
    <n v="0"/>
    <x v="82"/>
    <n v="1"/>
    <n v="1"/>
    <n v="18"/>
    <m/>
    <x v="3"/>
    <n v="22981882"/>
    <n v="22981882"/>
    <n v="0"/>
    <n v="0"/>
    <n v="0"/>
    <n v="0"/>
    <n v="0"/>
    <n v="0"/>
  </r>
  <r>
    <s v="35638615O1901546110"/>
    <x v="9"/>
    <s v="15O190"/>
    <s v="15461100"/>
    <s v="APOR"/>
    <n v="3"/>
    <n v="5"/>
    <n v="6"/>
    <n v="386"/>
    <n v="15"/>
    <s v="O"/>
    <n v="1"/>
    <n v="9"/>
    <n v="0"/>
    <x v="83"/>
    <n v="1"/>
    <n v="1"/>
    <n v="0"/>
    <m/>
    <x v="3"/>
    <n v="66605579"/>
    <n v="66605579"/>
    <n v="18649561"/>
    <n v="18649561"/>
    <n v="18649561"/>
    <n v="5328446"/>
    <n v="5328446"/>
    <n v="0"/>
  </r>
  <r>
    <s v="35638615O1901547110"/>
    <x v="9"/>
    <s v="15O190"/>
    <s v="15471100"/>
    <s v="APOR"/>
    <n v="3"/>
    <n v="5"/>
    <n v="6"/>
    <n v="386"/>
    <n v="15"/>
    <s v="O"/>
    <n v="1"/>
    <n v="9"/>
    <n v="0"/>
    <x v="84"/>
    <n v="1"/>
    <n v="1"/>
    <n v="0"/>
    <m/>
    <x v="3"/>
    <n v="18767812"/>
    <n v="18767812"/>
    <n v="0"/>
    <n v="0"/>
    <n v="0"/>
    <n v="0"/>
    <n v="0"/>
    <n v="0"/>
  </r>
  <r>
    <s v="35638615O1901591110"/>
    <x v="9"/>
    <s v="15O190"/>
    <s v="15911100"/>
    <s v="APOR"/>
    <n v="3"/>
    <n v="5"/>
    <n v="6"/>
    <n v="386"/>
    <n v="15"/>
    <s v="O"/>
    <n v="1"/>
    <n v="9"/>
    <n v="0"/>
    <x v="85"/>
    <n v="1"/>
    <n v="1"/>
    <n v="0"/>
    <m/>
    <x v="3"/>
    <n v="9154794"/>
    <n v="9154794"/>
    <n v="2380245"/>
    <n v="2380245"/>
    <n v="2380245"/>
    <n v="778157"/>
    <n v="778157"/>
    <n v="0"/>
  </r>
  <r>
    <s v="35638615O1901711110"/>
    <x v="9"/>
    <s v="15O190"/>
    <s v="17111100"/>
    <s v="APOR"/>
    <n v="3"/>
    <n v="5"/>
    <n v="6"/>
    <n v="386"/>
    <n v="15"/>
    <s v="O"/>
    <n v="1"/>
    <n v="9"/>
    <n v="0"/>
    <x v="86"/>
    <n v="1"/>
    <n v="1"/>
    <n v="0"/>
    <m/>
    <x v="3"/>
    <n v="39770171"/>
    <n v="39770171"/>
    <n v="10340245"/>
    <n v="10340245"/>
    <n v="10340245"/>
    <n v="3380465"/>
    <n v="3380465"/>
    <n v="0"/>
  </r>
  <r>
    <s v="35638615O1901714110"/>
    <x v="9"/>
    <s v="15O190"/>
    <s v="17141100"/>
    <s v="APOR"/>
    <n v="3"/>
    <n v="5"/>
    <n v="6"/>
    <n v="386"/>
    <n v="15"/>
    <s v="O"/>
    <n v="1"/>
    <n v="9"/>
    <n v="0"/>
    <x v="87"/>
    <n v="1"/>
    <n v="1"/>
    <n v="0"/>
    <m/>
    <x v="3"/>
    <n v="16881195"/>
    <n v="16881195"/>
    <n v="3038616"/>
    <n v="3038616"/>
    <n v="3038616"/>
    <n v="1012872"/>
    <n v="1012872"/>
    <n v="0"/>
  </r>
  <r>
    <s v="35638615O1903112110"/>
    <x v="9"/>
    <s v="15O190"/>
    <s v="31121100"/>
    <s v="APOR"/>
    <n v="3"/>
    <n v="5"/>
    <n v="6"/>
    <n v="386"/>
    <n v="15"/>
    <s v="O"/>
    <n v="1"/>
    <n v="9"/>
    <n v="0"/>
    <x v="42"/>
    <n v="1"/>
    <n v="1"/>
    <n v="0"/>
    <m/>
    <x v="0"/>
    <n v="171954219"/>
    <n v="171954219"/>
    <n v="8938476.0899999999"/>
    <n v="8938476.0899999999"/>
    <n v="171954219"/>
    <n v="8938476.0899999999"/>
    <n v="8938476.0899999999"/>
    <n v="0"/>
  </r>
  <r>
    <s v="35638615O19063212135O10PM9001"/>
    <x v="9"/>
    <s v="15O190"/>
    <s v="63212135"/>
    <s v="APOR"/>
    <n v="3"/>
    <n v="5"/>
    <n v="6"/>
    <n v="386"/>
    <n v="15"/>
    <s v="O"/>
    <n v="1"/>
    <n v="9"/>
    <n v="0"/>
    <x v="109"/>
    <n v="2"/>
    <n v="1"/>
    <n v="35"/>
    <s v="O10PM9001"/>
    <x v="5"/>
    <n v="1864170000"/>
    <n v="1864170000"/>
    <n v="0"/>
    <n v="0"/>
    <n v="1864170000"/>
    <n v="0"/>
    <n v="0"/>
    <n v="0"/>
  </r>
  <r>
    <s v="35638615O19076122135"/>
    <x v="9"/>
    <s v="15O190"/>
    <s v="76122135"/>
    <s v="APOR"/>
    <n v="3"/>
    <n v="5"/>
    <n v="6"/>
    <n v="386"/>
    <n v="15"/>
    <s v="O"/>
    <n v="1"/>
    <n v="9"/>
    <n v="0"/>
    <x v="110"/>
    <n v="2"/>
    <n v="1"/>
    <n v="35"/>
    <m/>
    <x v="6"/>
    <n v="100000000"/>
    <n v="100000000"/>
    <n v="0"/>
    <n v="0"/>
    <n v="0"/>
    <n v="0"/>
    <n v="0"/>
    <n v="0"/>
  </r>
  <r>
    <s v="3563921111903451110"/>
    <x v="10"/>
    <s v="111190"/>
    <s v="34511100"/>
    <s v="APOR"/>
    <n v="3"/>
    <n v="5"/>
    <n v="6"/>
    <n v="392"/>
    <n v="11"/>
    <n v="1"/>
    <n v="1"/>
    <n v="9"/>
    <n v="0"/>
    <x v="111"/>
    <n v="1"/>
    <n v="1"/>
    <n v="0"/>
    <m/>
    <x v="0"/>
    <n v="51039276"/>
    <n v="51039276"/>
    <n v="0"/>
    <n v="0"/>
    <n v="0"/>
    <n v="0"/>
    <n v="0"/>
    <n v="0"/>
  </r>
  <r>
    <s v="3563921111903993110"/>
    <x v="10"/>
    <s v="111190"/>
    <s v="39931100"/>
    <s v="APOR"/>
    <n v="3"/>
    <n v="5"/>
    <n v="6"/>
    <n v="392"/>
    <n v="11"/>
    <n v="1"/>
    <n v="1"/>
    <n v="9"/>
    <n v="0"/>
    <x v="105"/>
    <n v="1"/>
    <n v="1"/>
    <n v="0"/>
    <m/>
    <x v="0"/>
    <n v="38960724"/>
    <n v="38960724"/>
    <n v="0"/>
    <n v="0"/>
    <n v="38960724"/>
    <n v="0"/>
    <n v="0"/>
    <n v="0"/>
  </r>
  <r>
    <s v="3563921211902461110"/>
    <x v="10"/>
    <s v="121190"/>
    <s v="24611100"/>
    <s v="APOR"/>
    <n v="3"/>
    <n v="5"/>
    <n v="6"/>
    <n v="392"/>
    <n v="12"/>
    <n v="1"/>
    <n v="1"/>
    <n v="9"/>
    <n v="0"/>
    <x v="2"/>
    <n v="1"/>
    <n v="1"/>
    <n v="0"/>
    <m/>
    <x v="1"/>
    <n v="2375729"/>
    <n v="2375729"/>
    <n v="0"/>
    <n v="0"/>
    <n v="0"/>
    <n v="0"/>
    <n v="0"/>
    <n v="0"/>
  </r>
  <r>
    <s v="3563921412901131110"/>
    <x v="10"/>
    <s v="141290"/>
    <s v="11311100"/>
    <s v="PROP"/>
    <n v="3"/>
    <n v="5"/>
    <n v="6"/>
    <n v="392"/>
    <n v="14"/>
    <n v="1"/>
    <n v="2"/>
    <n v="9"/>
    <n v="0"/>
    <x v="6"/>
    <n v="1"/>
    <n v="1"/>
    <n v="0"/>
    <m/>
    <x v="3"/>
    <n v="601687027"/>
    <n v="601687027"/>
    <n v="135596183.40000001"/>
    <n v="135596183.40000001"/>
    <n v="601687027"/>
    <n v="42341246.399999999"/>
    <n v="42341246.399999999"/>
    <n v="0"/>
  </r>
  <r>
    <s v="3563921412901211110"/>
    <x v="10"/>
    <s v="141290"/>
    <s v="12111100"/>
    <s v="PROP"/>
    <n v="3"/>
    <n v="5"/>
    <n v="6"/>
    <n v="392"/>
    <n v="14"/>
    <n v="1"/>
    <n v="2"/>
    <n v="9"/>
    <n v="0"/>
    <x v="7"/>
    <n v="1"/>
    <n v="1"/>
    <n v="0"/>
    <m/>
    <x v="3"/>
    <n v="380063"/>
    <n v="380063"/>
    <n v="81689.5"/>
    <n v="81689.5"/>
    <n v="380063"/>
    <n v="32305"/>
    <n v="81689.5"/>
    <n v="0"/>
  </r>
  <r>
    <s v="3563921412901231110"/>
    <x v="10"/>
    <s v="141290"/>
    <s v="12311100"/>
    <s v="PROP"/>
    <n v="3"/>
    <n v="5"/>
    <n v="6"/>
    <n v="392"/>
    <n v="14"/>
    <n v="1"/>
    <n v="2"/>
    <n v="9"/>
    <n v="0"/>
    <x v="9"/>
    <n v="1"/>
    <n v="1"/>
    <n v="0"/>
    <m/>
    <x v="3"/>
    <n v="3706056"/>
    <n v="3706056"/>
    <n v="260700"/>
    <n v="260700"/>
    <n v="3706056"/>
    <n v="256300"/>
    <n v="256300"/>
    <n v="0"/>
  </r>
  <r>
    <s v="3563921412901322110"/>
    <x v="10"/>
    <s v="141290"/>
    <s v="13221100"/>
    <s v="PROP"/>
    <n v="3"/>
    <n v="5"/>
    <n v="6"/>
    <n v="392"/>
    <n v="14"/>
    <n v="1"/>
    <n v="2"/>
    <n v="9"/>
    <n v="0"/>
    <x v="10"/>
    <n v="1"/>
    <n v="1"/>
    <n v="0"/>
    <m/>
    <x v="3"/>
    <n v="6279646"/>
    <n v="6279646"/>
    <n v="3554500.72"/>
    <n v="3554500.72"/>
    <n v="6279646"/>
    <n v="2549757.7200000002"/>
    <n v="2549757.7200000002"/>
    <n v="0"/>
  </r>
  <r>
    <s v="3563921412901323110"/>
    <x v="10"/>
    <s v="141290"/>
    <s v="13231100"/>
    <s v="PROP"/>
    <n v="3"/>
    <n v="5"/>
    <n v="6"/>
    <n v="392"/>
    <n v="14"/>
    <n v="1"/>
    <n v="2"/>
    <n v="9"/>
    <n v="0"/>
    <x v="11"/>
    <n v="1"/>
    <n v="1"/>
    <n v="0"/>
    <m/>
    <x v="3"/>
    <n v="92834157"/>
    <n v="92834157"/>
    <n v="57175.87"/>
    <n v="57175.87"/>
    <n v="92834157"/>
    <n v="57175.87"/>
    <n v="57175.87"/>
    <n v="0"/>
  </r>
  <r>
    <s v="3563921412901331110"/>
    <x v="10"/>
    <s v="141290"/>
    <s v="13311100"/>
    <s v="PROP"/>
    <n v="3"/>
    <n v="5"/>
    <n v="6"/>
    <n v="392"/>
    <n v="14"/>
    <n v="1"/>
    <n v="2"/>
    <n v="9"/>
    <n v="0"/>
    <x v="12"/>
    <n v="1"/>
    <n v="1"/>
    <n v="0"/>
    <m/>
    <x v="3"/>
    <n v="119565654"/>
    <n v="119565654"/>
    <n v="32112680.420000002"/>
    <n v="32112680.420000002"/>
    <n v="119565654"/>
    <n v="11782867.619999999"/>
    <n v="11782867.619999999"/>
    <n v="0"/>
  </r>
  <r>
    <s v="3563921412901332110"/>
    <x v="10"/>
    <s v="141290"/>
    <s v="13321100"/>
    <s v="PROP"/>
    <n v="3"/>
    <n v="5"/>
    <n v="6"/>
    <n v="392"/>
    <n v="14"/>
    <n v="1"/>
    <n v="2"/>
    <n v="9"/>
    <n v="0"/>
    <x v="13"/>
    <n v="1"/>
    <n v="1"/>
    <n v="0"/>
    <m/>
    <x v="3"/>
    <n v="18049175"/>
    <n v="18049175"/>
    <n v="10408218.539999999"/>
    <n v="10408218.539999999"/>
    <n v="18049175"/>
    <n v="7249612.54"/>
    <n v="7249612.54"/>
    <n v="0"/>
  </r>
  <r>
    <s v="3563921412901443110"/>
    <x v="10"/>
    <s v="141290"/>
    <s v="14431100"/>
    <s v="PROP"/>
    <n v="3"/>
    <n v="5"/>
    <n v="6"/>
    <n v="392"/>
    <n v="14"/>
    <n v="1"/>
    <n v="2"/>
    <n v="9"/>
    <n v="0"/>
    <x v="14"/>
    <n v="1"/>
    <n v="1"/>
    <n v="0"/>
    <m/>
    <x v="3"/>
    <n v="3435101"/>
    <n v="3435101"/>
    <n v="0"/>
    <n v="0"/>
    <n v="3435101"/>
    <n v="0"/>
    <n v="0"/>
    <n v="0"/>
  </r>
  <r>
    <s v="3563921412901521110"/>
    <x v="10"/>
    <s v="141290"/>
    <s v="15211100"/>
    <s v="PROP"/>
    <n v="3"/>
    <n v="5"/>
    <n v="6"/>
    <n v="392"/>
    <n v="14"/>
    <n v="1"/>
    <n v="2"/>
    <n v="9"/>
    <n v="0"/>
    <x v="15"/>
    <n v="1"/>
    <n v="1"/>
    <n v="0"/>
    <m/>
    <x v="3"/>
    <n v="7252811"/>
    <n v="7252811"/>
    <n v="0"/>
    <n v="0"/>
    <n v="7252811"/>
    <n v="0"/>
    <n v="0"/>
    <n v="0"/>
  </r>
  <r>
    <s v="3563921412901542110"/>
    <x v="10"/>
    <s v="141290"/>
    <s v="15421100"/>
    <s v="PROP"/>
    <n v="3"/>
    <n v="5"/>
    <n v="6"/>
    <n v="392"/>
    <n v="14"/>
    <n v="1"/>
    <n v="2"/>
    <n v="9"/>
    <n v="0"/>
    <x v="16"/>
    <n v="1"/>
    <n v="1"/>
    <n v="0"/>
    <m/>
    <x v="3"/>
    <n v="700940"/>
    <n v="700940"/>
    <n v="179768"/>
    <n v="179768"/>
    <n v="700940"/>
    <n v="109674"/>
    <n v="179768"/>
    <n v="0"/>
  </r>
  <r>
    <s v="3563921412901548110"/>
    <x v="10"/>
    <s v="141290"/>
    <s v="15481100"/>
    <s v="PROP"/>
    <n v="3"/>
    <n v="5"/>
    <n v="6"/>
    <n v="392"/>
    <n v="14"/>
    <n v="1"/>
    <n v="2"/>
    <n v="9"/>
    <n v="0"/>
    <x v="18"/>
    <n v="1"/>
    <n v="1"/>
    <n v="0"/>
    <m/>
    <x v="3"/>
    <n v="30300393"/>
    <n v="30300393"/>
    <n v="0"/>
    <n v="0"/>
    <n v="30300393"/>
    <n v="0"/>
    <n v="0"/>
    <n v="0"/>
  </r>
  <r>
    <s v="3563921412901549110"/>
    <x v="10"/>
    <s v="141290"/>
    <s v="15491100"/>
    <s v="PROP"/>
    <n v="3"/>
    <n v="5"/>
    <n v="6"/>
    <n v="392"/>
    <n v="14"/>
    <n v="1"/>
    <n v="2"/>
    <n v="9"/>
    <n v="0"/>
    <x v="19"/>
    <n v="1"/>
    <n v="1"/>
    <n v="0"/>
    <m/>
    <x v="3"/>
    <n v="4890101"/>
    <n v="4890101"/>
    <n v="0"/>
    <n v="0"/>
    <n v="4890101"/>
    <n v="0"/>
    <n v="0"/>
    <n v="0"/>
  </r>
  <r>
    <s v="3563921412901551110"/>
    <x v="10"/>
    <s v="141290"/>
    <s v="15511100"/>
    <s v="PROP"/>
    <n v="3"/>
    <n v="5"/>
    <n v="6"/>
    <n v="392"/>
    <n v="14"/>
    <n v="1"/>
    <n v="2"/>
    <n v="9"/>
    <n v="0"/>
    <x v="20"/>
    <n v="1"/>
    <n v="1"/>
    <n v="0"/>
    <m/>
    <x v="3"/>
    <n v="2149063"/>
    <n v="2149063"/>
    <n v="231147"/>
    <n v="231147"/>
    <n v="2149063"/>
    <n v="0"/>
    <n v="0"/>
    <n v="0"/>
  </r>
  <r>
    <s v="3563921412901593110"/>
    <x v="10"/>
    <s v="141290"/>
    <s v="15931100"/>
    <s v="PROP"/>
    <n v="3"/>
    <n v="5"/>
    <n v="6"/>
    <n v="392"/>
    <n v="14"/>
    <n v="1"/>
    <n v="2"/>
    <n v="9"/>
    <n v="0"/>
    <x v="21"/>
    <n v="1"/>
    <n v="1"/>
    <n v="0"/>
    <m/>
    <x v="3"/>
    <n v="2446142"/>
    <n v="2446142"/>
    <n v="0"/>
    <n v="0"/>
    <n v="2446142"/>
    <n v="0"/>
    <n v="0"/>
    <n v="0"/>
  </r>
  <r>
    <s v="3563921412901611110"/>
    <x v="10"/>
    <s v="141290"/>
    <s v="16111100"/>
    <s v="PROP"/>
    <n v="3"/>
    <n v="5"/>
    <n v="6"/>
    <n v="392"/>
    <n v="14"/>
    <n v="1"/>
    <n v="2"/>
    <n v="9"/>
    <n v="0"/>
    <x v="22"/>
    <n v="1"/>
    <n v="1"/>
    <n v="0"/>
    <m/>
    <x v="3"/>
    <n v="19665088"/>
    <n v="19665088"/>
    <n v="0"/>
    <n v="0"/>
    <n v="19665088"/>
    <n v="0"/>
    <n v="0"/>
    <n v="0"/>
  </r>
  <r>
    <s v="3563921412902111110"/>
    <x v="10"/>
    <s v="141290"/>
    <s v="21111100"/>
    <s v="PROP"/>
    <n v="3"/>
    <n v="5"/>
    <n v="6"/>
    <n v="392"/>
    <n v="14"/>
    <n v="1"/>
    <n v="2"/>
    <n v="9"/>
    <n v="0"/>
    <x v="23"/>
    <n v="1"/>
    <n v="1"/>
    <n v="0"/>
    <m/>
    <x v="1"/>
    <n v="380250"/>
    <n v="380250"/>
    <n v="0"/>
    <n v="0"/>
    <n v="0"/>
    <n v="0"/>
    <n v="0"/>
    <n v="0"/>
  </r>
  <r>
    <s v="3563921412902161110"/>
    <x v="10"/>
    <s v="141290"/>
    <s v="21611100"/>
    <s v="PROP"/>
    <n v="3"/>
    <n v="5"/>
    <n v="6"/>
    <n v="392"/>
    <n v="14"/>
    <n v="1"/>
    <n v="2"/>
    <n v="9"/>
    <n v="0"/>
    <x v="26"/>
    <n v="1"/>
    <n v="1"/>
    <n v="0"/>
    <m/>
    <x v="1"/>
    <n v="360083"/>
    <n v="360083"/>
    <n v="0"/>
    <n v="0"/>
    <n v="0"/>
    <n v="0"/>
    <n v="0"/>
    <n v="0"/>
  </r>
  <r>
    <s v="3563921412902419110"/>
    <x v="10"/>
    <s v="141290"/>
    <s v="24191100"/>
    <s v="PROP"/>
    <n v="3"/>
    <n v="5"/>
    <n v="6"/>
    <n v="392"/>
    <n v="14"/>
    <n v="1"/>
    <n v="2"/>
    <n v="9"/>
    <n v="0"/>
    <x v="28"/>
    <n v="1"/>
    <n v="1"/>
    <n v="0"/>
    <m/>
    <x v="1"/>
    <n v="6481511"/>
    <n v="6481511"/>
    <n v="0"/>
    <n v="0"/>
    <n v="0"/>
    <n v="0"/>
    <n v="0"/>
    <n v="0"/>
  </r>
  <r>
    <s v="3563921412902421110"/>
    <x v="10"/>
    <s v="141290"/>
    <s v="24211100"/>
    <s v="PROP"/>
    <n v="3"/>
    <n v="5"/>
    <n v="6"/>
    <n v="392"/>
    <n v="14"/>
    <n v="1"/>
    <n v="2"/>
    <n v="9"/>
    <n v="0"/>
    <x v="29"/>
    <n v="1"/>
    <n v="1"/>
    <n v="0"/>
    <m/>
    <x v="1"/>
    <n v="632874"/>
    <n v="632874"/>
    <n v="0"/>
    <n v="0"/>
    <n v="0"/>
    <n v="0"/>
    <n v="0"/>
    <n v="0"/>
  </r>
  <r>
    <s v="3563921412902431110"/>
    <x v="10"/>
    <s v="141290"/>
    <s v="24311100"/>
    <s v="PROP"/>
    <n v="3"/>
    <n v="5"/>
    <n v="6"/>
    <n v="392"/>
    <n v="14"/>
    <n v="1"/>
    <n v="2"/>
    <n v="9"/>
    <n v="0"/>
    <x v="30"/>
    <n v="1"/>
    <n v="1"/>
    <n v="0"/>
    <m/>
    <x v="1"/>
    <n v="38190"/>
    <n v="38190"/>
    <n v="0"/>
    <n v="0"/>
    <n v="0"/>
    <n v="0"/>
    <n v="0"/>
    <n v="0"/>
  </r>
  <r>
    <s v="3563921412902441110"/>
    <x v="10"/>
    <s v="141290"/>
    <s v="24411100"/>
    <s v="PROP"/>
    <n v="3"/>
    <n v="5"/>
    <n v="6"/>
    <n v="392"/>
    <n v="14"/>
    <n v="1"/>
    <n v="2"/>
    <n v="9"/>
    <n v="0"/>
    <x v="31"/>
    <n v="1"/>
    <n v="1"/>
    <n v="0"/>
    <m/>
    <x v="1"/>
    <n v="305525"/>
    <n v="305525"/>
    <n v="0"/>
    <n v="0"/>
    <n v="0"/>
    <n v="0"/>
    <n v="0"/>
    <n v="0"/>
  </r>
  <r>
    <s v="3563921412902451110"/>
    <x v="10"/>
    <s v="141290"/>
    <s v="24511100"/>
    <s v="PROP"/>
    <n v="3"/>
    <n v="5"/>
    <n v="6"/>
    <n v="392"/>
    <n v="14"/>
    <n v="1"/>
    <n v="2"/>
    <n v="9"/>
    <n v="0"/>
    <x v="32"/>
    <n v="1"/>
    <n v="1"/>
    <n v="0"/>
    <m/>
    <x v="1"/>
    <n v="109116"/>
    <n v="109116"/>
    <n v="0"/>
    <n v="0"/>
    <n v="0"/>
    <n v="0"/>
    <n v="0"/>
    <n v="0"/>
  </r>
  <r>
    <s v="3563921412902471110"/>
    <x v="10"/>
    <s v="141290"/>
    <s v="24711100"/>
    <s v="PROP"/>
    <n v="3"/>
    <n v="5"/>
    <n v="6"/>
    <n v="392"/>
    <n v="14"/>
    <n v="1"/>
    <n v="2"/>
    <n v="9"/>
    <n v="0"/>
    <x v="33"/>
    <n v="1"/>
    <n v="1"/>
    <n v="0"/>
    <m/>
    <x v="1"/>
    <n v="2618792"/>
    <n v="2618792"/>
    <n v="0"/>
    <n v="0"/>
    <n v="0"/>
    <n v="0"/>
    <n v="0"/>
    <n v="0"/>
  </r>
  <r>
    <s v="3563921412902481110"/>
    <x v="10"/>
    <s v="141290"/>
    <s v="24811100"/>
    <s v="PROP"/>
    <n v="3"/>
    <n v="5"/>
    <n v="6"/>
    <n v="392"/>
    <n v="14"/>
    <n v="1"/>
    <n v="2"/>
    <n v="9"/>
    <n v="0"/>
    <x v="34"/>
    <n v="1"/>
    <n v="1"/>
    <n v="0"/>
    <m/>
    <x v="1"/>
    <n v="109116"/>
    <n v="109116"/>
    <n v="0"/>
    <n v="0"/>
    <n v="0"/>
    <n v="0"/>
    <n v="0"/>
    <n v="0"/>
  </r>
  <r>
    <s v="3563921412902491110"/>
    <x v="10"/>
    <s v="141290"/>
    <s v="24911100"/>
    <s v="PROP"/>
    <n v="3"/>
    <n v="5"/>
    <n v="6"/>
    <n v="392"/>
    <n v="14"/>
    <n v="1"/>
    <n v="2"/>
    <n v="9"/>
    <n v="0"/>
    <x v="35"/>
    <n v="1"/>
    <n v="1"/>
    <n v="0"/>
    <m/>
    <x v="1"/>
    <n v="13857776"/>
    <n v="13857776"/>
    <n v="0"/>
    <n v="0"/>
    <n v="0"/>
    <n v="0"/>
    <n v="0"/>
    <n v="0"/>
  </r>
  <r>
    <s v="3563921412902551110"/>
    <x v="10"/>
    <s v="141290"/>
    <s v="25511100"/>
    <s v="PROP"/>
    <n v="3"/>
    <n v="5"/>
    <n v="6"/>
    <n v="392"/>
    <n v="14"/>
    <n v="1"/>
    <n v="2"/>
    <n v="9"/>
    <n v="0"/>
    <x v="96"/>
    <n v="1"/>
    <n v="1"/>
    <n v="0"/>
    <m/>
    <x v="1"/>
    <n v="21823"/>
    <n v="21823"/>
    <n v="0"/>
    <n v="0"/>
    <n v="0"/>
    <n v="0"/>
    <n v="0"/>
    <n v="0"/>
  </r>
  <r>
    <s v="3563921412902561110"/>
    <x v="10"/>
    <s v="141290"/>
    <s v="25611100"/>
    <s v="PROP"/>
    <n v="3"/>
    <n v="5"/>
    <n v="6"/>
    <n v="392"/>
    <n v="14"/>
    <n v="1"/>
    <n v="2"/>
    <n v="9"/>
    <n v="0"/>
    <x v="36"/>
    <n v="1"/>
    <n v="1"/>
    <n v="0"/>
    <m/>
    <x v="1"/>
    <n v="1691303"/>
    <n v="1691303"/>
    <n v="0"/>
    <n v="0"/>
    <n v="0"/>
    <n v="0"/>
    <n v="0"/>
    <n v="0"/>
  </r>
  <r>
    <s v="3563921412902611110"/>
    <x v="10"/>
    <s v="141290"/>
    <s v="26111100"/>
    <s v="PROP"/>
    <n v="3"/>
    <n v="5"/>
    <n v="6"/>
    <n v="392"/>
    <n v="14"/>
    <n v="1"/>
    <n v="2"/>
    <n v="9"/>
    <n v="0"/>
    <x v="37"/>
    <n v="1"/>
    <n v="1"/>
    <n v="0"/>
    <m/>
    <x v="1"/>
    <n v="726184"/>
    <n v="326184"/>
    <n v="0"/>
    <n v="0"/>
    <n v="45851.99"/>
    <n v="0"/>
    <n v="0"/>
    <n v="0"/>
  </r>
  <r>
    <s v="3563921412902721110"/>
    <x v="10"/>
    <s v="141290"/>
    <s v="27211100"/>
    <s v="PROP"/>
    <n v="3"/>
    <n v="5"/>
    <n v="6"/>
    <n v="392"/>
    <n v="14"/>
    <n v="1"/>
    <n v="2"/>
    <n v="9"/>
    <n v="0"/>
    <x v="100"/>
    <n v="1"/>
    <n v="1"/>
    <n v="0"/>
    <m/>
    <x v="1"/>
    <n v="14552902"/>
    <n v="14552902"/>
    <n v="0"/>
    <n v="0"/>
    <n v="0"/>
    <n v="0"/>
    <n v="0"/>
    <n v="0"/>
  </r>
  <r>
    <s v="3563921412902911110"/>
    <x v="10"/>
    <s v="141290"/>
    <s v="29111100"/>
    <s v="PROP"/>
    <n v="3"/>
    <n v="5"/>
    <n v="6"/>
    <n v="392"/>
    <n v="14"/>
    <n v="1"/>
    <n v="2"/>
    <n v="9"/>
    <n v="0"/>
    <x v="38"/>
    <n v="1"/>
    <n v="1"/>
    <n v="0"/>
    <m/>
    <x v="1"/>
    <n v="2253714"/>
    <n v="2653714"/>
    <n v="0"/>
    <n v="0"/>
    <n v="0"/>
    <n v="0"/>
    <n v="0"/>
    <n v="0"/>
  </r>
  <r>
    <s v="3563921412902921110"/>
    <x v="10"/>
    <s v="141290"/>
    <s v="29211100"/>
    <s v="PROP"/>
    <n v="3"/>
    <n v="5"/>
    <n v="6"/>
    <n v="392"/>
    <n v="14"/>
    <n v="1"/>
    <n v="2"/>
    <n v="9"/>
    <n v="0"/>
    <x v="39"/>
    <n v="1"/>
    <n v="1"/>
    <n v="0"/>
    <m/>
    <x v="1"/>
    <n v="1432017"/>
    <n v="1432017"/>
    <n v="0"/>
    <n v="0"/>
    <n v="0"/>
    <n v="0"/>
    <n v="0"/>
    <n v="0"/>
  </r>
  <r>
    <s v="3563921412902941110"/>
    <x v="10"/>
    <s v="141290"/>
    <s v="29411100"/>
    <s v="PROP"/>
    <n v="3"/>
    <n v="5"/>
    <n v="6"/>
    <n v="392"/>
    <n v="14"/>
    <n v="1"/>
    <n v="2"/>
    <n v="9"/>
    <n v="0"/>
    <x v="40"/>
    <n v="1"/>
    <n v="1"/>
    <n v="0"/>
    <m/>
    <x v="1"/>
    <n v="43646"/>
    <n v="43646"/>
    <n v="0"/>
    <n v="0"/>
    <n v="0"/>
    <n v="0"/>
    <n v="0"/>
    <n v="0"/>
  </r>
  <r>
    <s v="3563921412902981110"/>
    <x v="10"/>
    <s v="141290"/>
    <s v="29811100"/>
    <s v="PROP"/>
    <n v="3"/>
    <n v="5"/>
    <n v="6"/>
    <n v="392"/>
    <n v="14"/>
    <n v="1"/>
    <n v="2"/>
    <n v="9"/>
    <n v="0"/>
    <x v="41"/>
    <n v="1"/>
    <n v="1"/>
    <n v="0"/>
    <m/>
    <x v="1"/>
    <n v="381907"/>
    <n v="381907"/>
    <n v="0"/>
    <n v="0"/>
    <n v="0"/>
    <n v="0"/>
    <n v="0"/>
    <n v="0"/>
  </r>
  <r>
    <s v="3563921412903112110"/>
    <x v="10"/>
    <s v="141290"/>
    <s v="31121100"/>
    <s v="PROP"/>
    <n v="3"/>
    <n v="5"/>
    <n v="6"/>
    <n v="392"/>
    <n v="14"/>
    <n v="1"/>
    <n v="2"/>
    <n v="9"/>
    <n v="0"/>
    <x v="42"/>
    <n v="1"/>
    <n v="1"/>
    <n v="0"/>
    <m/>
    <x v="0"/>
    <n v="352822896"/>
    <n v="252822896"/>
    <n v="0"/>
    <n v="0"/>
    <n v="0"/>
    <n v="0"/>
    <n v="0"/>
    <n v="0"/>
  </r>
  <r>
    <s v="3563921412903252110"/>
    <x v="10"/>
    <s v="141290"/>
    <s v="32521100"/>
    <s v="PROP"/>
    <n v="3"/>
    <n v="5"/>
    <n v="6"/>
    <n v="392"/>
    <n v="14"/>
    <n v="1"/>
    <n v="2"/>
    <n v="9"/>
    <n v="0"/>
    <x v="112"/>
    <n v="1"/>
    <n v="1"/>
    <n v="0"/>
    <m/>
    <x v="0"/>
    <n v="2256470"/>
    <n v="2256470"/>
    <n v="0"/>
    <n v="0"/>
    <n v="0"/>
    <n v="0"/>
    <n v="0"/>
    <n v="0"/>
  </r>
  <r>
    <s v="3563921412903391110"/>
    <x v="10"/>
    <s v="141290"/>
    <s v="33911100"/>
    <s v="PROP"/>
    <n v="3"/>
    <n v="5"/>
    <n v="6"/>
    <n v="392"/>
    <n v="14"/>
    <n v="1"/>
    <n v="2"/>
    <n v="9"/>
    <n v="0"/>
    <x v="56"/>
    <n v="1"/>
    <n v="1"/>
    <n v="0"/>
    <m/>
    <x v="0"/>
    <n v="54558173"/>
    <n v="46165263"/>
    <n v="0"/>
    <n v="0"/>
    <n v="0"/>
    <n v="0"/>
    <n v="0"/>
    <n v="0"/>
  </r>
  <r>
    <s v="3563921412903451110"/>
    <x v="10"/>
    <s v="141290"/>
    <s v="34511100"/>
    <s v="PROP"/>
    <n v="3"/>
    <n v="5"/>
    <n v="6"/>
    <n v="392"/>
    <n v="14"/>
    <n v="1"/>
    <n v="2"/>
    <n v="9"/>
    <n v="0"/>
    <x v="111"/>
    <n v="1"/>
    <n v="1"/>
    <n v="0"/>
    <m/>
    <x v="0"/>
    <n v="211071830"/>
    <n v="211071830"/>
    <n v="0"/>
    <n v="0"/>
    <n v="82948953.290000007"/>
    <n v="0"/>
    <n v="0"/>
    <n v="0"/>
  </r>
  <r>
    <s v="3563921412903511110"/>
    <x v="10"/>
    <s v="141290"/>
    <s v="35111100"/>
    <s v="PROP"/>
    <n v="3"/>
    <n v="5"/>
    <n v="6"/>
    <n v="392"/>
    <n v="14"/>
    <n v="1"/>
    <n v="2"/>
    <n v="9"/>
    <n v="0"/>
    <x v="61"/>
    <n v="1"/>
    <n v="1"/>
    <n v="0"/>
    <m/>
    <x v="0"/>
    <n v="26034572"/>
    <n v="10600000"/>
    <n v="0"/>
    <n v="0"/>
    <n v="0"/>
    <n v="0"/>
    <n v="0"/>
    <n v="0"/>
  </r>
  <r>
    <s v="3563921412903581110"/>
    <x v="10"/>
    <s v="141290"/>
    <s v="35811100"/>
    <s v="PROP"/>
    <n v="3"/>
    <n v="5"/>
    <n v="6"/>
    <n v="392"/>
    <n v="14"/>
    <n v="1"/>
    <n v="2"/>
    <n v="9"/>
    <n v="0"/>
    <x v="91"/>
    <n v="1"/>
    <n v="1"/>
    <n v="0"/>
    <m/>
    <x v="0"/>
    <n v="50612528"/>
    <n v="50612528"/>
    <n v="0"/>
    <n v="0"/>
    <n v="48458942"/>
    <n v="0"/>
    <n v="0"/>
    <n v="0"/>
  </r>
  <r>
    <s v="3563921412903661110"/>
    <x v="10"/>
    <s v="141290"/>
    <s v="36611100"/>
    <s v="PROP"/>
    <n v="3"/>
    <n v="5"/>
    <n v="6"/>
    <n v="392"/>
    <n v="14"/>
    <n v="1"/>
    <n v="2"/>
    <n v="9"/>
    <n v="0"/>
    <x v="113"/>
    <n v="1"/>
    <n v="1"/>
    <n v="0"/>
    <m/>
    <x v="0"/>
    <n v="0"/>
    <n v="10000000"/>
    <n v="0"/>
    <n v="0"/>
    <n v="0"/>
    <n v="0"/>
    <n v="0"/>
    <n v="0"/>
  </r>
  <r>
    <s v="3563921412903981110"/>
    <x v="10"/>
    <s v="141290"/>
    <s v="39811100"/>
    <s v="PROP"/>
    <n v="3"/>
    <n v="5"/>
    <n v="6"/>
    <n v="392"/>
    <n v="14"/>
    <n v="1"/>
    <n v="2"/>
    <n v="9"/>
    <n v="0"/>
    <x v="73"/>
    <n v="1"/>
    <n v="1"/>
    <n v="0"/>
    <m/>
    <x v="0"/>
    <n v="62569144"/>
    <n v="62569144"/>
    <n v="5146938.26"/>
    <n v="5146938.26"/>
    <n v="62569144"/>
    <n v="1398990.63"/>
    <n v="1398990.63"/>
    <n v="0"/>
  </r>
  <r>
    <s v="3563921412903982110"/>
    <x v="10"/>
    <s v="141290"/>
    <s v="39821100"/>
    <s v="PROP"/>
    <n v="3"/>
    <n v="5"/>
    <n v="6"/>
    <n v="392"/>
    <n v="14"/>
    <n v="1"/>
    <n v="2"/>
    <n v="9"/>
    <n v="0"/>
    <x v="74"/>
    <n v="1"/>
    <n v="1"/>
    <n v="0"/>
    <m/>
    <x v="0"/>
    <n v="39024737"/>
    <n v="39024737"/>
    <n v="4701175.1500000004"/>
    <n v="4701175.1500000004"/>
    <n v="39024737"/>
    <n v="1360258.99"/>
    <n v="1360258.99"/>
    <n v="0"/>
  </r>
  <r>
    <s v="3563921412903993110"/>
    <x v="10"/>
    <s v="141290"/>
    <s v="39931100"/>
    <s v="PROP"/>
    <n v="3"/>
    <n v="5"/>
    <n v="6"/>
    <n v="392"/>
    <n v="14"/>
    <n v="1"/>
    <n v="2"/>
    <n v="9"/>
    <n v="0"/>
    <x v="105"/>
    <n v="1"/>
    <n v="1"/>
    <n v="0"/>
    <m/>
    <x v="0"/>
    <n v="79356003"/>
    <n v="138190492"/>
    <n v="0"/>
    <n v="0"/>
    <n v="79356003"/>
    <n v="0"/>
    <n v="0"/>
    <n v="0"/>
  </r>
  <r>
    <s v="35639215O1901131110"/>
    <x v="10"/>
    <s v="15O190"/>
    <s v="11311100"/>
    <s v="APOR"/>
    <n v="3"/>
    <n v="5"/>
    <n v="6"/>
    <n v="392"/>
    <n v="15"/>
    <s v="O"/>
    <n v="1"/>
    <n v="9"/>
    <n v="0"/>
    <x v="6"/>
    <n v="1"/>
    <n v="1"/>
    <n v="0"/>
    <m/>
    <x v="3"/>
    <n v="177013911"/>
    <n v="177013911"/>
    <n v="55343768"/>
    <n v="55343768"/>
    <n v="55343768"/>
    <n v="19801542"/>
    <n v="19801542"/>
    <n v="0"/>
  </r>
  <r>
    <s v="35639215O1901311110"/>
    <x v="10"/>
    <s v="15O190"/>
    <s v="13111100"/>
    <s v="APOR"/>
    <n v="3"/>
    <n v="5"/>
    <n v="6"/>
    <n v="392"/>
    <n v="15"/>
    <s v="O"/>
    <n v="1"/>
    <n v="9"/>
    <n v="0"/>
    <x v="75"/>
    <n v="1"/>
    <n v="1"/>
    <n v="0"/>
    <m/>
    <x v="3"/>
    <n v="5842979"/>
    <n v="5842979"/>
    <n v="1335197.96"/>
    <n v="1335197.96"/>
    <n v="1335197.96"/>
    <n v="400321.96"/>
    <n v="400321.96"/>
    <n v="0"/>
  </r>
  <r>
    <s v="35639215O1901321110"/>
    <x v="10"/>
    <s v="15O190"/>
    <s v="13211100"/>
    <s v="APOR"/>
    <n v="3"/>
    <n v="5"/>
    <n v="6"/>
    <n v="392"/>
    <n v="15"/>
    <s v="O"/>
    <n v="1"/>
    <n v="9"/>
    <n v="0"/>
    <x v="76"/>
    <n v="1"/>
    <n v="1"/>
    <n v="0"/>
    <m/>
    <x v="3"/>
    <n v="63809404"/>
    <n v="63809404"/>
    <n v="14384524.940000001"/>
    <n v="14384524.939999999"/>
    <n v="14384524.939999999"/>
    <n v="3921243.57"/>
    <n v="3921243.57"/>
    <n v="0"/>
  </r>
  <r>
    <s v="35639215O1901411111"/>
    <x v="10"/>
    <s v="15O190"/>
    <s v="14111101"/>
    <s v="APOR"/>
    <n v="3"/>
    <n v="5"/>
    <n v="6"/>
    <n v="392"/>
    <n v="15"/>
    <s v="O"/>
    <n v="1"/>
    <n v="9"/>
    <n v="0"/>
    <x v="77"/>
    <n v="1"/>
    <n v="1"/>
    <n v="1"/>
    <m/>
    <x v="3"/>
    <n v="45717281"/>
    <n v="45717281"/>
    <n v="7448755.6099999994"/>
    <n v="7448755.6100000003"/>
    <n v="7448755.6100000003"/>
    <n v="3721310.26"/>
    <n v="3721310.26"/>
    <n v="0"/>
  </r>
  <r>
    <s v="35639215O1901421111"/>
    <x v="10"/>
    <s v="15O190"/>
    <s v="14211101"/>
    <s v="APOR"/>
    <n v="3"/>
    <n v="5"/>
    <n v="6"/>
    <n v="392"/>
    <n v="15"/>
    <s v="O"/>
    <n v="1"/>
    <n v="9"/>
    <n v="0"/>
    <x v="92"/>
    <n v="1"/>
    <n v="1"/>
    <n v="1"/>
    <m/>
    <x v="3"/>
    <n v="42108878"/>
    <n v="42108878"/>
    <n v="9263954"/>
    <n v="9263954"/>
    <n v="9263954"/>
    <n v="4210888"/>
    <n v="4210888"/>
    <n v="0"/>
  </r>
  <r>
    <s v="35639215O1901431110"/>
    <x v="10"/>
    <s v="15O190"/>
    <s v="14311100"/>
    <s v="APOR"/>
    <n v="3"/>
    <n v="5"/>
    <n v="6"/>
    <n v="392"/>
    <n v="15"/>
    <s v="O"/>
    <n v="1"/>
    <n v="9"/>
    <n v="0"/>
    <x v="78"/>
    <n v="1"/>
    <n v="1"/>
    <n v="0"/>
    <m/>
    <x v="3"/>
    <n v="28126612"/>
    <n v="28126612"/>
    <n v="6187855"/>
    <n v="6187855"/>
    <n v="6187855"/>
    <n v="2812661"/>
    <n v="2812661"/>
    <n v="0"/>
  </r>
  <r>
    <s v="35639215O1901441110"/>
    <x v="10"/>
    <s v="15O190"/>
    <s v="14411100"/>
    <s v="APOR"/>
    <n v="3"/>
    <n v="5"/>
    <n v="6"/>
    <n v="392"/>
    <n v="15"/>
    <s v="O"/>
    <n v="1"/>
    <n v="9"/>
    <n v="0"/>
    <x v="79"/>
    <n v="1"/>
    <n v="1"/>
    <n v="0"/>
    <m/>
    <x v="3"/>
    <n v="25896897"/>
    <n v="25896897"/>
    <n v="0"/>
    <n v="0"/>
    <n v="0"/>
    <n v="0"/>
    <n v="0"/>
    <n v="0"/>
  </r>
  <r>
    <s v="35639215O1901511110"/>
    <x v="10"/>
    <s v="15O190"/>
    <s v="15111100"/>
    <s v="APOR"/>
    <n v="3"/>
    <n v="5"/>
    <n v="6"/>
    <n v="392"/>
    <n v="15"/>
    <s v="O"/>
    <n v="1"/>
    <n v="9"/>
    <n v="0"/>
    <x v="80"/>
    <n v="1"/>
    <n v="1"/>
    <n v="0"/>
    <m/>
    <x v="3"/>
    <n v="295246240"/>
    <n v="295246240"/>
    <n v="69070108.549999997"/>
    <n v="69070108.549999997"/>
    <n v="69070108.549999997"/>
    <n v="25642482.68"/>
    <n v="25642482.68"/>
    <n v="0"/>
  </r>
  <r>
    <s v="35639215O1901531110"/>
    <x v="10"/>
    <s v="15O190"/>
    <s v="15311100"/>
    <s v="APOR"/>
    <n v="3"/>
    <n v="5"/>
    <n v="6"/>
    <n v="392"/>
    <n v="15"/>
    <s v="O"/>
    <n v="1"/>
    <n v="9"/>
    <n v="0"/>
    <x v="81"/>
    <n v="1"/>
    <n v="1"/>
    <n v="0"/>
    <m/>
    <x v="3"/>
    <n v="17067886"/>
    <n v="17067886"/>
    <n v="1356163.38"/>
    <n v="1356163.38"/>
    <n v="1356163.38"/>
    <n v="337713.4"/>
    <n v="337713.4"/>
    <n v="0"/>
  </r>
  <r>
    <s v="35639215O19015411118"/>
    <x v="10"/>
    <s v="15O190"/>
    <s v="15411118"/>
    <s v="APOR"/>
    <n v="3"/>
    <n v="5"/>
    <n v="6"/>
    <n v="392"/>
    <n v="15"/>
    <s v="O"/>
    <n v="1"/>
    <n v="9"/>
    <n v="0"/>
    <x v="82"/>
    <n v="1"/>
    <n v="1"/>
    <n v="18"/>
    <m/>
    <x v="3"/>
    <n v="74149807"/>
    <n v="74149807"/>
    <n v="0"/>
    <n v="0"/>
    <n v="0"/>
    <n v="0"/>
    <n v="0"/>
    <n v="0"/>
  </r>
  <r>
    <s v="35639215O1901546110"/>
    <x v="10"/>
    <s v="15O190"/>
    <s v="15461100"/>
    <s v="APOR"/>
    <n v="3"/>
    <n v="5"/>
    <n v="6"/>
    <n v="392"/>
    <n v="15"/>
    <s v="O"/>
    <n v="1"/>
    <n v="9"/>
    <n v="0"/>
    <x v="83"/>
    <n v="1"/>
    <n v="1"/>
    <n v="0"/>
    <m/>
    <x v="3"/>
    <n v="232609857"/>
    <n v="232609857"/>
    <n v="45166304.299999997"/>
    <n v="45166304.299999997"/>
    <n v="45166304.299999997"/>
    <n v="13499452.75"/>
    <n v="13499452.75"/>
    <n v="0"/>
  </r>
  <r>
    <s v="35639215O1901547110"/>
    <x v="10"/>
    <s v="15O190"/>
    <s v="15471100"/>
    <s v="APOR"/>
    <n v="3"/>
    <n v="5"/>
    <n v="6"/>
    <n v="392"/>
    <n v="15"/>
    <s v="O"/>
    <n v="1"/>
    <n v="9"/>
    <n v="0"/>
    <x v="84"/>
    <n v="1"/>
    <n v="1"/>
    <n v="0"/>
    <m/>
    <x v="3"/>
    <n v="60494994"/>
    <n v="60494994"/>
    <n v="0"/>
    <n v="0"/>
    <n v="0"/>
    <n v="0"/>
    <n v="0"/>
    <n v="0"/>
  </r>
  <r>
    <s v="35639215O1901591110"/>
    <x v="10"/>
    <s v="15O190"/>
    <s v="15911100"/>
    <s v="APOR"/>
    <n v="3"/>
    <n v="5"/>
    <n v="6"/>
    <n v="392"/>
    <n v="15"/>
    <s v="O"/>
    <n v="1"/>
    <n v="9"/>
    <n v="0"/>
    <x v="85"/>
    <n v="1"/>
    <n v="1"/>
    <n v="0"/>
    <m/>
    <x v="3"/>
    <n v="9154794"/>
    <n v="9154794"/>
    <n v="2244319.1100000003"/>
    <n v="2244319.11"/>
    <n v="2244319.11"/>
    <n v="653537.56000000006"/>
    <n v="653537.56000000006"/>
    <n v="0"/>
  </r>
  <r>
    <s v="35639215O1901711110"/>
    <x v="10"/>
    <s v="15O190"/>
    <s v="17111100"/>
    <s v="APOR"/>
    <n v="3"/>
    <n v="5"/>
    <n v="6"/>
    <n v="392"/>
    <n v="15"/>
    <s v="O"/>
    <n v="1"/>
    <n v="9"/>
    <n v="0"/>
    <x v="86"/>
    <n v="1"/>
    <n v="1"/>
    <n v="0"/>
    <m/>
    <x v="3"/>
    <n v="128485637"/>
    <n v="128485637"/>
    <n v="24973159.949999999"/>
    <n v="24973159.949999999"/>
    <n v="24973159.949999999"/>
    <n v="6198596.1200000001"/>
    <n v="6198596.1200000001"/>
    <n v="0"/>
  </r>
  <r>
    <s v="35639215O1901714110"/>
    <x v="10"/>
    <s v="15O190"/>
    <s v="17141100"/>
    <s v="APOR"/>
    <n v="3"/>
    <n v="5"/>
    <n v="6"/>
    <n v="392"/>
    <n v="15"/>
    <s v="O"/>
    <n v="1"/>
    <n v="9"/>
    <n v="0"/>
    <x v="87"/>
    <n v="1"/>
    <n v="1"/>
    <n v="0"/>
    <m/>
    <x v="3"/>
    <n v="54446548"/>
    <n v="54446548"/>
    <n v="9800379"/>
    <n v="9800379"/>
    <n v="9800379"/>
    <n v="3266793"/>
    <n v="3266793"/>
    <n v="0"/>
  </r>
  <r>
    <s v="35639215O1903112110"/>
    <x v="10"/>
    <s v="15O190"/>
    <s v="31121100"/>
    <s v="APOR"/>
    <n v="3"/>
    <n v="5"/>
    <n v="6"/>
    <n v="392"/>
    <n v="15"/>
    <s v="O"/>
    <n v="1"/>
    <n v="9"/>
    <n v="0"/>
    <x v="42"/>
    <n v="1"/>
    <n v="1"/>
    <n v="0"/>
    <m/>
    <x v="0"/>
    <n v="358966748"/>
    <n v="358966748"/>
    <n v="28834587.359999999"/>
    <n v="28834587.359999999"/>
    <n v="358966748"/>
    <n v="28834587.359999999"/>
    <n v="28834587.359999999"/>
    <n v="0"/>
  </r>
  <r>
    <s v="35639215O1903581110"/>
    <x v="10"/>
    <s v="15O190"/>
    <s v="35811100"/>
    <s v="APOR"/>
    <n v="3"/>
    <n v="5"/>
    <n v="6"/>
    <n v="392"/>
    <n v="15"/>
    <s v="O"/>
    <n v="1"/>
    <n v="9"/>
    <n v="0"/>
    <x v="91"/>
    <n v="1"/>
    <n v="1"/>
    <n v="0"/>
    <m/>
    <x v="0"/>
    <n v="0"/>
    <n v="153064326"/>
    <n v="0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12" applyNumberFormats="0" applyBorderFormats="0" applyFontFormats="0" applyPatternFormats="0" applyAlignmentFormats="0" applyWidthHeightFormats="1" dataCaption="Valores" updatedVersion="4" minRefreshableVersion="3" itemPrintTitles="1" createdVersion="4" indent="0" outline="1" outlineData="1" multipleFieldFilters="0">
  <location ref="E20:G28" firstHeaderRow="0" firstDataRow="1" firstDataCol="1"/>
  <pivotFields count="28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8">
        <item x="3"/>
        <item x="1"/>
        <item x="0"/>
        <item x="4"/>
        <item x="2"/>
        <item x="5"/>
        <item x="6"/>
        <item t="default"/>
      </items>
    </pivotField>
    <pivotField numFmtId="165" showAll="0"/>
    <pivotField numFmtId="165" showAll="0"/>
    <pivotField dataField="1" numFmtId="165" showAll="0"/>
    <pivotField dataField="1" numFmtId="165" showAll="0"/>
    <pivotField numFmtId="165" showAll="0"/>
    <pivotField numFmtId="165" showAll="0"/>
    <pivotField numFmtId="165" showAll="0"/>
    <pivotField numFmtId="165" showAll="0"/>
  </pivotFields>
  <rowFields count="1">
    <field x="19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PROGRAMADO" fld="22" baseField="0" baseItem="0"/>
    <dataField name="Suma de EJERCIDO ACUMULADO" fld="23" baseField="0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L29"/>
  <sheetViews>
    <sheetView tabSelected="1" view="pageBreakPreview" zoomScaleNormal="90" zoomScaleSheetLayoutView="100" workbookViewId="0">
      <selection activeCell="E43" sqref="E43"/>
    </sheetView>
  </sheetViews>
  <sheetFormatPr baseColWidth="10" defaultRowHeight="15" x14ac:dyDescent="0.25"/>
  <cols>
    <col min="2" max="2" width="11.7109375" bestFit="1" customWidth="1"/>
    <col min="3" max="4" width="17.5703125" bestFit="1" customWidth="1"/>
    <col min="5" max="5" width="44" customWidth="1"/>
    <col min="6" max="6" width="17.5703125" bestFit="1" customWidth="1"/>
    <col min="7" max="7" width="25" customWidth="1"/>
    <col min="8" max="8" width="18.5703125" bestFit="1" customWidth="1"/>
    <col min="9" max="9" width="15.28515625" customWidth="1"/>
    <col min="10" max="10" width="23" style="2" customWidth="1"/>
    <col min="12" max="13" width="14.7109375" bestFit="1" customWidth="1"/>
  </cols>
  <sheetData>
    <row r="2" spans="2:12" ht="15" customHeight="1" x14ac:dyDescent="0.25">
      <c r="B2" s="16" t="s">
        <v>4</v>
      </c>
      <c r="C2" s="16"/>
      <c r="D2" s="16"/>
      <c r="E2" s="16"/>
      <c r="F2" s="17"/>
      <c r="G2" s="17"/>
      <c r="H2" s="17"/>
      <c r="I2" s="17"/>
      <c r="J2" s="18" t="s">
        <v>25</v>
      </c>
      <c r="K2" s="4"/>
      <c r="L2" s="4"/>
    </row>
    <row r="3" spans="2:12" x14ac:dyDescent="0.25">
      <c r="B3" s="21" t="s">
        <v>5</v>
      </c>
      <c r="C3" s="21"/>
      <c r="D3" s="21"/>
      <c r="E3" s="21"/>
      <c r="F3" s="21"/>
      <c r="G3" s="21"/>
      <c r="H3" s="21"/>
      <c r="I3" s="21"/>
      <c r="J3" s="21"/>
    </row>
    <row r="4" spans="2:12" ht="120" x14ac:dyDescent="0.25">
      <c r="B4" s="19" t="s">
        <v>1</v>
      </c>
      <c r="C4" s="20" t="s">
        <v>2</v>
      </c>
      <c r="D4" s="20" t="s">
        <v>6</v>
      </c>
      <c r="E4" s="20" t="s">
        <v>7</v>
      </c>
      <c r="F4" s="20" t="s">
        <v>8</v>
      </c>
      <c r="G4" s="20" t="s">
        <v>9</v>
      </c>
      <c r="H4" s="20" t="s">
        <v>10</v>
      </c>
      <c r="I4" s="20" t="s">
        <v>11</v>
      </c>
      <c r="J4" s="20" t="s">
        <v>12</v>
      </c>
    </row>
    <row r="5" spans="2:12" ht="72" x14ac:dyDescent="0.25">
      <c r="B5" s="11">
        <v>2019</v>
      </c>
      <c r="C5" s="10" t="s">
        <v>34</v>
      </c>
      <c r="D5" s="11">
        <v>1000</v>
      </c>
      <c r="E5" s="10" t="s">
        <v>13</v>
      </c>
      <c r="F5" s="12" t="s">
        <v>14</v>
      </c>
      <c r="G5" s="13">
        <f>+F21</f>
        <v>1255099734.5599999</v>
      </c>
      <c r="H5" s="13">
        <f>+G21</f>
        <v>1255099734.5599999</v>
      </c>
      <c r="I5" s="14" t="s">
        <v>15</v>
      </c>
      <c r="J5" s="15" t="s">
        <v>44</v>
      </c>
    </row>
    <row r="6" spans="2:12" ht="72" x14ac:dyDescent="0.25">
      <c r="B6" s="11">
        <v>2019</v>
      </c>
      <c r="C6" s="10" t="s">
        <v>34</v>
      </c>
      <c r="D6" s="11">
        <v>2000</v>
      </c>
      <c r="E6" s="10" t="s">
        <v>16</v>
      </c>
      <c r="F6" s="12" t="s">
        <v>17</v>
      </c>
      <c r="G6" s="13">
        <f t="shared" ref="G6:H6" si="0">+F22</f>
        <v>31640707.850000001</v>
      </c>
      <c r="H6" s="13">
        <f t="shared" si="0"/>
        <v>162211.85</v>
      </c>
      <c r="I6" s="14" t="s">
        <v>15</v>
      </c>
      <c r="J6" s="15" t="s">
        <v>44</v>
      </c>
      <c r="L6" s="3"/>
    </row>
    <row r="7" spans="2:12" ht="72" x14ac:dyDescent="0.25">
      <c r="B7" s="11">
        <v>2019</v>
      </c>
      <c r="C7" s="10" t="s">
        <v>34</v>
      </c>
      <c r="D7" s="11">
        <v>3000</v>
      </c>
      <c r="E7" s="10" t="s">
        <v>18</v>
      </c>
      <c r="F7" s="12" t="s">
        <v>19</v>
      </c>
      <c r="G7" s="13">
        <f t="shared" ref="G7:H7" si="1">+F23</f>
        <v>281880590.75999999</v>
      </c>
      <c r="H7" s="13">
        <f t="shared" si="1"/>
        <v>134656139.75999999</v>
      </c>
      <c r="I7" s="14" t="s">
        <v>15</v>
      </c>
      <c r="J7" s="15" t="s">
        <v>44</v>
      </c>
    </row>
    <row r="8" spans="2:12" ht="84" x14ac:dyDescent="0.25">
      <c r="B8" s="11">
        <v>2019</v>
      </c>
      <c r="C8" s="10" t="s">
        <v>34</v>
      </c>
      <c r="D8" s="11">
        <v>4000</v>
      </c>
      <c r="E8" s="10" t="s">
        <v>20</v>
      </c>
      <c r="F8" s="12" t="s">
        <v>47</v>
      </c>
      <c r="G8" s="13">
        <f t="shared" ref="G8:H8" si="2">+F24</f>
        <v>0</v>
      </c>
      <c r="H8" s="13">
        <f t="shared" si="2"/>
        <v>0</v>
      </c>
      <c r="I8" s="14" t="s">
        <v>15</v>
      </c>
      <c r="J8" s="15" t="s">
        <v>44</v>
      </c>
      <c r="L8" s="12"/>
    </row>
    <row r="9" spans="2:12" ht="72" x14ac:dyDescent="0.25">
      <c r="B9" s="11">
        <v>2019</v>
      </c>
      <c r="C9" s="10" t="s">
        <v>34</v>
      </c>
      <c r="D9" s="11">
        <v>5000</v>
      </c>
      <c r="E9" s="10" t="s">
        <v>21</v>
      </c>
      <c r="F9" s="10" t="s">
        <v>48</v>
      </c>
      <c r="G9" s="13">
        <f t="shared" ref="G9:H9" si="3">+F25</f>
        <v>0</v>
      </c>
      <c r="H9" s="13">
        <f t="shared" si="3"/>
        <v>0</v>
      </c>
      <c r="I9" s="14" t="s">
        <v>15</v>
      </c>
      <c r="J9" s="15" t="s">
        <v>44</v>
      </c>
    </row>
    <row r="10" spans="2:12" ht="72" x14ac:dyDescent="0.25">
      <c r="B10" s="11">
        <v>2019</v>
      </c>
      <c r="C10" s="10" t="s">
        <v>34</v>
      </c>
      <c r="D10" s="11">
        <v>6000</v>
      </c>
      <c r="E10" s="10" t="s">
        <v>22</v>
      </c>
      <c r="F10" s="12" t="s">
        <v>45</v>
      </c>
      <c r="G10" s="13">
        <f t="shared" ref="G10:H10" si="4">+F26</f>
        <v>0</v>
      </c>
      <c r="H10" s="13">
        <f t="shared" si="4"/>
        <v>0</v>
      </c>
      <c r="I10" s="14" t="s">
        <v>15</v>
      </c>
      <c r="J10" s="15" t="s">
        <v>44</v>
      </c>
    </row>
    <row r="11" spans="2:12" ht="72" x14ac:dyDescent="0.25">
      <c r="B11" s="11">
        <v>2019</v>
      </c>
      <c r="C11" s="10" t="s">
        <v>34</v>
      </c>
      <c r="D11" s="11">
        <v>7000</v>
      </c>
      <c r="E11" s="10" t="s">
        <v>23</v>
      </c>
      <c r="F11" s="12" t="s">
        <v>46</v>
      </c>
      <c r="G11" s="13">
        <f t="shared" ref="G11:H11" si="5">+F27</f>
        <v>0</v>
      </c>
      <c r="H11" s="13">
        <f t="shared" si="5"/>
        <v>0</v>
      </c>
      <c r="I11" s="14" t="s">
        <v>15</v>
      </c>
      <c r="J11" s="15" t="s">
        <v>44</v>
      </c>
    </row>
    <row r="13" spans="2:12" x14ac:dyDescent="0.25">
      <c r="B13" s="22" t="s">
        <v>32</v>
      </c>
      <c r="C13" s="22"/>
      <c r="D13" s="22"/>
      <c r="E13" s="22"/>
      <c r="F13" s="9"/>
      <c r="G13" s="9"/>
      <c r="H13" s="9"/>
    </row>
    <row r="14" spans="2:12" x14ac:dyDescent="0.25">
      <c r="B14" s="9" t="s">
        <v>0</v>
      </c>
      <c r="C14" s="9"/>
      <c r="D14" s="9"/>
      <c r="E14" s="9"/>
      <c r="F14" s="9"/>
      <c r="G14" s="9"/>
      <c r="H14" s="9"/>
    </row>
    <row r="15" spans="2:12" ht="25.5" customHeight="1" x14ac:dyDescent="0.25">
      <c r="B15" s="23" t="s">
        <v>3</v>
      </c>
      <c r="C15" s="23"/>
      <c r="D15" s="23"/>
      <c r="E15" s="23"/>
      <c r="F15" s="23"/>
      <c r="G15" s="23"/>
      <c r="H15" s="23"/>
    </row>
    <row r="16" spans="2:12" x14ac:dyDescent="0.25">
      <c r="B16" s="9" t="s">
        <v>24</v>
      </c>
      <c r="C16" s="9"/>
      <c r="D16" s="9"/>
      <c r="E16" s="9"/>
      <c r="F16" s="9"/>
      <c r="G16" s="9"/>
      <c r="H16" s="9"/>
    </row>
    <row r="17" spans="2:8" x14ac:dyDescent="0.25">
      <c r="B17" s="9" t="s">
        <v>43</v>
      </c>
      <c r="C17" s="9"/>
      <c r="D17" s="9"/>
      <c r="E17" s="9"/>
      <c r="F17" s="9"/>
      <c r="G17" s="9"/>
      <c r="H17" s="9"/>
    </row>
    <row r="18" spans="2:8" x14ac:dyDescent="0.25">
      <c r="B18" s="9" t="s">
        <v>42</v>
      </c>
      <c r="C18" s="9"/>
      <c r="D18" s="9"/>
      <c r="E18" s="9"/>
      <c r="F18" s="9"/>
      <c r="G18" s="9"/>
      <c r="H18" s="9"/>
    </row>
    <row r="20" spans="2:8" hidden="1" x14ac:dyDescent="0.25">
      <c r="B20" s="1" t="s">
        <v>39</v>
      </c>
      <c r="C20" t="s">
        <v>40</v>
      </c>
      <c r="D20" t="s">
        <v>41</v>
      </c>
      <c r="E20" s="6" t="s">
        <v>35</v>
      </c>
      <c r="F20" t="s">
        <v>37</v>
      </c>
      <c r="G20" t="s">
        <v>38</v>
      </c>
    </row>
    <row r="21" spans="2:8" hidden="1" x14ac:dyDescent="0.25">
      <c r="B21" s="8">
        <f>+D5-(E21*1000)</f>
        <v>0</v>
      </c>
      <c r="C21" s="8">
        <f>VLOOKUP(E21*1000,D5:H11,4,0)-F21</f>
        <v>0</v>
      </c>
      <c r="D21" s="8">
        <f>VLOOKUP(E21*1000,D5:H11,5,0)-G21</f>
        <v>0</v>
      </c>
      <c r="E21" s="5" t="s">
        <v>26</v>
      </c>
      <c r="F21" s="7">
        <v>1255099734.5599999</v>
      </c>
      <c r="G21" s="7">
        <v>1255099734.5599999</v>
      </c>
    </row>
    <row r="22" spans="2:8" hidden="1" x14ac:dyDescent="0.25">
      <c r="B22" s="8">
        <f t="shared" ref="B22:B27" si="6">+D6-(E22*1000)</f>
        <v>0</v>
      </c>
      <c r="C22" s="8">
        <f t="shared" ref="C22:C27" si="7">VLOOKUP(E22*1000,D6:H12,4,0)-F22</f>
        <v>0</v>
      </c>
      <c r="D22" s="8">
        <f t="shared" ref="D22:D27" si="8">VLOOKUP(E22*1000,D6:H12,5,0)-G22</f>
        <v>0</v>
      </c>
      <c r="E22" s="5" t="s">
        <v>28</v>
      </c>
      <c r="F22" s="7">
        <v>31640707.850000001</v>
      </c>
      <c r="G22" s="7">
        <v>162211.85</v>
      </c>
    </row>
    <row r="23" spans="2:8" hidden="1" x14ac:dyDescent="0.25">
      <c r="B23" s="8">
        <f t="shared" si="6"/>
        <v>0</v>
      </c>
      <c r="C23" s="8">
        <f t="shared" si="7"/>
        <v>0</v>
      </c>
      <c r="D23" s="8">
        <f t="shared" si="8"/>
        <v>0</v>
      </c>
      <c r="E23" s="5" t="s">
        <v>31</v>
      </c>
      <c r="F23" s="7">
        <v>281880590.75999999</v>
      </c>
      <c r="G23" s="7">
        <v>134656139.75999999</v>
      </c>
    </row>
    <row r="24" spans="2:8" hidden="1" x14ac:dyDescent="0.25">
      <c r="B24" s="8">
        <f t="shared" si="6"/>
        <v>0</v>
      </c>
      <c r="C24" s="8">
        <f t="shared" si="7"/>
        <v>0</v>
      </c>
      <c r="D24" s="8">
        <f t="shared" si="8"/>
        <v>0</v>
      </c>
      <c r="E24" s="5" t="s">
        <v>33</v>
      </c>
      <c r="F24" s="7">
        <v>0</v>
      </c>
      <c r="G24" s="7">
        <v>0</v>
      </c>
    </row>
    <row r="25" spans="2:8" hidden="1" x14ac:dyDescent="0.25">
      <c r="B25" s="8">
        <f t="shared" si="6"/>
        <v>0</v>
      </c>
      <c r="C25" s="8">
        <f t="shared" si="7"/>
        <v>0</v>
      </c>
      <c r="D25" s="8">
        <f t="shared" si="8"/>
        <v>0</v>
      </c>
      <c r="E25" s="5" t="s">
        <v>29</v>
      </c>
      <c r="F25" s="7">
        <v>0</v>
      </c>
      <c r="G25" s="7">
        <v>0</v>
      </c>
    </row>
    <row r="26" spans="2:8" hidden="1" x14ac:dyDescent="0.25">
      <c r="B26" s="8">
        <f t="shared" si="6"/>
        <v>0</v>
      </c>
      <c r="C26" s="8">
        <f t="shared" si="7"/>
        <v>0</v>
      </c>
      <c r="D26" s="8">
        <f t="shared" si="8"/>
        <v>0</v>
      </c>
      <c r="E26" s="5" t="s">
        <v>30</v>
      </c>
      <c r="F26" s="7">
        <v>0</v>
      </c>
      <c r="G26" s="7">
        <v>0</v>
      </c>
    </row>
    <row r="27" spans="2:8" hidden="1" x14ac:dyDescent="0.25">
      <c r="B27" s="8">
        <f t="shared" si="6"/>
        <v>0</v>
      </c>
      <c r="C27" s="8">
        <f t="shared" si="7"/>
        <v>0</v>
      </c>
      <c r="D27" s="8">
        <f t="shared" si="8"/>
        <v>0</v>
      </c>
      <c r="E27" s="5" t="s">
        <v>27</v>
      </c>
      <c r="F27" s="7">
        <v>0</v>
      </c>
      <c r="G27" s="7">
        <v>0</v>
      </c>
    </row>
    <row r="28" spans="2:8" hidden="1" x14ac:dyDescent="0.25">
      <c r="E28" s="5" t="s">
        <v>36</v>
      </c>
      <c r="F28" s="7">
        <v>1568621033.1699998</v>
      </c>
      <c r="G28" s="7">
        <v>1389918086.1699998</v>
      </c>
    </row>
    <row r="29" spans="2:8" hidden="1" x14ac:dyDescent="0.25"/>
  </sheetData>
  <mergeCells count="3">
    <mergeCell ref="B3:J3"/>
    <mergeCell ref="B13:E13"/>
    <mergeCell ref="B15:H15"/>
  </mergeCells>
  <conditionalFormatting sqref="B21:D27">
    <cfRule type="cellIs" dxfId="1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6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Art_121_Fr_XXI-21b  </vt:lpstr>
      <vt:lpstr>'Art_121_Fr_XXI-21b 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254241</dc:creator>
  <cp:lastModifiedBy>AnaCarolina</cp:lastModifiedBy>
  <cp:lastPrinted>2019-04-25T16:36:25Z</cp:lastPrinted>
  <dcterms:created xsi:type="dcterms:W3CDTF">2017-05-05T18:00:53Z</dcterms:created>
  <dcterms:modified xsi:type="dcterms:W3CDTF">2019-04-25T16:36:32Z</dcterms:modified>
</cp:coreProperties>
</file>