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5600" windowHeight="3390" activeTab="0"/>
  </bookViews>
  <sheets>
    <sheet name="Hoja1" sheetId="1" r:id="rId1"/>
  </sheets>
  <definedNames>
    <definedName name="_xlnm._FilterDatabase" localSheetId="0" hidden="1">'Hoja1'!$A$4:$AW$5</definedName>
  </definedNames>
  <calcPr fullCalcOnLoad="1"/>
</workbook>
</file>

<file path=xl/sharedStrings.xml><?xml version="1.0" encoding="utf-8"?>
<sst xmlns="http://schemas.openxmlformats.org/spreadsheetml/2006/main" count="966" uniqueCount="209">
  <si>
    <t>Tipo de procedimiento: adjudicación directa.</t>
  </si>
  <si>
    <t>Categoría: obra pública, servicios relacionados con obra pública, arrendamiento, adquisición, servicios (de orden administrativo)</t>
  </si>
  <si>
    <t>Procedimientos de adjudicaciones directas</t>
  </si>
  <si>
    <t>Ejercicio</t>
  </si>
  <si>
    <t>Periodo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</si>
  <si>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</si>
  <si>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</si>
  <si>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</si>
  <si>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</si>
  <si>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físicas: nombre[s], primer apellido, segundo apellido). En su caso, incluir una leyenda señalando que no se realizaron cotizaciones</t>
  </si>
  <si>
    <t>Razón social</t>
  </si>
  <si>
    <t>Monto total de la cotización con impuestos incluidos</t>
  </si>
  <si>
    <t>Nombre completo o razón social del adjudicado</t>
  </si>
  <si>
    <t>Nombre (s)</t>
  </si>
  <si>
    <t>Primer apellido</t>
  </si>
  <si>
    <t>Segundo apellido</t>
  </si>
  <si>
    <t>Procedimientos de adjudicaciones directa</t>
  </si>
  <si>
    <t>Unidad administrativa solicitante</t>
  </si>
  <si>
    <t>Unidad administrativa responsable de la ejecución</t>
  </si>
  <si>
    <t>Número que identifique al contrato</t>
  </si>
  <si>
    <t>Fecha del contrato formato día/mes/año</t>
  </si>
  <si>
    <t>Monto del contrato sin impuestos incluidos (expresado en pesos mexicanos)</t>
  </si>
  <si>
    <t>Monto del contrato con impuestos incluidos (expresado en pesos mexicanos)</t>
  </si>
  <si>
    <t>Monto mínimo, y máximo, en su caso</t>
  </si>
  <si>
    <t>Tipo de moneda</t>
  </si>
  <si>
    <t>tipo de cambio de referencia, en su caso</t>
  </si>
  <si>
    <t>Forma de pago (efectivo, cheque o transferencia bancaria)</t>
  </si>
  <si>
    <t>Objeto del contrato</t>
  </si>
  <si>
    <r>
      <t xml:space="preserve">Monto total de las </t>
    </r>
    <r>
      <rPr>
        <i/>
        <sz val="8"/>
        <color indexed="8"/>
        <rFont val="Calibri"/>
        <family val="2"/>
      </rPr>
      <t>garantías y/o contragarantías</t>
    </r>
    <r>
      <rPr>
        <sz val="8"/>
        <color indexed="8"/>
        <rFont val="Calibri"/>
        <family val="2"/>
      </rPr>
      <t xml:space="preserve"> que, en su caso, se hubieren otorgado durante el procedimiento respectivo</t>
    </r>
  </si>
  <si>
    <t>Plazo de entrega o ejecución</t>
  </si>
  <si>
    <t>Hipervínculo al documento del contrato y sus anexos, en versión pública si así corresponde</t>
  </si>
  <si>
    <t>Hipervínculo, en su caso al comunicado de suspensión, rescisión o terminación anticipada del contrato</t>
  </si>
  <si>
    <t>Origen de los recursos públicos: federales, estatales, delegacionales o municipales</t>
  </si>
  <si>
    <t>Fuente de financiamiento: Recursos fiscales/Financiamientos internos/Financiamientos externos/Ingresos propios/Recursos federales/Recursos estatales/Otros (especificar)</t>
  </si>
  <si>
    <t>Fecha de inicio del plazo de entrega o ejecución de los servicios u obra contratados</t>
  </si>
  <si>
    <t>Fecha de término del plazo de entrega o ejecución de los servicios u obra contratados</t>
  </si>
  <si>
    <t>Obra pública y/o servicios relacionados con la misma</t>
  </si>
  <si>
    <t>Lugar donde se realizará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</si>
  <si>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</si>
  <si>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</si>
  <si>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</si>
  <si>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Se realizaron convenios modificatorios (si / no)</t>
  </si>
  <si>
    <t>Número de convenio modificatorio que recaiga a la contratación; en su caso, señalar que no se realizó</t>
  </si>
  <si>
    <t>Objeto del convenio modificatorio</t>
  </si>
  <si>
    <t>Fecha de firma del convenio modificatorio formato día/mes/año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</si>
  <si>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</si>
  <si>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</si>
  <si>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</si>
  <si>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</si>
  <si>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</si>
  <si>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</si>
  <si>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Resultados de procedimientos de adjudicación directa realizados por Sujeto Obligado</t>
  </si>
  <si>
    <t>Adjudicación Directa</t>
  </si>
  <si>
    <t>Adquisición de bienes</t>
  </si>
  <si>
    <t>Es persona moral</t>
  </si>
  <si>
    <t>Gerencia de Adquisiciones y Contratación de Servicios</t>
  </si>
  <si>
    <t>No Aplica</t>
  </si>
  <si>
    <t>Información en proceso de ser generada</t>
  </si>
  <si>
    <t>No aplica</t>
  </si>
  <si>
    <t>Este contrato no ha llevado a cabo recisición o terminación anticipada</t>
  </si>
  <si>
    <t>No</t>
  </si>
  <si>
    <t>Este contrato no llevo a cabo convenio modificatorio</t>
  </si>
  <si>
    <t>Evaluación técnica y análisis económico</t>
  </si>
  <si>
    <t>Nacional</t>
  </si>
  <si>
    <t xml:space="preserve">Dirección de Mantenimiento de Material Rodante </t>
  </si>
  <si>
    <t>2019</t>
  </si>
  <si>
    <t>27 inciso c), 28, 54 fracción II Bis de la Ley de Adquisiciones para el Distrito Federal</t>
  </si>
  <si>
    <t>Enero-Marzo</t>
  </si>
  <si>
    <t xml:space="preserve">Inverdan Internacional, S.A. de  C.V. </t>
  </si>
  <si>
    <t>Área(s) o unidad(es) administrativa(s) que genera(n) o posee(n) la información:  Gerencia de Adquisiciones y Contratación de Servicios</t>
  </si>
  <si>
    <t>Periodo de actualización de la información: trimestral</t>
  </si>
  <si>
    <t>stc-gacs/cce-imp-4003/2019</t>
  </si>
  <si>
    <t>stc-gacs/cce-imp-4005/2019</t>
  </si>
  <si>
    <t>Tiristores y Transistor</t>
  </si>
  <si>
    <t>Sistemas Industriales de Control y Electrónica, S.A. de C.V.</t>
  </si>
  <si>
    <t>15/04/2019</t>
  </si>
  <si>
    <t xml:space="preserve">Kit Empaque para Motor, Kit de Mantenimiento de Válvula Neumática y Embolo </t>
  </si>
  <si>
    <t>12/03/2019</t>
  </si>
  <si>
    <t>12/05/2019</t>
  </si>
  <si>
    <t>stc-gacs/cce-imp-4004/2019</t>
  </si>
  <si>
    <t>stc-gacs/cce-imp-4015/2019</t>
  </si>
  <si>
    <t>stc-gacs/cce-imp-4012/2019</t>
  </si>
  <si>
    <t>stc-gacs/cce-imp-4010/2019</t>
  </si>
  <si>
    <t xml:space="preserve">Kit Completo de Mantenimiento de Electroválvula de Puertas </t>
  </si>
  <si>
    <t xml:space="preserve">Manufactura y Refaccionado para el Transporte, S.A.S. de  C.V. </t>
  </si>
  <si>
    <t>31/05/2019</t>
  </si>
  <si>
    <t>Abril-Junio</t>
  </si>
  <si>
    <t>stc-gacs/cce-imp-4006/2019</t>
  </si>
  <si>
    <t>27 inciso c), 28, 41 y 54 fracción V de la Ley de Adquisiciones para el Distrito Federal</t>
  </si>
  <si>
    <t xml:space="preserve">Refacciones de Enganche </t>
  </si>
  <si>
    <t xml:space="preserve">Eitsa, S.A. de  C.V. </t>
  </si>
  <si>
    <t>09/05/2019</t>
  </si>
  <si>
    <t>01/07/2019</t>
  </si>
  <si>
    <t>stc-gacs/cce-imp-4009/2019</t>
  </si>
  <si>
    <t>Aceite Sintético para Transmisión Marca Exxon Mobil Serie Glygoyle 30</t>
  </si>
  <si>
    <t xml:space="preserve">Ingeniería Aplicada Sipgo, S.A. de  C.V. </t>
  </si>
  <si>
    <t>22/04/2019</t>
  </si>
  <si>
    <t>30/04/2019</t>
  </si>
  <si>
    <t>Dispositivo de Puesta a Tierra</t>
  </si>
  <si>
    <t>17/04/2019</t>
  </si>
  <si>
    <t>09/09/2019</t>
  </si>
  <si>
    <t>stc-gacs/cce-imp-4011/2019</t>
  </si>
  <si>
    <t>stc-gacs/cce-imp-4014/2019</t>
  </si>
  <si>
    <t>stc-gacs/cce-imp-4016/2019</t>
  </si>
  <si>
    <t>Eje Plano</t>
  </si>
  <si>
    <t>14/06/2019</t>
  </si>
  <si>
    <t>Zapata Sintética</t>
  </si>
  <si>
    <t xml:space="preserve">Productos Industriales Eléctricos y Neumáticos, S.A. de  C.V. </t>
  </si>
  <si>
    <t>11/04/2019</t>
  </si>
  <si>
    <t>30/09/2019</t>
  </si>
  <si>
    <t>Válvulas Marca Knorr Bremse</t>
  </si>
  <si>
    <t>08/05/2019</t>
  </si>
  <si>
    <t>31/12/2019</t>
  </si>
  <si>
    <t>Guarniciones de la Marca Becorit</t>
  </si>
  <si>
    <t xml:space="preserve">Wabtec de México, S de R.L. de  C.V. </t>
  </si>
  <si>
    <t>13/05/2019</t>
  </si>
  <si>
    <t>03/06/2019</t>
  </si>
  <si>
    <t>Consola, Lector de Baliza y Micrófono</t>
  </si>
  <si>
    <t xml:space="preserve">Grupo Teleconstructor, S.A. de  C.V. </t>
  </si>
  <si>
    <t>22/07/2019</t>
  </si>
  <si>
    <t>stc-gacs/cce-imp-4017/2019</t>
  </si>
  <si>
    <t>27 inciso c), 28, 55 de la Ley de Adquisiciones para el Distrito Federal</t>
  </si>
  <si>
    <t>Conmutadores</t>
  </si>
  <si>
    <t xml:space="preserve">Reconstrucción y Manufactura en Transportes, S.A. de  C.V. </t>
  </si>
  <si>
    <t>24/05/2019</t>
  </si>
  <si>
    <t>13/09/2019</t>
  </si>
  <si>
    <t>stc-gacs/cce-imp-4019/2019</t>
  </si>
  <si>
    <t>27 inciso c), 28, 52, 55 de la Ley de Adquisiciones para el Distrito Federal</t>
  </si>
  <si>
    <t>Zapata Mecánica Tipo Burndy</t>
  </si>
  <si>
    <t xml:space="preserve">Devici, S.A. de  C.V. </t>
  </si>
  <si>
    <t>Gerencia de Instalaciones Fijas</t>
  </si>
  <si>
    <t>27/05/2019</t>
  </si>
  <si>
    <t>stc-gacs/cce-imp-4013/2019</t>
  </si>
  <si>
    <t>Kit de Cilindro Neumático</t>
  </si>
  <si>
    <t xml:space="preserve">Parker Hannifin de México, S.A. de  C.V. </t>
  </si>
  <si>
    <t>03/05/2019</t>
  </si>
  <si>
    <t>07/06/2019</t>
  </si>
  <si>
    <t>stc-gacs/cce-imp-4018/2019</t>
  </si>
  <si>
    <t>Rueda Portadora Tipo Michelin</t>
  </si>
  <si>
    <t xml:space="preserve">Industrias Michelin, S.A. de  C.V. </t>
  </si>
  <si>
    <t>30/05/2019</t>
  </si>
  <si>
    <t>30/08/2019</t>
  </si>
  <si>
    <t>stc-gacs/cce-imp-4020/2019</t>
  </si>
  <si>
    <t>Refacciones para Motocompresor Marca Knorr Bremse</t>
  </si>
  <si>
    <t>04/06/2019</t>
  </si>
  <si>
    <t>stc-gacs/cce-imp-4021/2019</t>
  </si>
  <si>
    <t>Fusibles Marca Ferraz</t>
  </si>
  <si>
    <t xml:space="preserve">Mersen México Monterrey, S. de R.L. de  C.V. </t>
  </si>
  <si>
    <t>Dirección de Mantenimiento de Material Rodante y Gerencia de Instalaciones Fijas</t>
  </si>
  <si>
    <t>Fecha de actualización: 01/07/2019</t>
  </si>
  <si>
    <t>Fecha de validación: 01/07/2019</t>
  </si>
  <si>
    <t>stc-gacs/cce-imp-4022/2019</t>
  </si>
  <si>
    <t>Refacciones Marca Knorr Bremse</t>
  </si>
  <si>
    <t>30/11/2019</t>
  </si>
  <si>
    <t>stc-gacs/cce-imp-4023/2019</t>
  </si>
  <si>
    <t>Kit´s de Contactores de la Marca Direlec</t>
  </si>
  <si>
    <t>Distribuidora Rojís, S.A. de C.V.</t>
  </si>
  <si>
    <t>02/12/2019</t>
  </si>
  <si>
    <t>stc-gacs/cce-imp-4024/2019</t>
  </si>
  <si>
    <t>Fusibles Marca Ferraz Shawmut para Convertidores Estáticos</t>
  </si>
  <si>
    <t>24/06/2019</t>
  </si>
  <si>
    <t>30/12/2019</t>
  </si>
  <si>
    <t>stc-gacs/cce-imp-4029/2019</t>
  </si>
  <si>
    <t xml:space="preserve">Sire Baterías y Cargadores Industriales, S.A. de C.V. </t>
  </si>
  <si>
    <t>Banco de Baterías Marca Saft</t>
  </si>
  <si>
    <t>01/07/2016</t>
  </si>
  <si>
    <t>12/07/2019</t>
  </si>
  <si>
    <t>https://www.transparencia.cdmx.gob.mx/storage/app/uploads/public/5d2/caa/155/5d2caa155d1ed339186935.pdf</t>
  </si>
  <si>
    <t>https://www.transparencia.cdmx.gob.mx/storage/app/uploads/public/5d2/cab/724/5d2cab72480e8933365757.pdf</t>
  </si>
  <si>
    <t>https://www.transparencia.cdmx.gob.mx/storage/app/uploads/public/5d2/cac/13e/5d2cac13e56d0750482361.pdf</t>
  </si>
  <si>
    <t>https://www.transparencia.cdmx.gob.mx/storage/app/uploads/public/5d2/cac/927/5d2cac927d293553401170.pdf</t>
  </si>
  <si>
    <t>https://www.transparencia.cdmx.gob.mx/storage/app/uploads/public/5d2/cad/025/5d2cad0254f82080237638.pdf</t>
  </si>
  <si>
    <t>https://www.transparencia.cdmx.gob.mx/storage/app/uploads/public/5d2/cae/22b/5d2cae22bd7f7129015977.pdf</t>
  </si>
  <si>
    <t xml:space="preserve">https://www.transparencia.cdmx.gob.mx/storage/app/uploads/public/5d2/cae/a96/5d2caea96e1c1740043867.pdf
https://www.transparencia.cdmx.gob.mx/storage/app/uploads/public/5d2/cae/a96/5d2caea96e1c1740043867.pdf
</t>
  </si>
  <si>
    <t>https://www.transparencia.cdmx.gob.mx/storage/app/uploads/public/5d2/caf/a1b/5d2cafa1b814f834669229.pdf</t>
  </si>
  <si>
    <t>https://www.transparencia.cdmx.gob.mx/storage/app/uploads/public/5d2/cb0/4e2/5d2cb04e20f6f241741369.pdf</t>
  </si>
  <si>
    <t>https://www.transparencia.cdmx.gob.mx/storage/app/uploads/public/5d2/cb0/db9/5d2cb0db99e4a094863479.pdf</t>
  </si>
  <si>
    <t>https://www.transparencia.cdmx.gob.mx/storage/app/uploads/public/5d2/cb2/210/5d2cb2210805e427534474.pdf</t>
  </si>
  <si>
    <t>https://www.transparencia.cdmx.gob.mx/storage/app/uploads/public/5d2/cb2/888/5d2cb288888e4802839372.pdf</t>
  </si>
  <si>
    <t>https://www.transparencia.cdmx.gob.mx/storage/app/uploads/public/5d2/cb3/42c/5d2cb342ca6f7508200215.pdf</t>
  </si>
  <si>
    <t>https://www.transparencia.cdmx.gob.mx/storage/app/uploads/public/5d2/cb4/17e/5d2cb417eff40294799733.pdf</t>
  </si>
  <si>
    <t>https://www.transparencia.cdmx.gob.mx/storage/app/uploads/public/5d2/cb6/4dc/5d2cb64dcce55833810050.pdf</t>
  </si>
  <si>
    <t>https://www.transparencia.cdmx.gob.mx/storage/app/uploads/public/5d2/cb7/9a3/5d2cb79a39ec2864833144.pdf</t>
  </si>
  <si>
    <t>https://www.transparencia.cdmx.gob.mx/storage/app/uploads/public/5d2/cb8/570/5d2cb85700267151426729.pdf</t>
  </si>
  <si>
    <t>https://www.transparencia.cdmx.gob.mx/storage/app/uploads/public/5d2/cb9/1f1/5d2cb91f19c3a391499064.pdf</t>
  </si>
  <si>
    <t>https://www.transparencia.cdmx.gob.mx/storage/app/uploads/public/5d2/cb9/ced/5d2cb9cedf62f484658882.pdf</t>
  </si>
  <si>
    <t>https://www.transparencia.cdmx.gob.mx/storage/app/uploads/public/5d2/cba/383/5d2cba38306e5354578697.pdf</t>
  </si>
  <si>
    <t>https://www.transparencia.cdmx.gob.mx/storage/app/uploads/public/5d2/cba/b2b/5d2cbab2bacb3947041072.pdf</t>
  </si>
  <si>
    <t>https://www.transparencia.cdmx.gob.mx/storage/app/uploads/public/5d2/cbb/e1e/5d2cbbe1e85a3164802793.pdf</t>
  </si>
  <si>
    <t>https://www.transparencia.cdmx.gob.mx/storage/app/uploads/public/5d2/cbc/c11/5d2cbcc11bcb2171222862.pdf</t>
  </si>
  <si>
    <t>https://www.transparencia.cdmx.gob.mx/storage/app/uploads/public/5d2/cbd/822/5d2cbd8223161548527635.pdf</t>
  </si>
  <si>
    <t>https://www.transparencia.cdmx.gob.mx/storage/app/uploads/public/5d2/cbe/470/5d2cbe4709e0f016458942.pdf</t>
  </si>
  <si>
    <t>https://www.transparencia.cdmx.gob.mx/storage/app/uploads/public/5d2/cbe/8e0/5d2cbe8e0b668067062581.pdf</t>
  </si>
  <si>
    <t>https://www.transparencia.cdmx.gob.mx/storage/app/uploads/public/5d2/cbf/4ef/5d2cbf4ef109e977651838.pdf</t>
  </si>
  <si>
    <t>https://www.transparencia.cdmx.gob.mx/storage/app/uploads/public/5d2/cbf/aad/5d2cbfaadea59244568201.pdf</t>
  </si>
  <si>
    <t>https://www.transparencia.cdmx.gob.mx/storage/app/uploads/public/5d2/cc0/0f1/5d2cc00f10e94342830467.pdf</t>
  </si>
  <si>
    <t>https://www.transparencia.cdmx.gob.mx/storage/app/uploads/public/5d2/cc0/fa5/5d2cc0fa51f61542305124.pdf</t>
  </si>
  <si>
    <t>https://www.transparencia.cdmx.gob.mx/storage/app/uploads/public/5d2/cc1/79b/5d2cc179b6f2b477865035.pdf</t>
  </si>
  <si>
    <t>https://www.transparencia.cdmx.gob.mx/storage/app/uploads/public/5d2/cc1/c36/5d2cc1c36f8d8956686276.pdf</t>
  </si>
  <si>
    <t>https://www.transparencia.cdmx.gob.mx/storage/app/uploads/public/5d2/cc2/3eb/5d2cc23eb9d10976537034.pdf</t>
  </si>
  <si>
    <t>https://www.transparencia.cdmx.gob.mx/storage/app/uploads/public/5d2/cc2/b6c/5d2cc2b6cb6ee822529135.pdf</t>
  </si>
  <si>
    <t>https://www.transparencia.cdmx.gob.mx/storage/app/uploads/public/5d2/cc3/094/5d2cc309495b2677422033.pdf</t>
  </si>
  <si>
    <t>https://www.transparencia.cdmx.gob.mx/storage/app/uploads/public/5d2/cc3/861/5d2cc3861855e960116432.pdf</t>
  </si>
  <si>
    <t>https://www.transparencia.cdmx.gob.mx/storage/app/uploads/public/5d2/cc4/077/5d2cc40776600732571639.pdf</t>
  </si>
  <si>
    <t>https://www.transparencia.cdmx.gob.mx/storage/app/uploads/public/5d2/cc4/554/5d2cc4554ca32165456934.pdf</t>
  </si>
  <si>
    <t>https://www.transparencia.cdmx.gob.mx/storage/app/uploads/public/5d2/cc4/c19/5d2cc4c19e9f0162481100.pdf</t>
  </si>
  <si>
    <t>https://www.transparencia.cdmx.gob.mx/storage/app/uploads/public/5d2/cc5/21a/5d2cc521a6739433180908.pdf</t>
  </si>
  <si>
    <t>https://www.transparencia.cdmx.gob.mx/storage/app/uploads/public/5d2/cc5/5fb/5d2cc55fb762a641862648.pdf</t>
  </si>
  <si>
    <t>https://www.transparencia.cdmx.gob.mx/storage/app/uploads/public/5d2/cc5/a62/5d2cc5a6281cd442240286.pdf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</si>
</sst>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&quot;$&quot;* #,##0.0000_-;\-&quot;$&quot;* #,##0.0000_-;_-&quot;$&quot;* &quot;-&quot;??_-;_-@_-"/>
    <numFmt numFmtId="169" formatCode="_(* #,##0.00_);_(* \(#,##0.00\);_(* &quot;-&quot;??_);_(@_)"/>
    <numFmt numFmtId="170" formatCode="dd\ mmm\ yy"/>
    <numFmt numFmtId="171" formatCode="dd\ mmmm\ yyyy"/>
    <numFmt numFmtId="172" formatCode="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3" fillId="0" borderId="10" xfId="45" applyNumberForma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4" fontId="4" fillId="0" borderId="10" xfId="5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44" fillId="0" borderId="10" xfId="0" applyFont="1" applyBorder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horizontal="center" vertical="center"/>
      <protection/>
    </xf>
    <xf numFmtId="8" fontId="4" fillId="0" borderId="10" xfId="5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49" fontId="33" fillId="0" borderId="0" xfId="45" applyNumberForma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8" fontId="4" fillId="0" borderId="0" xfId="5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44" fontId="4" fillId="0" borderId="0" xfId="5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  <protection/>
    </xf>
    <xf numFmtId="0" fontId="44" fillId="0" borderId="11" xfId="0" applyFont="1" applyBorder="1" applyAlignment="1" applyProtection="1">
      <alignment horizontal="center" vertical="center" wrapText="1"/>
      <protection/>
    </xf>
    <xf numFmtId="0" fontId="44" fillId="0" borderId="12" xfId="0" applyFont="1" applyBorder="1" applyAlignment="1" applyProtection="1">
      <alignment horizontal="center" vertical="center" wrapText="1"/>
      <protection/>
    </xf>
    <xf numFmtId="0" fontId="44" fillId="0" borderId="13" xfId="0" applyFont="1" applyBorder="1" applyAlignment="1" applyProtection="1">
      <alignment horizontal="center" vertical="center" wrapText="1"/>
      <protection/>
    </xf>
    <xf numFmtId="0" fontId="45" fillId="0" borderId="14" xfId="0" applyFont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ansparencia.cdmx.gob.mx/storage/app/uploads/public/5d2/cb3/42c/5d2cb342ca6f7508200215.pdf" TargetMode="External" /><Relationship Id="rId2" Type="http://schemas.openxmlformats.org/officeDocument/2006/relationships/hyperlink" Target="https://www.transparencia.cdmx.gob.mx/storage/app/uploads/public/5d2/cc3/861/5d2cc3861855e960116432.pdf" TargetMode="External" /><Relationship Id="rId3" Type="http://schemas.openxmlformats.org/officeDocument/2006/relationships/hyperlink" Target="https://www.transparencia.cdmx.gob.mx/storage/app/uploads/public/5d2/cba/b2b/5d2cbab2bacb3947041072.pdf" TargetMode="External" /><Relationship Id="rId4" Type="http://schemas.openxmlformats.org/officeDocument/2006/relationships/hyperlink" Target="https://www.transparencia.cdmx.gob.mx/storage/app/uploads/public/5d2/caa/155/5d2caa155d1ed339186935.pdf" TargetMode="External" /><Relationship Id="rId5" Type="http://schemas.openxmlformats.org/officeDocument/2006/relationships/hyperlink" Target="https://www.transparencia.cdmx.gob.mx/storage/app/uploads/public/5d2/cab/724/5d2cab72480e8933365757.pdf" TargetMode="External" /><Relationship Id="rId6" Type="http://schemas.openxmlformats.org/officeDocument/2006/relationships/hyperlink" Target="https://www.transparencia.cdmx.gob.mx/storage/app/uploads/public/5d2/cac/13e/5d2cac13e56d0750482361.pdf" TargetMode="External" /><Relationship Id="rId7" Type="http://schemas.openxmlformats.org/officeDocument/2006/relationships/hyperlink" Target="https://www.transparencia.cdmx.gob.mx/storage/app/uploads/public/5d2/cac/927/5d2cac927d293553401170.pdf" TargetMode="External" /><Relationship Id="rId8" Type="http://schemas.openxmlformats.org/officeDocument/2006/relationships/hyperlink" Target="https://www.transparencia.cdmx.gob.mx/storage/app/uploads/public/5d2/cad/025/5d2cad0254f82080237638.pdf" TargetMode="External" /><Relationship Id="rId9" Type="http://schemas.openxmlformats.org/officeDocument/2006/relationships/hyperlink" Target="https://www.transparencia.cdmx.gob.mx/storage/app/uploads/public/5d2/cae/22b/5d2cae22bd7f7129015977.pdf" TargetMode="External" /><Relationship Id="rId10" Type="http://schemas.openxmlformats.org/officeDocument/2006/relationships/hyperlink" Target="https://www.transparencia.cdmx.gob.mx/storage/app/uploads/public/5d2/caf/a1b/5d2cafa1b814f834669229.pdf" TargetMode="External" /><Relationship Id="rId11" Type="http://schemas.openxmlformats.org/officeDocument/2006/relationships/hyperlink" Target="https://www.transparencia.cdmx.gob.mx/storage/app/uploads/public/5d2/cb0/4e2/5d2cb04e20f6f241741369.pdf" TargetMode="External" /><Relationship Id="rId12" Type="http://schemas.openxmlformats.org/officeDocument/2006/relationships/hyperlink" Target="https://www.transparencia.cdmx.gob.mx/storage/app/uploads/public/5d2/cb0/db9/5d2cb0db99e4a094863479.pdf" TargetMode="External" /><Relationship Id="rId13" Type="http://schemas.openxmlformats.org/officeDocument/2006/relationships/hyperlink" Target="https://www.transparencia.cdmx.gob.mx/storage/app/uploads/public/5d2/cb2/210/5d2cb2210805e427534474.pdf" TargetMode="External" /><Relationship Id="rId14" Type="http://schemas.openxmlformats.org/officeDocument/2006/relationships/hyperlink" Target="https://www.transparencia.cdmx.gob.mx/storage/app/uploads/public/5d2/cb2/888/5d2cb288888e4802839372.pdf" TargetMode="External" /><Relationship Id="rId15" Type="http://schemas.openxmlformats.org/officeDocument/2006/relationships/hyperlink" Target="https://www.transparencia.cdmx.gob.mx/storage/app/uploads/public/5d2/cb4/17e/5d2cb417eff40294799733.pdf" TargetMode="External" /><Relationship Id="rId16" Type="http://schemas.openxmlformats.org/officeDocument/2006/relationships/hyperlink" Target="https://www.transparencia.cdmx.gob.mx/storage/app/uploads/public/5d2/cb6/4dc/5d2cb64dcce55833810050.pdf" TargetMode="External" /><Relationship Id="rId17" Type="http://schemas.openxmlformats.org/officeDocument/2006/relationships/hyperlink" Target="https://www.transparencia.cdmx.gob.mx/storage/app/uploads/public/5d2/cb7/9a3/5d2cb79a39ec2864833144.pdf" TargetMode="External" /><Relationship Id="rId18" Type="http://schemas.openxmlformats.org/officeDocument/2006/relationships/hyperlink" Target="https://www.transparencia.cdmx.gob.mx/storage/app/uploads/public/5d2/cb8/570/5d2cb85700267151426729.pdf" TargetMode="External" /><Relationship Id="rId19" Type="http://schemas.openxmlformats.org/officeDocument/2006/relationships/hyperlink" Target="https://www.transparencia.cdmx.gob.mx/storage/app/uploads/public/5d2/cb9/1f1/5d2cb91f19c3a391499064.pdf" TargetMode="External" /><Relationship Id="rId20" Type="http://schemas.openxmlformats.org/officeDocument/2006/relationships/hyperlink" Target="https://www.transparencia.cdmx.gob.mx/storage/app/uploads/public/5d2/cb9/ced/5d2cb9cedf62f484658882.pdf" TargetMode="External" /><Relationship Id="rId21" Type="http://schemas.openxmlformats.org/officeDocument/2006/relationships/hyperlink" Target="https://www.transparencia.cdmx.gob.mx/storage/app/uploads/public/5d2/cba/383/5d2cba38306e5354578697.pdf" TargetMode="External" /><Relationship Id="rId22" Type="http://schemas.openxmlformats.org/officeDocument/2006/relationships/hyperlink" Target="https://www.transparencia.cdmx.gob.mx/storage/app/uploads/public/5d2/cbb/e1e/5d2cbbe1e85a3164802793.pdf" TargetMode="External" /><Relationship Id="rId23" Type="http://schemas.openxmlformats.org/officeDocument/2006/relationships/hyperlink" Target="https://www.transparencia.cdmx.gob.mx/storage/app/uploads/public/5d2/cbc/c11/5d2cbcc11bcb2171222862.pdf" TargetMode="External" /><Relationship Id="rId24" Type="http://schemas.openxmlformats.org/officeDocument/2006/relationships/hyperlink" Target="https://www.transparencia.cdmx.gob.mx/storage/app/uploads/public/5d2/cbd/822/5d2cbd8223161548527635.pdf" TargetMode="External" /><Relationship Id="rId25" Type="http://schemas.openxmlformats.org/officeDocument/2006/relationships/hyperlink" Target="https://www.transparencia.cdmx.gob.mx/storage/app/uploads/public/5d2/cbe/470/5d2cbe4709e0f016458942.pdf" TargetMode="External" /><Relationship Id="rId26" Type="http://schemas.openxmlformats.org/officeDocument/2006/relationships/hyperlink" Target="https://www.transparencia.cdmx.gob.mx/storage/app/uploads/public/5d2/cbe/8e0/5d2cbe8e0b668067062581.pdf" TargetMode="External" /><Relationship Id="rId27" Type="http://schemas.openxmlformats.org/officeDocument/2006/relationships/hyperlink" Target="https://www.transparencia.cdmx.gob.mx/storage/app/uploads/public/5d2/cbf/4ef/5d2cbf4ef109e977651838.pdf" TargetMode="External" /><Relationship Id="rId28" Type="http://schemas.openxmlformats.org/officeDocument/2006/relationships/hyperlink" Target="https://www.transparencia.cdmx.gob.mx/storage/app/uploads/public/5d2/cbf/aad/5d2cbfaadea59244568201.pdf" TargetMode="External" /><Relationship Id="rId29" Type="http://schemas.openxmlformats.org/officeDocument/2006/relationships/hyperlink" Target="https://www.transparencia.cdmx.gob.mx/storage/app/uploads/public/5d2/cc0/0f1/5d2cc00f10e94342830467.pdf" TargetMode="External" /><Relationship Id="rId30" Type="http://schemas.openxmlformats.org/officeDocument/2006/relationships/hyperlink" Target="https://www.transparencia.cdmx.gob.mx/storage/app/uploads/public/5d2/cc0/fa5/5d2cc0fa51f61542305124.pdf" TargetMode="External" /><Relationship Id="rId31" Type="http://schemas.openxmlformats.org/officeDocument/2006/relationships/hyperlink" Target="https://www.transparencia.cdmx.gob.mx/storage/app/uploads/public/5d2/cc1/79b/5d2cc179b6f2b477865035.pdf" TargetMode="External" /><Relationship Id="rId32" Type="http://schemas.openxmlformats.org/officeDocument/2006/relationships/hyperlink" Target="https://www.transparencia.cdmx.gob.mx/storage/app/uploads/public/5d2/cc1/c36/5d2cc1c36f8d8956686276.pdf" TargetMode="External" /><Relationship Id="rId33" Type="http://schemas.openxmlformats.org/officeDocument/2006/relationships/hyperlink" Target="https://www.transparencia.cdmx.gob.mx/storage/app/uploads/public/5d2/cc2/3eb/5d2cc23eb9d10976537034.pdf" TargetMode="External" /><Relationship Id="rId34" Type="http://schemas.openxmlformats.org/officeDocument/2006/relationships/hyperlink" Target="https://www.transparencia.cdmx.gob.mx/storage/app/uploads/public/5d2/cc2/b6c/5d2cc2b6cb6ee822529135.pdf" TargetMode="External" /><Relationship Id="rId35" Type="http://schemas.openxmlformats.org/officeDocument/2006/relationships/hyperlink" Target="https://www.transparencia.cdmx.gob.mx/storage/app/uploads/public/5d2/cc3/094/5d2cc309495b2677422033.pdf" TargetMode="External" /><Relationship Id="rId36" Type="http://schemas.openxmlformats.org/officeDocument/2006/relationships/hyperlink" Target="https://www.transparencia.cdmx.gob.mx/storage/app/uploads/public/5d2/cc4/077/5d2cc40776600732571639.pdf" TargetMode="External" /><Relationship Id="rId37" Type="http://schemas.openxmlformats.org/officeDocument/2006/relationships/hyperlink" Target="https://www.transparencia.cdmx.gob.mx/storage/app/uploads/public/5d2/cc4/554/5d2cc4554ca32165456934.pdf" TargetMode="External" /><Relationship Id="rId38" Type="http://schemas.openxmlformats.org/officeDocument/2006/relationships/hyperlink" Target="https://www.transparencia.cdmx.gob.mx/storage/app/uploads/public/5d2/cc4/c19/5d2cc4c19e9f0162481100.pdf" TargetMode="External" /><Relationship Id="rId39" Type="http://schemas.openxmlformats.org/officeDocument/2006/relationships/hyperlink" Target="https://www.transparencia.cdmx.gob.mx/storage/app/uploads/public/5d2/cc5/21a/5d2cc521a6739433180908.pdf" TargetMode="External" /><Relationship Id="rId40" Type="http://schemas.openxmlformats.org/officeDocument/2006/relationships/hyperlink" Target="https://www.transparencia.cdmx.gob.mx/storage/app/uploads/public/5d2/cc5/5fb/5d2cc55fb762a641862648.pdf" TargetMode="External" /><Relationship Id="rId41" Type="http://schemas.openxmlformats.org/officeDocument/2006/relationships/hyperlink" Target="https://www.transparencia.cdmx.gob.mx/storage/app/uploads/public/5d2/cc5/a62/5d2cc5a6281cd442240286.pdf" TargetMode="External" /><Relationship Id="rId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1"/>
  <sheetViews>
    <sheetView tabSelected="1" zoomScale="80" zoomScaleNormal="80" zoomScalePageLayoutView="0" workbookViewId="0" topLeftCell="A1">
      <pane xSplit="7" ySplit="4" topLeftCell="AE23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G29" sqref="AG29"/>
    </sheetView>
  </sheetViews>
  <sheetFormatPr defaultColWidth="11.421875" defaultRowHeight="15"/>
  <cols>
    <col min="2" max="2" width="15.8515625" style="0" customWidth="1"/>
    <col min="7" max="7" width="21.57421875" style="0" customWidth="1"/>
    <col min="8" max="8" width="22.57421875" style="0" customWidth="1"/>
    <col min="11" max="11" width="16.421875" style="0" customWidth="1"/>
    <col min="13" max="13" width="13.8515625" style="0" customWidth="1"/>
    <col min="22" max="22" width="22.7109375" style="0" bestFit="1" customWidth="1"/>
    <col min="23" max="23" width="15.8515625" style="0" customWidth="1"/>
    <col min="28" max="28" width="18.7109375" style="0" customWidth="1"/>
    <col min="29" max="29" width="20.00390625" style="0" customWidth="1"/>
    <col min="30" max="30" width="14.00390625" style="0" customWidth="1"/>
    <col min="31" max="31" width="14.7109375" style="0" customWidth="1"/>
    <col min="32" max="32" width="24.00390625" style="0" customWidth="1"/>
    <col min="35" max="35" width="20.00390625" style="0" customWidth="1"/>
    <col min="38" max="38" width="33.00390625" style="0" customWidth="1"/>
    <col min="39" max="39" width="17.8515625" style="0" customWidth="1"/>
    <col min="41" max="41" width="19.140625" style="0" customWidth="1"/>
    <col min="43" max="43" width="13.57421875" style="0" customWidth="1"/>
    <col min="44" max="44" width="14.00390625" style="0" customWidth="1"/>
    <col min="45" max="45" width="17.28125" style="0" customWidth="1"/>
    <col min="46" max="46" width="13.57421875" style="0" customWidth="1"/>
    <col min="47" max="47" width="14.57421875" style="0" customWidth="1"/>
    <col min="48" max="48" width="17.421875" style="0" customWidth="1"/>
  </cols>
  <sheetData>
    <row r="1" spans="9:16" s="8" customFormat="1" ht="15" customHeight="1">
      <c r="I1" s="25" t="s">
        <v>51</v>
      </c>
      <c r="J1" s="25"/>
      <c r="K1" s="25"/>
      <c r="L1" s="25"/>
      <c r="M1" s="25"/>
      <c r="N1" s="25"/>
      <c r="O1" s="25"/>
      <c r="P1" s="25"/>
    </row>
    <row r="2" spans="1:49" s="8" customFormat="1" ht="24" customHeight="1">
      <c r="A2" s="22" t="s">
        <v>0</v>
      </c>
      <c r="B2" s="22" t="s">
        <v>1</v>
      </c>
      <c r="C2" s="21" t="s">
        <v>2</v>
      </c>
      <c r="D2" s="21"/>
      <c r="E2" s="21"/>
      <c r="F2" s="21"/>
      <c r="G2" s="21"/>
      <c r="H2" s="21"/>
      <c r="I2" s="21" t="s">
        <v>2</v>
      </c>
      <c r="J2" s="21"/>
      <c r="K2" s="21"/>
      <c r="L2" s="21"/>
      <c r="M2" s="21"/>
      <c r="N2" s="21"/>
      <c r="O2" s="21"/>
      <c r="P2" s="21"/>
      <c r="Q2" s="21"/>
      <c r="R2" s="21" t="s">
        <v>16</v>
      </c>
      <c r="S2" s="21"/>
      <c r="T2" s="21"/>
      <c r="U2" s="21"/>
      <c r="V2" s="21"/>
      <c r="W2" s="21"/>
      <c r="X2" s="21" t="s">
        <v>16</v>
      </c>
      <c r="Y2" s="21"/>
      <c r="Z2" s="21"/>
      <c r="AA2" s="21"/>
      <c r="AB2" s="21"/>
      <c r="AC2" s="21"/>
      <c r="AD2" s="21" t="s">
        <v>2</v>
      </c>
      <c r="AE2" s="21"/>
      <c r="AF2" s="21"/>
      <c r="AG2" s="21"/>
      <c r="AH2" s="21"/>
      <c r="AI2" s="21"/>
      <c r="AJ2" s="21" t="s">
        <v>2</v>
      </c>
      <c r="AK2" s="21"/>
      <c r="AL2" s="21"/>
      <c r="AM2" s="21"/>
      <c r="AN2" s="21" t="s">
        <v>2</v>
      </c>
      <c r="AO2" s="21"/>
      <c r="AP2" s="21"/>
      <c r="AQ2" s="21"/>
      <c r="AR2" s="21"/>
      <c r="AS2" s="21"/>
      <c r="AT2" s="21"/>
      <c r="AU2" s="21"/>
      <c r="AV2" s="21"/>
      <c r="AW2" s="21"/>
    </row>
    <row r="3" spans="1:49" s="8" customFormat="1" ht="47.25" customHeight="1">
      <c r="A3" s="23"/>
      <c r="B3" s="23"/>
      <c r="C3" s="22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2" t="s">
        <v>8</v>
      </c>
      <c r="I3" s="21" t="s">
        <v>9</v>
      </c>
      <c r="J3" s="21"/>
      <c r="K3" s="21"/>
      <c r="L3" s="21" t="s">
        <v>10</v>
      </c>
      <c r="M3" s="21" t="s">
        <v>11</v>
      </c>
      <c r="N3" s="21" t="s">
        <v>12</v>
      </c>
      <c r="O3" s="21"/>
      <c r="P3" s="21"/>
      <c r="Q3" s="21" t="s">
        <v>10</v>
      </c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 t="s">
        <v>29</v>
      </c>
      <c r="AE3" s="21"/>
      <c r="AF3" s="22" t="s">
        <v>30</v>
      </c>
      <c r="AG3" s="22" t="s">
        <v>31</v>
      </c>
      <c r="AH3" s="21" t="s">
        <v>32</v>
      </c>
      <c r="AI3" s="21" t="s">
        <v>33</v>
      </c>
      <c r="AJ3" s="21" t="s">
        <v>36</v>
      </c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</row>
    <row r="4" spans="1:49" s="8" customFormat="1" ht="51" customHeight="1">
      <c r="A4" s="24"/>
      <c r="B4" s="24"/>
      <c r="C4" s="24"/>
      <c r="D4" s="24"/>
      <c r="E4" s="24"/>
      <c r="F4" s="24"/>
      <c r="G4" s="24"/>
      <c r="H4" s="24"/>
      <c r="I4" s="9" t="s">
        <v>13</v>
      </c>
      <c r="J4" s="9" t="s">
        <v>14</v>
      </c>
      <c r="K4" s="9" t="s">
        <v>15</v>
      </c>
      <c r="L4" s="21"/>
      <c r="M4" s="21"/>
      <c r="N4" s="9" t="s">
        <v>13</v>
      </c>
      <c r="O4" s="9" t="s">
        <v>14</v>
      </c>
      <c r="P4" s="9" t="s">
        <v>15</v>
      </c>
      <c r="Q4" s="21"/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10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34</v>
      </c>
      <c r="AE4" s="9" t="s">
        <v>35</v>
      </c>
      <c r="AF4" s="24"/>
      <c r="AG4" s="24"/>
      <c r="AH4" s="21"/>
      <c r="AI4" s="21"/>
      <c r="AJ4" s="9" t="s">
        <v>37</v>
      </c>
      <c r="AK4" s="9" t="s">
        <v>38</v>
      </c>
      <c r="AL4" s="9" t="s">
        <v>39</v>
      </c>
      <c r="AM4" s="9" t="s">
        <v>40</v>
      </c>
      <c r="AN4" s="9" t="s">
        <v>41</v>
      </c>
      <c r="AO4" s="9" t="s">
        <v>42</v>
      </c>
      <c r="AP4" s="9" t="s">
        <v>43</v>
      </c>
      <c r="AQ4" s="9" t="s">
        <v>44</v>
      </c>
      <c r="AR4" s="9" t="s">
        <v>45</v>
      </c>
      <c r="AS4" s="9" t="s">
        <v>46</v>
      </c>
      <c r="AT4" s="9" t="s">
        <v>47</v>
      </c>
      <c r="AU4" s="9" t="s">
        <v>48</v>
      </c>
      <c r="AV4" s="9" t="s">
        <v>49</v>
      </c>
      <c r="AW4" s="9" t="s">
        <v>50</v>
      </c>
    </row>
    <row r="5" spans="1:49" ht="127.5">
      <c r="A5" s="2" t="s">
        <v>52</v>
      </c>
      <c r="B5" s="2" t="s">
        <v>53</v>
      </c>
      <c r="C5" s="2" t="s">
        <v>65</v>
      </c>
      <c r="D5" s="2" t="s">
        <v>86</v>
      </c>
      <c r="E5" s="1" t="s">
        <v>71</v>
      </c>
      <c r="F5" s="1" t="s">
        <v>66</v>
      </c>
      <c r="G5" s="3" t="s">
        <v>167</v>
      </c>
      <c r="H5" s="4" t="s">
        <v>73</v>
      </c>
      <c r="I5" s="4" t="s">
        <v>74</v>
      </c>
      <c r="J5" s="4" t="s">
        <v>54</v>
      </c>
      <c r="K5" s="4" t="s">
        <v>54</v>
      </c>
      <c r="L5" s="4" t="s">
        <v>74</v>
      </c>
      <c r="M5" s="11">
        <v>1240040</v>
      </c>
      <c r="N5" s="4" t="s">
        <v>74</v>
      </c>
      <c r="O5" s="4" t="s">
        <v>54</v>
      </c>
      <c r="P5" s="4" t="s">
        <v>54</v>
      </c>
      <c r="Q5" s="4" t="s">
        <v>74</v>
      </c>
      <c r="R5" s="4" t="s">
        <v>64</v>
      </c>
      <c r="S5" s="4" t="s">
        <v>55</v>
      </c>
      <c r="T5" s="1" t="s">
        <v>71</v>
      </c>
      <c r="U5" s="6">
        <v>43565</v>
      </c>
      <c r="V5" s="11">
        <v>1069000</v>
      </c>
      <c r="W5" s="5">
        <f aca="true" t="shared" si="0" ref="W5:W15">M5</f>
        <v>1240040</v>
      </c>
      <c r="X5" s="11" t="s">
        <v>56</v>
      </c>
      <c r="Y5" s="11" t="s">
        <v>63</v>
      </c>
      <c r="Z5" s="11" t="s">
        <v>58</v>
      </c>
      <c r="AA5" s="5" t="s">
        <v>57</v>
      </c>
      <c r="AB5" s="4" t="str">
        <f aca="true" t="shared" si="1" ref="AB5:AB15">H5</f>
        <v>Tiristores y Transistor</v>
      </c>
      <c r="AC5" s="5">
        <f aca="true" t="shared" si="2" ref="AC5:AC15">+V5*15%</f>
        <v>160350</v>
      </c>
      <c r="AD5" s="6">
        <v>43565</v>
      </c>
      <c r="AE5" s="2" t="s">
        <v>75</v>
      </c>
      <c r="AF5" s="3" t="s">
        <v>188</v>
      </c>
      <c r="AG5" s="2" t="s">
        <v>59</v>
      </c>
      <c r="AH5" s="2" t="s">
        <v>57</v>
      </c>
      <c r="AI5" s="2" t="s">
        <v>57</v>
      </c>
      <c r="AJ5" s="1" t="s">
        <v>58</v>
      </c>
      <c r="AK5" s="1" t="s">
        <v>58</v>
      </c>
      <c r="AL5" s="1" t="s">
        <v>58</v>
      </c>
      <c r="AM5" s="1" t="s">
        <v>58</v>
      </c>
      <c r="AN5" s="2" t="s">
        <v>60</v>
      </c>
      <c r="AO5" s="7" t="s">
        <v>61</v>
      </c>
      <c r="AP5" s="7" t="s">
        <v>61</v>
      </c>
      <c r="AQ5" s="7" t="s">
        <v>61</v>
      </c>
      <c r="AR5" s="7" t="s">
        <v>61</v>
      </c>
      <c r="AS5" s="4" t="s">
        <v>62</v>
      </c>
      <c r="AT5" s="4" t="s">
        <v>57</v>
      </c>
      <c r="AU5" s="4" t="s">
        <v>57</v>
      </c>
      <c r="AV5" s="4" t="s">
        <v>57</v>
      </c>
      <c r="AW5" s="4" t="s">
        <v>57</v>
      </c>
    </row>
    <row r="6" spans="1:49" ht="67.5">
      <c r="A6" s="2" t="s">
        <v>52</v>
      </c>
      <c r="B6" s="2" t="s">
        <v>53</v>
      </c>
      <c r="C6" s="2" t="s">
        <v>65</v>
      </c>
      <c r="D6" s="2" t="s">
        <v>86</v>
      </c>
      <c r="E6" s="1" t="s">
        <v>79</v>
      </c>
      <c r="F6" s="1" t="s">
        <v>66</v>
      </c>
      <c r="G6" s="3" t="s">
        <v>168</v>
      </c>
      <c r="H6" s="4" t="s">
        <v>83</v>
      </c>
      <c r="I6" s="4" t="s">
        <v>84</v>
      </c>
      <c r="J6" s="4" t="s">
        <v>54</v>
      </c>
      <c r="K6" s="4" t="s">
        <v>54</v>
      </c>
      <c r="L6" s="4" t="s">
        <v>84</v>
      </c>
      <c r="M6" s="11">
        <v>762352</v>
      </c>
      <c r="N6" s="4" t="s">
        <v>84</v>
      </c>
      <c r="O6" s="4" t="s">
        <v>54</v>
      </c>
      <c r="P6" s="4" t="s">
        <v>54</v>
      </c>
      <c r="Q6" s="4" t="s">
        <v>84</v>
      </c>
      <c r="R6" s="4" t="s">
        <v>64</v>
      </c>
      <c r="S6" s="4" t="s">
        <v>55</v>
      </c>
      <c r="T6" s="1" t="s">
        <v>79</v>
      </c>
      <c r="U6" s="6">
        <v>43579</v>
      </c>
      <c r="V6" s="11">
        <v>657200</v>
      </c>
      <c r="W6" s="5">
        <f t="shared" si="0"/>
        <v>762352</v>
      </c>
      <c r="X6" s="11" t="s">
        <v>56</v>
      </c>
      <c r="Y6" s="11" t="s">
        <v>63</v>
      </c>
      <c r="Z6" s="11" t="s">
        <v>58</v>
      </c>
      <c r="AA6" s="5" t="s">
        <v>57</v>
      </c>
      <c r="AB6" s="4" t="str">
        <f t="shared" si="1"/>
        <v>Kit Completo de Mantenimiento de Electroválvula de Puertas </v>
      </c>
      <c r="AC6" s="5">
        <f t="shared" si="2"/>
        <v>98580</v>
      </c>
      <c r="AD6" s="6">
        <v>43579</v>
      </c>
      <c r="AE6" s="2" t="s">
        <v>85</v>
      </c>
      <c r="AF6" s="3" t="s">
        <v>189</v>
      </c>
      <c r="AG6" s="2" t="s">
        <v>59</v>
      </c>
      <c r="AH6" s="2" t="s">
        <v>57</v>
      </c>
      <c r="AI6" s="2" t="s">
        <v>57</v>
      </c>
      <c r="AJ6" s="1" t="s">
        <v>58</v>
      </c>
      <c r="AK6" s="1" t="s">
        <v>58</v>
      </c>
      <c r="AL6" s="1" t="s">
        <v>58</v>
      </c>
      <c r="AM6" s="1" t="s">
        <v>58</v>
      </c>
      <c r="AN6" s="2" t="s">
        <v>60</v>
      </c>
      <c r="AO6" s="7" t="s">
        <v>61</v>
      </c>
      <c r="AP6" s="7" t="s">
        <v>61</v>
      </c>
      <c r="AQ6" s="7" t="s">
        <v>61</v>
      </c>
      <c r="AR6" s="7" t="s">
        <v>61</v>
      </c>
      <c r="AS6" s="4" t="s">
        <v>62</v>
      </c>
      <c r="AT6" s="4" t="s">
        <v>57</v>
      </c>
      <c r="AU6" s="4" t="s">
        <v>57</v>
      </c>
      <c r="AV6" s="4" t="s">
        <v>57</v>
      </c>
      <c r="AW6" s="4" t="s">
        <v>57</v>
      </c>
    </row>
    <row r="7" spans="1:49" ht="67.5">
      <c r="A7" s="2" t="s">
        <v>52</v>
      </c>
      <c r="B7" s="2" t="s">
        <v>53</v>
      </c>
      <c r="C7" s="2" t="s">
        <v>65</v>
      </c>
      <c r="D7" s="2" t="s">
        <v>67</v>
      </c>
      <c r="E7" s="1" t="s">
        <v>72</v>
      </c>
      <c r="F7" s="1" t="s">
        <v>66</v>
      </c>
      <c r="G7" s="3" t="s">
        <v>169</v>
      </c>
      <c r="H7" s="4" t="s">
        <v>76</v>
      </c>
      <c r="I7" s="4" t="s">
        <v>68</v>
      </c>
      <c r="J7" s="4" t="s">
        <v>54</v>
      </c>
      <c r="K7" s="4" t="s">
        <v>54</v>
      </c>
      <c r="L7" s="4" t="s">
        <v>68</v>
      </c>
      <c r="M7" s="11">
        <v>3427906.72</v>
      </c>
      <c r="N7" s="4" t="s">
        <v>68</v>
      </c>
      <c r="O7" s="4" t="s">
        <v>54</v>
      </c>
      <c r="P7" s="4" t="s">
        <v>54</v>
      </c>
      <c r="Q7" s="4" t="s">
        <v>68</v>
      </c>
      <c r="R7" s="4" t="s">
        <v>64</v>
      </c>
      <c r="S7" s="4" t="s">
        <v>55</v>
      </c>
      <c r="T7" s="1" t="s">
        <v>72</v>
      </c>
      <c r="U7" s="6">
        <v>43536</v>
      </c>
      <c r="V7" s="11">
        <v>2955092</v>
      </c>
      <c r="W7" s="5">
        <f t="shared" si="0"/>
        <v>3427906.72</v>
      </c>
      <c r="X7" s="11" t="s">
        <v>56</v>
      </c>
      <c r="Y7" s="11" t="s">
        <v>63</v>
      </c>
      <c r="Z7" s="11" t="s">
        <v>58</v>
      </c>
      <c r="AA7" s="5" t="s">
        <v>57</v>
      </c>
      <c r="AB7" s="4" t="str">
        <f t="shared" si="1"/>
        <v>Kit Empaque para Motor, Kit de Mantenimiento de Válvula Neumática y Embolo </v>
      </c>
      <c r="AC7" s="5">
        <f t="shared" si="2"/>
        <v>443263.8</v>
      </c>
      <c r="AD7" s="2" t="s">
        <v>77</v>
      </c>
      <c r="AE7" s="2" t="s">
        <v>78</v>
      </c>
      <c r="AF7" s="3" t="s">
        <v>190</v>
      </c>
      <c r="AG7" s="2" t="s">
        <v>59</v>
      </c>
      <c r="AH7" s="2" t="s">
        <v>57</v>
      </c>
      <c r="AI7" s="2" t="s">
        <v>57</v>
      </c>
      <c r="AJ7" s="1" t="s">
        <v>58</v>
      </c>
      <c r="AK7" s="1" t="s">
        <v>58</v>
      </c>
      <c r="AL7" s="1" t="s">
        <v>58</v>
      </c>
      <c r="AM7" s="1" t="s">
        <v>58</v>
      </c>
      <c r="AN7" s="2" t="s">
        <v>60</v>
      </c>
      <c r="AO7" s="7" t="s">
        <v>61</v>
      </c>
      <c r="AP7" s="7" t="s">
        <v>61</v>
      </c>
      <c r="AQ7" s="7" t="s">
        <v>61</v>
      </c>
      <c r="AR7" s="7" t="s">
        <v>61</v>
      </c>
      <c r="AS7" s="4" t="s">
        <v>62</v>
      </c>
      <c r="AT7" s="4" t="s">
        <v>57</v>
      </c>
      <c r="AU7" s="4" t="s">
        <v>57</v>
      </c>
      <c r="AV7" s="4" t="s">
        <v>57</v>
      </c>
      <c r="AW7" s="4" t="s">
        <v>57</v>
      </c>
    </row>
    <row r="8" spans="1:49" ht="67.5">
      <c r="A8" s="2" t="s">
        <v>52</v>
      </c>
      <c r="B8" s="2" t="s">
        <v>53</v>
      </c>
      <c r="C8" s="2" t="s">
        <v>65</v>
      </c>
      <c r="D8" s="2" t="s">
        <v>86</v>
      </c>
      <c r="E8" s="1" t="s">
        <v>87</v>
      </c>
      <c r="F8" s="1" t="s">
        <v>88</v>
      </c>
      <c r="G8" s="3" t="s">
        <v>170</v>
      </c>
      <c r="H8" s="4" t="s">
        <v>89</v>
      </c>
      <c r="I8" s="4" t="s">
        <v>90</v>
      </c>
      <c r="J8" s="4" t="s">
        <v>54</v>
      </c>
      <c r="K8" s="4" t="s">
        <v>54</v>
      </c>
      <c r="L8" s="4" t="s">
        <v>90</v>
      </c>
      <c r="M8" s="11">
        <v>1965005.2</v>
      </c>
      <c r="N8" s="4" t="s">
        <v>90</v>
      </c>
      <c r="O8" s="4" t="s">
        <v>54</v>
      </c>
      <c r="P8" s="4" t="s">
        <v>54</v>
      </c>
      <c r="Q8" s="4" t="s">
        <v>90</v>
      </c>
      <c r="R8" s="4" t="s">
        <v>64</v>
      </c>
      <c r="S8" s="4" t="s">
        <v>55</v>
      </c>
      <c r="T8" s="1" t="s">
        <v>87</v>
      </c>
      <c r="U8" s="6">
        <v>43594</v>
      </c>
      <c r="V8" s="11">
        <v>1693970</v>
      </c>
      <c r="W8" s="5">
        <f>M8</f>
        <v>1965005.2</v>
      </c>
      <c r="X8" s="11" t="s">
        <v>56</v>
      </c>
      <c r="Y8" s="11" t="s">
        <v>63</v>
      </c>
      <c r="Z8" s="11" t="s">
        <v>58</v>
      </c>
      <c r="AA8" s="5" t="s">
        <v>57</v>
      </c>
      <c r="AB8" s="4" t="str">
        <f>H8</f>
        <v>Refacciones de Enganche </v>
      </c>
      <c r="AC8" s="5">
        <f>+V8*15%</f>
        <v>254095.5</v>
      </c>
      <c r="AD8" s="2" t="s">
        <v>91</v>
      </c>
      <c r="AE8" s="2" t="s">
        <v>92</v>
      </c>
      <c r="AF8" s="3" t="s">
        <v>191</v>
      </c>
      <c r="AG8" s="2" t="s">
        <v>59</v>
      </c>
      <c r="AH8" s="2" t="s">
        <v>57</v>
      </c>
      <c r="AI8" s="2" t="s">
        <v>57</v>
      </c>
      <c r="AJ8" s="1" t="s">
        <v>58</v>
      </c>
      <c r="AK8" s="1" t="s">
        <v>58</v>
      </c>
      <c r="AL8" s="1" t="s">
        <v>58</v>
      </c>
      <c r="AM8" s="1" t="s">
        <v>58</v>
      </c>
      <c r="AN8" s="2" t="s">
        <v>60</v>
      </c>
      <c r="AO8" s="7" t="s">
        <v>61</v>
      </c>
      <c r="AP8" s="7" t="s">
        <v>61</v>
      </c>
      <c r="AQ8" s="7" t="s">
        <v>61</v>
      </c>
      <c r="AR8" s="7" t="s">
        <v>61</v>
      </c>
      <c r="AS8" s="4" t="s">
        <v>62</v>
      </c>
      <c r="AT8" s="4" t="s">
        <v>57</v>
      </c>
      <c r="AU8" s="4" t="s">
        <v>57</v>
      </c>
      <c r="AV8" s="4" t="s">
        <v>57</v>
      </c>
      <c r="AW8" s="4" t="s">
        <v>57</v>
      </c>
    </row>
    <row r="9" spans="1:49" ht="67.5">
      <c r="A9" s="2" t="s">
        <v>52</v>
      </c>
      <c r="B9" s="2" t="s">
        <v>53</v>
      </c>
      <c r="C9" s="2" t="s">
        <v>65</v>
      </c>
      <c r="D9" s="2" t="s">
        <v>86</v>
      </c>
      <c r="E9" s="1" t="s">
        <v>93</v>
      </c>
      <c r="F9" s="1" t="s">
        <v>66</v>
      </c>
      <c r="G9" s="3" t="s">
        <v>171</v>
      </c>
      <c r="H9" s="4" t="s">
        <v>94</v>
      </c>
      <c r="I9" s="4" t="s">
        <v>95</v>
      </c>
      <c r="J9" s="4" t="s">
        <v>54</v>
      </c>
      <c r="K9" s="4" t="s">
        <v>54</v>
      </c>
      <c r="L9" s="4" t="s">
        <v>95</v>
      </c>
      <c r="M9" s="11">
        <v>1009998.08</v>
      </c>
      <c r="N9" s="4" t="s">
        <v>95</v>
      </c>
      <c r="O9" s="4" t="s">
        <v>54</v>
      </c>
      <c r="P9" s="4" t="s">
        <v>54</v>
      </c>
      <c r="Q9" s="4" t="s">
        <v>95</v>
      </c>
      <c r="R9" s="4" t="s">
        <v>64</v>
      </c>
      <c r="S9" s="4" t="s">
        <v>55</v>
      </c>
      <c r="T9" s="1" t="s">
        <v>93</v>
      </c>
      <c r="U9" s="6">
        <v>43577</v>
      </c>
      <c r="V9" s="11">
        <v>870688</v>
      </c>
      <c r="W9" s="5">
        <f>M9</f>
        <v>1009998.08</v>
      </c>
      <c r="X9" s="11" t="s">
        <v>56</v>
      </c>
      <c r="Y9" s="11" t="s">
        <v>63</v>
      </c>
      <c r="Z9" s="11" t="s">
        <v>58</v>
      </c>
      <c r="AA9" s="5" t="s">
        <v>57</v>
      </c>
      <c r="AB9" s="4" t="str">
        <f>H9</f>
        <v>Aceite Sintético para Transmisión Marca Exxon Mobil Serie Glygoyle 30</v>
      </c>
      <c r="AC9" s="5">
        <f>+V9*15%</f>
        <v>130603.2</v>
      </c>
      <c r="AD9" s="2" t="s">
        <v>96</v>
      </c>
      <c r="AE9" s="2" t="s">
        <v>97</v>
      </c>
      <c r="AF9" s="3" t="s">
        <v>192</v>
      </c>
      <c r="AG9" s="2" t="s">
        <v>59</v>
      </c>
      <c r="AH9" s="2" t="s">
        <v>57</v>
      </c>
      <c r="AI9" s="2" t="s">
        <v>57</v>
      </c>
      <c r="AJ9" s="1" t="s">
        <v>58</v>
      </c>
      <c r="AK9" s="1" t="s">
        <v>58</v>
      </c>
      <c r="AL9" s="1" t="s">
        <v>58</v>
      </c>
      <c r="AM9" s="1" t="s">
        <v>58</v>
      </c>
      <c r="AN9" s="2" t="s">
        <v>60</v>
      </c>
      <c r="AO9" s="7" t="s">
        <v>61</v>
      </c>
      <c r="AP9" s="7" t="s">
        <v>61</v>
      </c>
      <c r="AQ9" s="7" t="s">
        <v>61</v>
      </c>
      <c r="AR9" s="7" t="s">
        <v>61</v>
      </c>
      <c r="AS9" s="4" t="s">
        <v>62</v>
      </c>
      <c r="AT9" s="4" t="s">
        <v>57</v>
      </c>
      <c r="AU9" s="4" t="s">
        <v>57</v>
      </c>
      <c r="AV9" s="4" t="s">
        <v>57</v>
      </c>
      <c r="AW9" s="4" t="s">
        <v>57</v>
      </c>
    </row>
    <row r="10" spans="1:49" ht="67.5">
      <c r="A10" s="2" t="s">
        <v>52</v>
      </c>
      <c r="B10" s="2" t="s">
        <v>53</v>
      </c>
      <c r="C10" s="2" t="s">
        <v>65</v>
      </c>
      <c r="D10" s="2" t="s">
        <v>86</v>
      </c>
      <c r="E10" s="1" t="s">
        <v>82</v>
      </c>
      <c r="F10" s="1" t="s">
        <v>88</v>
      </c>
      <c r="G10" s="3" t="s">
        <v>172</v>
      </c>
      <c r="H10" s="4" t="s">
        <v>98</v>
      </c>
      <c r="I10" s="4" t="s">
        <v>90</v>
      </c>
      <c r="J10" s="4" t="s">
        <v>54</v>
      </c>
      <c r="K10" s="4" t="s">
        <v>54</v>
      </c>
      <c r="L10" s="4" t="s">
        <v>90</v>
      </c>
      <c r="M10" s="11">
        <v>1740000</v>
      </c>
      <c r="N10" s="4" t="s">
        <v>90</v>
      </c>
      <c r="O10" s="4" t="s">
        <v>54</v>
      </c>
      <c r="P10" s="4" t="s">
        <v>54</v>
      </c>
      <c r="Q10" s="4" t="s">
        <v>90</v>
      </c>
      <c r="R10" s="4" t="s">
        <v>64</v>
      </c>
      <c r="S10" s="4" t="s">
        <v>55</v>
      </c>
      <c r="T10" s="1" t="s">
        <v>82</v>
      </c>
      <c r="U10" s="6">
        <v>43572</v>
      </c>
      <c r="V10" s="11">
        <v>1500000</v>
      </c>
      <c r="W10" s="5">
        <f t="shared" si="0"/>
        <v>1740000</v>
      </c>
      <c r="X10" s="11" t="s">
        <v>56</v>
      </c>
      <c r="Y10" s="11" t="s">
        <v>63</v>
      </c>
      <c r="Z10" s="11" t="s">
        <v>58</v>
      </c>
      <c r="AA10" s="5" t="s">
        <v>57</v>
      </c>
      <c r="AB10" s="4" t="str">
        <f t="shared" si="1"/>
        <v>Dispositivo de Puesta a Tierra</v>
      </c>
      <c r="AC10" s="5">
        <f t="shared" si="2"/>
        <v>225000</v>
      </c>
      <c r="AD10" s="2" t="s">
        <v>99</v>
      </c>
      <c r="AE10" s="2" t="s">
        <v>100</v>
      </c>
      <c r="AF10" s="3" t="s">
        <v>193</v>
      </c>
      <c r="AG10" s="2" t="s">
        <v>59</v>
      </c>
      <c r="AH10" s="2" t="s">
        <v>57</v>
      </c>
      <c r="AI10" s="2" t="s">
        <v>57</v>
      </c>
      <c r="AJ10" s="1" t="s">
        <v>58</v>
      </c>
      <c r="AK10" s="1" t="s">
        <v>58</v>
      </c>
      <c r="AL10" s="1" t="s">
        <v>58</v>
      </c>
      <c r="AM10" s="1" t="s">
        <v>58</v>
      </c>
      <c r="AN10" s="2" t="s">
        <v>60</v>
      </c>
      <c r="AO10" s="7" t="s">
        <v>61</v>
      </c>
      <c r="AP10" s="7" t="s">
        <v>61</v>
      </c>
      <c r="AQ10" s="7" t="s">
        <v>61</v>
      </c>
      <c r="AR10" s="7" t="s">
        <v>61</v>
      </c>
      <c r="AS10" s="4" t="s">
        <v>62</v>
      </c>
      <c r="AT10" s="4" t="s">
        <v>57</v>
      </c>
      <c r="AU10" s="4" t="s">
        <v>57</v>
      </c>
      <c r="AV10" s="4" t="s">
        <v>57</v>
      </c>
      <c r="AW10" s="4" t="s">
        <v>57</v>
      </c>
    </row>
    <row r="11" spans="1:49" ht="140.25">
      <c r="A11" s="2" t="s">
        <v>52</v>
      </c>
      <c r="B11" s="2" t="s">
        <v>53</v>
      </c>
      <c r="C11" s="2" t="s">
        <v>65</v>
      </c>
      <c r="D11" s="2" t="s">
        <v>86</v>
      </c>
      <c r="E11" s="1" t="s">
        <v>101</v>
      </c>
      <c r="F11" s="1" t="s">
        <v>66</v>
      </c>
      <c r="G11" s="3" t="s">
        <v>173</v>
      </c>
      <c r="H11" s="4" t="s">
        <v>104</v>
      </c>
      <c r="I11" s="4" t="s">
        <v>68</v>
      </c>
      <c r="J11" s="4" t="s">
        <v>54</v>
      </c>
      <c r="K11" s="4" t="s">
        <v>54</v>
      </c>
      <c r="L11" s="4" t="s">
        <v>68</v>
      </c>
      <c r="M11" s="11">
        <v>582041.6</v>
      </c>
      <c r="N11" s="4" t="s">
        <v>68</v>
      </c>
      <c r="O11" s="4" t="s">
        <v>54</v>
      </c>
      <c r="P11" s="4" t="s">
        <v>54</v>
      </c>
      <c r="Q11" s="4" t="s">
        <v>68</v>
      </c>
      <c r="R11" s="4" t="s">
        <v>64</v>
      </c>
      <c r="S11" s="4" t="s">
        <v>55</v>
      </c>
      <c r="T11" s="1" t="s">
        <v>101</v>
      </c>
      <c r="U11" s="6">
        <v>43577</v>
      </c>
      <c r="V11" s="11">
        <v>501760</v>
      </c>
      <c r="W11" s="5">
        <f>M11</f>
        <v>582041.6</v>
      </c>
      <c r="X11" s="11" t="s">
        <v>56</v>
      </c>
      <c r="Y11" s="11" t="s">
        <v>63</v>
      </c>
      <c r="Z11" s="11" t="s">
        <v>58</v>
      </c>
      <c r="AA11" s="5" t="s">
        <v>57</v>
      </c>
      <c r="AB11" s="4" t="str">
        <f>H11</f>
        <v>Eje Plano</v>
      </c>
      <c r="AC11" s="5">
        <f>+V11*15%</f>
        <v>75264</v>
      </c>
      <c r="AD11" s="2" t="s">
        <v>96</v>
      </c>
      <c r="AE11" s="2" t="s">
        <v>105</v>
      </c>
      <c r="AF11" s="3" t="s">
        <v>194</v>
      </c>
      <c r="AG11" s="2" t="s">
        <v>59</v>
      </c>
      <c r="AH11" s="2" t="s">
        <v>57</v>
      </c>
      <c r="AI11" s="2" t="s">
        <v>57</v>
      </c>
      <c r="AJ11" s="1" t="s">
        <v>58</v>
      </c>
      <c r="AK11" s="1" t="s">
        <v>58</v>
      </c>
      <c r="AL11" s="1" t="s">
        <v>58</v>
      </c>
      <c r="AM11" s="1" t="s">
        <v>58</v>
      </c>
      <c r="AN11" s="2" t="s">
        <v>60</v>
      </c>
      <c r="AO11" s="7" t="s">
        <v>61</v>
      </c>
      <c r="AP11" s="7" t="s">
        <v>61</v>
      </c>
      <c r="AQ11" s="7" t="s">
        <v>61</v>
      </c>
      <c r="AR11" s="7" t="s">
        <v>61</v>
      </c>
      <c r="AS11" s="4" t="s">
        <v>62</v>
      </c>
      <c r="AT11" s="4" t="s">
        <v>57</v>
      </c>
      <c r="AU11" s="4" t="s">
        <v>57</v>
      </c>
      <c r="AV11" s="4" t="s">
        <v>57</v>
      </c>
      <c r="AW11" s="4" t="s">
        <v>57</v>
      </c>
    </row>
    <row r="12" spans="1:49" ht="67.5">
      <c r="A12" s="2" t="s">
        <v>52</v>
      </c>
      <c r="B12" s="2" t="s">
        <v>53</v>
      </c>
      <c r="C12" s="2" t="s">
        <v>65</v>
      </c>
      <c r="D12" s="2" t="s">
        <v>86</v>
      </c>
      <c r="E12" s="1" t="s">
        <v>81</v>
      </c>
      <c r="F12" s="1" t="s">
        <v>88</v>
      </c>
      <c r="G12" s="3" t="s">
        <v>174</v>
      </c>
      <c r="H12" s="4" t="s">
        <v>106</v>
      </c>
      <c r="I12" s="4" t="s">
        <v>107</v>
      </c>
      <c r="J12" s="4" t="s">
        <v>54</v>
      </c>
      <c r="K12" s="4" t="s">
        <v>54</v>
      </c>
      <c r="L12" s="4" t="s">
        <v>107</v>
      </c>
      <c r="M12" s="11">
        <v>2030000</v>
      </c>
      <c r="N12" s="4" t="s">
        <v>107</v>
      </c>
      <c r="O12" s="4" t="s">
        <v>54</v>
      </c>
      <c r="P12" s="4" t="s">
        <v>54</v>
      </c>
      <c r="Q12" s="4" t="s">
        <v>107</v>
      </c>
      <c r="R12" s="4" t="s">
        <v>64</v>
      </c>
      <c r="S12" s="4" t="s">
        <v>55</v>
      </c>
      <c r="T12" s="1" t="s">
        <v>81</v>
      </c>
      <c r="U12" s="6">
        <v>43566</v>
      </c>
      <c r="V12" s="11">
        <v>1750000</v>
      </c>
      <c r="W12" s="5">
        <f t="shared" si="0"/>
        <v>2030000</v>
      </c>
      <c r="X12" s="11" t="s">
        <v>56</v>
      </c>
      <c r="Y12" s="11" t="s">
        <v>63</v>
      </c>
      <c r="Z12" s="11" t="s">
        <v>58</v>
      </c>
      <c r="AA12" s="5" t="s">
        <v>57</v>
      </c>
      <c r="AB12" s="4" t="str">
        <f t="shared" si="1"/>
        <v>Zapata Sintética</v>
      </c>
      <c r="AC12" s="5">
        <f t="shared" si="2"/>
        <v>262500</v>
      </c>
      <c r="AD12" s="2" t="s">
        <v>108</v>
      </c>
      <c r="AE12" s="2" t="s">
        <v>109</v>
      </c>
      <c r="AF12" s="3" t="s">
        <v>195</v>
      </c>
      <c r="AG12" s="2" t="s">
        <v>59</v>
      </c>
      <c r="AH12" s="2" t="s">
        <v>57</v>
      </c>
      <c r="AI12" s="2" t="s">
        <v>57</v>
      </c>
      <c r="AJ12" s="1" t="s">
        <v>58</v>
      </c>
      <c r="AK12" s="1" t="s">
        <v>58</v>
      </c>
      <c r="AL12" s="1" t="s">
        <v>58</v>
      </c>
      <c r="AM12" s="1" t="s">
        <v>58</v>
      </c>
      <c r="AN12" s="2" t="s">
        <v>60</v>
      </c>
      <c r="AO12" s="7" t="s">
        <v>61</v>
      </c>
      <c r="AP12" s="7" t="s">
        <v>61</v>
      </c>
      <c r="AQ12" s="7" t="s">
        <v>61</v>
      </c>
      <c r="AR12" s="7" t="s">
        <v>61</v>
      </c>
      <c r="AS12" s="4" t="s">
        <v>62</v>
      </c>
      <c r="AT12" s="4" t="s">
        <v>57</v>
      </c>
      <c r="AU12" s="4" t="s">
        <v>57</v>
      </c>
      <c r="AV12" s="4" t="s">
        <v>57</v>
      </c>
      <c r="AW12" s="4" t="s">
        <v>57</v>
      </c>
    </row>
    <row r="13" spans="1:49" ht="63.75">
      <c r="A13" s="2" t="s">
        <v>52</v>
      </c>
      <c r="B13" s="2" t="s">
        <v>53</v>
      </c>
      <c r="C13" s="2" t="s">
        <v>65</v>
      </c>
      <c r="D13" s="2" t="s">
        <v>86</v>
      </c>
      <c r="E13" s="1" t="s">
        <v>132</v>
      </c>
      <c r="F13" s="1" t="s">
        <v>121</v>
      </c>
      <c r="G13" s="3" t="s">
        <v>175</v>
      </c>
      <c r="H13" s="4" t="s">
        <v>133</v>
      </c>
      <c r="I13" s="4" t="s">
        <v>134</v>
      </c>
      <c r="J13" s="4" t="s">
        <v>54</v>
      </c>
      <c r="K13" s="4" t="s">
        <v>54</v>
      </c>
      <c r="L13" s="4" t="s">
        <v>134</v>
      </c>
      <c r="M13" s="11">
        <v>95411.62</v>
      </c>
      <c r="N13" s="4" t="s">
        <v>134</v>
      </c>
      <c r="O13" s="4" t="s">
        <v>54</v>
      </c>
      <c r="P13" s="4" t="s">
        <v>54</v>
      </c>
      <c r="Q13" s="4" t="s">
        <v>134</v>
      </c>
      <c r="R13" s="4" t="s">
        <v>64</v>
      </c>
      <c r="S13" s="4" t="s">
        <v>55</v>
      </c>
      <c r="T13" s="1" t="s">
        <v>132</v>
      </c>
      <c r="U13" s="6">
        <v>43588</v>
      </c>
      <c r="V13" s="11">
        <v>82251.4</v>
      </c>
      <c r="W13" s="5">
        <f>M13</f>
        <v>95411.62</v>
      </c>
      <c r="X13" s="11" t="s">
        <v>56</v>
      </c>
      <c r="Y13" s="11" t="s">
        <v>63</v>
      </c>
      <c r="Z13" s="11" t="s">
        <v>58</v>
      </c>
      <c r="AA13" s="5" t="s">
        <v>57</v>
      </c>
      <c r="AB13" s="4" t="str">
        <f>H13</f>
        <v>Kit de Cilindro Neumático</v>
      </c>
      <c r="AC13" s="5">
        <f>+V13*15%</f>
        <v>12337.71</v>
      </c>
      <c r="AD13" s="2" t="s">
        <v>135</v>
      </c>
      <c r="AE13" s="2" t="s">
        <v>136</v>
      </c>
      <c r="AF13" s="3" t="s">
        <v>196</v>
      </c>
      <c r="AG13" s="2" t="s">
        <v>59</v>
      </c>
      <c r="AH13" s="2" t="s">
        <v>57</v>
      </c>
      <c r="AI13" s="2" t="s">
        <v>57</v>
      </c>
      <c r="AJ13" s="1" t="s">
        <v>58</v>
      </c>
      <c r="AK13" s="1" t="s">
        <v>58</v>
      </c>
      <c r="AL13" s="1" t="s">
        <v>58</v>
      </c>
      <c r="AM13" s="1" t="s">
        <v>58</v>
      </c>
      <c r="AN13" s="2" t="s">
        <v>60</v>
      </c>
      <c r="AO13" s="7" t="s">
        <v>61</v>
      </c>
      <c r="AP13" s="7" t="s">
        <v>61</v>
      </c>
      <c r="AQ13" s="7" t="s">
        <v>61</v>
      </c>
      <c r="AR13" s="7" t="s">
        <v>61</v>
      </c>
      <c r="AS13" s="4" t="s">
        <v>62</v>
      </c>
      <c r="AT13" s="4" t="s">
        <v>57</v>
      </c>
      <c r="AU13" s="4" t="s">
        <v>57</v>
      </c>
      <c r="AV13" s="4" t="s">
        <v>57</v>
      </c>
      <c r="AW13" s="4" t="s">
        <v>57</v>
      </c>
    </row>
    <row r="14" spans="1:49" ht="67.5">
      <c r="A14" s="2" t="s">
        <v>52</v>
      </c>
      <c r="B14" s="2" t="s">
        <v>53</v>
      </c>
      <c r="C14" s="2" t="s">
        <v>65</v>
      </c>
      <c r="D14" s="2" t="s">
        <v>86</v>
      </c>
      <c r="E14" s="1" t="s">
        <v>102</v>
      </c>
      <c r="F14" s="1" t="s">
        <v>88</v>
      </c>
      <c r="G14" s="3" t="s">
        <v>176</v>
      </c>
      <c r="H14" s="4" t="s">
        <v>110</v>
      </c>
      <c r="I14" s="4" t="s">
        <v>107</v>
      </c>
      <c r="J14" s="4" t="s">
        <v>54</v>
      </c>
      <c r="K14" s="4" t="s">
        <v>54</v>
      </c>
      <c r="L14" s="4" t="s">
        <v>107</v>
      </c>
      <c r="M14" s="11">
        <v>799240</v>
      </c>
      <c r="N14" s="4" t="s">
        <v>107</v>
      </c>
      <c r="O14" s="4" t="s">
        <v>54</v>
      </c>
      <c r="P14" s="4" t="s">
        <v>54</v>
      </c>
      <c r="Q14" s="4" t="s">
        <v>107</v>
      </c>
      <c r="R14" s="4" t="s">
        <v>64</v>
      </c>
      <c r="S14" s="4" t="s">
        <v>55</v>
      </c>
      <c r="T14" s="1" t="s">
        <v>102</v>
      </c>
      <c r="U14" s="6">
        <v>43593</v>
      </c>
      <c r="V14" s="11">
        <v>689000</v>
      </c>
      <c r="W14" s="5">
        <f>M14</f>
        <v>799240</v>
      </c>
      <c r="X14" s="11" t="s">
        <v>56</v>
      </c>
      <c r="Y14" s="11" t="s">
        <v>63</v>
      </c>
      <c r="Z14" s="11" t="s">
        <v>58</v>
      </c>
      <c r="AA14" s="5" t="s">
        <v>57</v>
      </c>
      <c r="AB14" s="4" t="str">
        <f>H14</f>
        <v>Válvulas Marca Knorr Bremse</v>
      </c>
      <c r="AC14" s="5">
        <f>+V14*15%</f>
        <v>103350</v>
      </c>
      <c r="AD14" s="2" t="s">
        <v>111</v>
      </c>
      <c r="AE14" s="2" t="s">
        <v>112</v>
      </c>
      <c r="AF14" s="3" t="s">
        <v>197</v>
      </c>
      <c r="AG14" s="2" t="s">
        <v>59</v>
      </c>
      <c r="AH14" s="2" t="s">
        <v>57</v>
      </c>
      <c r="AI14" s="2" t="s">
        <v>57</v>
      </c>
      <c r="AJ14" s="1" t="s">
        <v>58</v>
      </c>
      <c r="AK14" s="1" t="s">
        <v>58</v>
      </c>
      <c r="AL14" s="1" t="s">
        <v>58</v>
      </c>
      <c r="AM14" s="1" t="s">
        <v>58</v>
      </c>
      <c r="AN14" s="2" t="s">
        <v>60</v>
      </c>
      <c r="AO14" s="7" t="s">
        <v>61</v>
      </c>
      <c r="AP14" s="7" t="s">
        <v>61</v>
      </c>
      <c r="AQ14" s="7" t="s">
        <v>61</v>
      </c>
      <c r="AR14" s="7" t="s">
        <v>61</v>
      </c>
      <c r="AS14" s="4" t="s">
        <v>62</v>
      </c>
      <c r="AT14" s="4" t="s">
        <v>57</v>
      </c>
      <c r="AU14" s="4" t="s">
        <v>57</v>
      </c>
      <c r="AV14" s="4" t="s">
        <v>57</v>
      </c>
      <c r="AW14" s="4" t="s">
        <v>57</v>
      </c>
    </row>
    <row r="15" spans="1:49" ht="67.5">
      <c r="A15" s="2" t="s">
        <v>52</v>
      </c>
      <c r="B15" s="2" t="s">
        <v>53</v>
      </c>
      <c r="C15" s="2" t="s">
        <v>65</v>
      </c>
      <c r="D15" s="2" t="s">
        <v>86</v>
      </c>
      <c r="E15" s="1" t="s">
        <v>80</v>
      </c>
      <c r="F15" s="1" t="s">
        <v>88</v>
      </c>
      <c r="G15" s="3" t="s">
        <v>177</v>
      </c>
      <c r="H15" s="4" t="s">
        <v>113</v>
      </c>
      <c r="I15" s="4" t="s">
        <v>114</v>
      </c>
      <c r="J15" s="4" t="s">
        <v>54</v>
      </c>
      <c r="K15" s="4" t="s">
        <v>54</v>
      </c>
      <c r="L15" s="4" t="s">
        <v>114</v>
      </c>
      <c r="M15" s="11">
        <v>4872000</v>
      </c>
      <c r="N15" s="4" t="s">
        <v>114</v>
      </c>
      <c r="O15" s="4" t="s">
        <v>54</v>
      </c>
      <c r="P15" s="4" t="s">
        <v>54</v>
      </c>
      <c r="Q15" s="4" t="s">
        <v>114</v>
      </c>
      <c r="R15" s="4" t="s">
        <v>64</v>
      </c>
      <c r="S15" s="4" t="s">
        <v>55</v>
      </c>
      <c r="T15" s="1" t="s">
        <v>80</v>
      </c>
      <c r="U15" s="6">
        <v>43598</v>
      </c>
      <c r="V15" s="11">
        <v>4200000</v>
      </c>
      <c r="W15" s="5">
        <f t="shared" si="0"/>
        <v>4872000</v>
      </c>
      <c r="X15" s="11" t="s">
        <v>56</v>
      </c>
      <c r="Y15" s="11" t="s">
        <v>63</v>
      </c>
      <c r="Z15" s="11" t="s">
        <v>58</v>
      </c>
      <c r="AA15" s="5" t="s">
        <v>57</v>
      </c>
      <c r="AB15" s="4" t="str">
        <f t="shared" si="1"/>
        <v>Guarniciones de la Marca Becorit</v>
      </c>
      <c r="AC15" s="5">
        <f t="shared" si="2"/>
        <v>630000</v>
      </c>
      <c r="AD15" s="2" t="s">
        <v>115</v>
      </c>
      <c r="AE15" s="2" t="s">
        <v>116</v>
      </c>
      <c r="AF15" s="3" t="s">
        <v>198</v>
      </c>
      <c r="AG15" s="2" t="s">
        <v>59</v>
      </c>
      <c r="AH15" s="2" t="s">
        <v>57</v>
      </c>
      <c r="AI15" s="2" t="s">
        <v>57</v>
      </c>
      <c r="AJ15" s="1" t="s">
        <v>58</v>
      </c>
      <c r="AK15" s="1" t="s">
        <v>58</v>
      </c>
      <c r="AL15" s="1" t="s">
        <v>58</v>
      </c>
      <c r="AM15" s="1" t="s">
        <v>58</v>
      </c>
      <c r="AN15" s="2" t="s">
        <v>60</v>
      </c>
      <c r="AO15" s="7" t="s">
        <v>61</v>
      </c>
      <c r="AP15" s="7" t="s">
        <v>61</v>
      </c>
      <c r="AQ15" s="7" t="s">
        <v>61</v>
      </c>
      <c r="AR15" s="7" t="s">
        <v>61</v>
      </c>
      <c r="AS15" s="4" t="s">
        <v>62</v>
      </c>
      <c r="AT15" s="4" t="s">
        <v>57</v>
      </c>
      <c r="AU15" s="4" t="s">
        <v>57</v>
      </c>
      <c r="AV15" s="4" t="s">
        <v>57</v>
      </c>
      <c r="AW15" s="4" t="s">
        <v>57</v>
      </c>
    </row>
    <row r="16" spans="1:49" ht="67.5">
      <c r="A16" s="2" t="s">
        <v>52</v>
      </c>
      <c r="B16" s="2" t="s">
        <v>53</v>
      </c>
      <c r="C16" s="2" t="s">
        <v>65</v>
      </c>
      <c r="D16" s="2" t="s">
        <v>86</v>
      </c>
      <c r="E16" s="1" t="s">
        <v>103</v>
      </c>
      <c r="F16" s="1" t="s">
        <v>88</v>
      </c>
      <c r="G16" s="3" t="s">
        <v>178</v>
      </c>
      <c r="H16" s="4" t="s">
        <v>117</v>
      </c>
      <c r="I16" s="4" t="s">
        <v>118</v>
      </c>
      <c r="J16" s="4" t="s">
        <v>54</v>
      </c>
      <c r="K16" s="4" t="s">
        <v>54</v>
      </c>
      <c r="L16" s="4" t="s">
        <v>118</v>
      </c>
      <c r="M16" s="11">
        <v>662782.3</v>
      </c>
      <c r="N16" s="4" t="s">
        <v>118</v>
      </c>
      <c r="O16" s="4" t="s">
        <v>54</v>
      </c>
      <c r="P16" s="4" t="s">
        <v>54</v>
      </c>
      <c r="Q16" s="4" t="s">
        <v>118</v>
      </c>
      <c r="R16" s="4" t="s">
        <v>64</v>
      </c>
      <c r="S16" s="4" t="s">
        <v>55</v>
      </c>
      <c r="T16" s="1" t="s">
        <v>103</v>
      </c>
      <c r="U16" s="6">
        <v>43598</v>
      </c>
      <c r="V16" s="11">
        <v>571364.05</v>
      </c>
      <c r="W16" s="5">
        <f aca="true" t="shared" si="3" ref="W16:W21">M16</f>
        <v>662782.3</v>
      </c>
      <c r="X16" s="11" t="s">
        <v>56</v>
      </c>
      <c r="Y16" s="11" t="s">
        <v>63</v>
      </c>
      <c r="Z16" s="11" t="s">
        <v>58</v>
      </c>
      <c r="AA16" s="5" t="s">
        <v>57</v>
      </c>
      <c r="AB16" s="4" t="str">
        <f aca="true" t="shared" si="4" ref="AB16:AB21">H16</f>
        <v>Consola, Lector de Baliza y Micrófono</v>
      </c>
      <c r="AC16" s="5">
        <f aca="true" t="shared" si="5" ref="AC16:AC21">+V16*15%</f>
        <v>85704.6075</v>
      </c>
      <c r="AD16" s="2" t="s">
        <v>115</v>
      </c>
      <c r="AE16" s="2" t="s">
        <v>119</v>
      </c>
      <c r="AF16" s="3" t="s">
        <v>199</v>
      </c>
      <c r="AG16" s="2" t="s">
        <v>59</v>
      </c>
      <c r="AH16" s="2" t="s">
        <v>57</v>
      </c>
      <c r="AI16" s="2" t="s">
        <v>57</v>
      </c>
      <c r="AJ16" s="1" t="s">
        <v>58</v>
      </c>
      <c r="AK16" s="1" t="s">
        <v>58</v>
      </c>
      <c r="AL16" s="1" t="s">
        <v>58</v>
      </c>
      <c r="AM16" s="1" t="s">
        <v>58</v>
      </c>
      <c r="AN16" s="2" t="s">
        <v>60</v>
      </c>
      <c r="AO16" s="7" t="s">
        <v>61</v>
      </c>
      <c r="AP16" s="7" t="s">
        <v>61</v>
      </c>
      <c r="AQ16" s="7" t="s">
        <v>61</v>
      </c>
      <c r="AR16" s="7" t="s">
        <v>61</v>
      </c>
      <c r="AS16" s="4" t="s">
        <v>62</v>
      </c>
      <c r="AT16" s="4" t="s">
        <v>57</v>
      </c>
      <c r="AU16" s="4" t="s">
        <v>57</v>
      </c>
      <c r="AV16" s="4" t="s">
        <v>57</v>
      </c>
      <c r="AW16" s="4" t="s">
        <v>57</v>
      </c>
    </row>
    <row r="17" spans="1:49" ht="63.75">
      <c r="A17" s="2" t="s">
        <v>52</v>
      </c>
      <c r="B17" s="2" t="s">
        <v>53</v>
      </c>
      <c r="C17" s="2" t="s">
        <v>65</v>
      </c>
      <c r="D17" s="2" t="s">
        <v>86</v>
      </c>
      <c r="E17" s="1" t="s">
        <v>120</v>
      </c>
      <c r="F17" s="1" t="s">
        <v>121</v>
      </c>
      <c r="G17" s="3" t="s">
        <v>179</v>
      </c>
      <c r="H17" s="4" t="s">
        <v>122</v>
      </c>
      <c r="I17" s="4" t="s">
        <v>123</v>
      </c>
      <c r="J17" s="4" t="s">
        <v>54</v>
      </c>
      <c r="K17" s="4" t="s">
        <v>54</v>
      </c>
      <c r="L17" s="4" t="s">
        <v>123</v>
      </c>
      <c r="M17" s="11">
        <v>363184.4</v>
      </c>
      <c r="N17" s="4" t="s">
        <v>123</v>
      </c>
      <c r="O17" s="4" t="s">
        <v>54</v>
      </c>
      <c r="P17" s="4" t="s">
        <v>54</v>
      </c>
      <c r="Q17" s="4" t="s">
        <v>123</v>
      </c>
      <c r="R17" s="4" t="s">
        <v>64</v>
      </c>
      <c r="S17" s="4" t="s">
        <v>55</v>
      </c>
      <c r="T17" s="1" t="s">
        <v>120</v>
      </c>
      <c r="U17" s="6">
        <v>43609</v>
      </c>
      <c r="V17" s="11">
        <v>313090</v>
      </c>
      <c r="W17" s="5">
        <f t="shared" si="3"/>
        <v>363184.4</v>
      </c>
      <c r="X17" s="11" t="s">
        <v>56</v>
      </c>
      <c r="Y17" s="11" t="s">
        <v>63</v>
      </c>
      <c r="Z17" s="11" t="s">
        <v>58</v>
      </c>
      <c r="AA17" s="5" t="s">
        <v>57</v>
      </c>
      <c r="AB17" s="4" t="str">
        <f t="shared" si="4"/>
        <v>Conmutadores</v>
      </c>
      <c r="AC17" s="5">
        <f t="shared" si="5"/>
        <v>46963.5</v>
      </c>
      <c r="AD17" s="2" t="s">
        <v>124</v>
      </c>
      <c r="AE17" s="2" t="s">
        <v>125</v>
      </c>
      <c r="AF17" s="3" t="s">
        <v>200</v>
      </c>
      <c r="AG17" s="2" t="s">
        <v>59</v>
      </c>
      <c r="AH17" s="2" t="s">
        <v>57</v>
      </c>
      <c r="AI17" s="2" t="s">
        <v>57</v>
      </c>
      <c r="AJ17" s="1" t="s">
        <v>58</v>
      </c>
      <c r="AK17" s="1" t="s">
        <v>58</v>
      </c>
      <c r="AL17" s="1" t="s">
        <v>58</v>
      </c>
      <c r="AM17" s="1" t="s">
        <v>58</v>
      </c>
      <c r="AN17" s="2" t="s">
        <v>60</v>
      </c>
      <c r="AO17" s="7" t="s">
        <v>61</v>
      </c>
      <c r="AP17" s="7" t="s">
        <v>61</v>
      </c>
      <c r="AQ17" s="7" t="s">
        <v>61</v>
      </c>
      <c r="AR17" s="7" t="s">
        <v>61</v>
      </c>
      <c r="AS17" s="4" t="s">
        <v>62</v>
      </c>
      <c r="AT17" s="4" t="s">
        <v>57</v>
      </c>
      <c r="AU17" s="4" t="s">
        <v>57</v>
      </c>
      <c r="AV17" s="4" t="s">
        <v>57</v>
      </c>
      <c r="AW17" s="4" t="s">
        <v>57</v>
      </c>
    </row>
    <row r="18" spans="1:49" ht="67.5">
      <c r="A18" s="2" t="s">
        <v>52</v>
      </c>
      <c r="B18" s="2" t="s">
        <v>53</v>
      </c>
      <c r="C18" s="2" t="s">
        <v>65</v>
      </c>
      <c r="D18" s="2" t="s">
        <v>86</v>
      </c>
      <c r="E18" s="1" t="s">
        <v>137</v>
      </c>
      <c r="F18" s="1" t="s">
        <v>88</v>
      </c>
      <c r="G18" s="3" t="s">
        <v>180</v>
      </c>
      <c r="H18" s="4" t="s">
        <v>138</v>
      </c>
      <c r="I18" s="4" t="s">
        <v>139</v>
      </c>
      <c r="J18" s="4" t="s">
        <v>54</v>
      </c>
      <c r="K18" s="4" t="s">
        <v>54</v>
      </c>
      <c r="L18" s="4" t="s">
        <v>139</v>
      </c>
      <c r="M18" s="11">
        <v>50985480</v>
      </c>
      <c r="N18" s="4" t="s">
        <v>139</v>
      </c>
      <c r="O18" s="4" t="s">
        <v>54</v>
      </c>
      <c r="P18" s="4" t="s">
        <v>54</v>
      </c>
      <c r="Q18" s="4" t="s">
        <v>139</v>
      </c>
      <c r="R18" s="4" t="s">
        <v>64</v>
      </c>
      <c r="S18" s="4" t="s">
        <v>55</v>
      </c>
      <c r="T18" s="1" t="s">
        <v>137</v>
      </c>
      <c r="U18" s="6">
        <v>43615</v>
      </c>
      <c r="V18" s="11">
        <v>43953000</v>
      </c>
      <c r="W18" s="5">
        <f t="shared" si="3"/>
        <v>50985480</v>
      </c>
      <c r="X18" s="11" t="s">
        <v>56</v>
      </c>
      <c r="Y18" s="11" t="s">
        <v>63</v>
      </c>
      <c r="Z18" s="11" t="s">
        <v>58</v>
      </c>
      <c r="AA18" s="5" t="s">
        <v>57</v>
      </c>
      <c r="AB18" s="4" t="str">
        <f t="shared" si="4"/>
        <v>Rueda Portadora Tipo Michelin</v>
      </c>
      <c r="AC18" s="5">
        <f t="shared" si="5"/>
        <v>6592950</v>
      </c>
      <c r="AD18" s="2" t="s">
        <v>140</v>
      </c>
      <c r="AE18" s="2" t="s">
        <v>141</v>
      </c>
      <c r="AF18" s="3" t="s">
        <v>201</v>
      </c>
      <c r="AG18" s="2" t="s">
        <v>59</v>
      </c>
      <c r="AH18" s="2" t="s">
        <v>57</v>
      </c>
      <c r="AI18" s="2" t="s">
        <v>57</v>
      </c>
      <c r="AJ18" s="1" t="s">
        <v>58</v>
      </c>
      <c r="AK18" s="1" t="s">
        <v>58</v>
      </c>
      <c r="AL18" s="1" t="s">
        <v>58</v>
      </c>
      <c r="AM18" s="1" t="s">
        <v>58</v>
      </c>
      <c r="AN18" s="2" t="s">
        <v>60</v>
      </c>
      <c r="AO18" s="7" t="s">
        <v>61</v>
      </c>
      <c r="AP18" s="7" t="s">
        <v>61</v>
      </c>
      <c r="AQ18" s="7" t="s">
        <v>61</v>
      </c>
      <c r="AR18" s="7" t="s">
        <v>61</v>
      </c>
      <c r="AS18" s="4" t="s">
        <v>62</v>
      </c>
      <c r="AT18" s="4" t="s">
        <v>57</v>
      </c>
      <c r="AU18" s="4" t="s">
        <v>57</v>
      </c>
      <c r="AV18" s="4" t="s">
        <v>57</v>
      </c>
      <c r="AW18" s="4" t="s">
        <v>57</v>
      </c>
    </row>
    <row r="19" spans="1:49" ht="67.5">
      <c r="A19" s="2" t="s">
        <v>52</v>
      </c>
      <c r="B19" s="2" t="s">
        <v>53</v>
      </c>
      <c r="C19" s="2" t="s">
        <v>65</v>
      </c>
      <c r="D19" s="2" t="s">
        <v>86</v>
      </c>
      <c r="E19" s="1" t="s">
        <v>126</v>
      </c>
      <c r="F19" s="1" t="s">
        <v>127</v>
      </c>
      <c r="G19" s="3" t="s">
        <v>181</v>
      </c>
      <c r="H19" s="4" t="s">
        <v>128</v>
      </c>
      <c r="I19" s="4" t="s">
        <v>129</v>
      </c>
      <c r="J19" s="4" t="s">
        <v>54</v>
      </c>
      <c r="K19" s="4" t="s">
        <v>54</v>
      </c>
      <c r="L19" s="4" t="s">
        <v>129</v>
      </c>
      <c r="M19" s="11">
        <v>452121.6</v>
      </c>
      <c r="N19" s="4" t="s">
        <v>129</v>
      </c>
      <c r="O19" s="4" t="s">
        <v>54</v>
      </c>
      <c r="P19" s="4" t="s">
        <v>54</v>
      </c>
      <c r="Q19" s="4" t="s">
        <v>129</v>
      </c>
      <c r="R19" s="4" t="s">
        <v>130</v>
      </c>
      <c r="S19" s="4" t="s">
        <v>55</v>
      </c>
      <c r="T19" s="1" t="s">
        <v>126</v>
      </c>
      <c r="U19" s="6">
        <v>43612</v>
      </c>
      <c r="V19" s="11">
        <v>389760</v>
      </c>
      <c r="W19" s="5">
        <f t="shared" si="3"/>
        <v>452121.6</v>
      </c>
      <c r="X19" s="11" t="s">
        <v>56</v>
      </c>
      <c r="Y19" s="11" t="s">
        <v>63</v>
      </c>
      <c r="Z19" s="11" t="s">
        <v>58</v>
      </c>
      <c r="AA19" s="5" t="s">
        <v>57</v>
      </c>
      <c r="AB19" s="4" t="str">
        <f t="shared" si="4"/>
        <v>Zapata Mecánica Tipo Burndy</v>
      </c>
      <c r="AC19" s="5">
        <f t="shared" si="5"/>
        <v>58464</v>
      </c>
      <c r="AD19" s="2" t="s">
        <v>131</v>
      </c>
      <c r="AE19" s="2" t="s">
        <v>85</v>
      </c>
      <c r="AF19" s="3" t="s">
        <v>202</v>
      </c>
      <c r="AG19" s="2" t="s">
        <v>59</v>
      </c>
      <c r="AH19" s="2" t="s">
        <v>57</v>
      </c>
      <c r="AI19" s="2" t="s">
        <v>57</v>
      </c>
      <c r="AJ19" s="1" t="s">
        <v>58</v>
      </c>
      <c r="AK19" s="1" t="s">
        <v>58</v>
      </c>
      <c r="AL19" s="1" t="s">
        <v>58</v>
      </c>
      <c r="AM19" s="1" t="s">
        <v>58</v>
      </c>
      <c r="AN19" s="2" t="s">
        <v>60</v>
      </c>
      <c r="AO19" s="7" t="s">
        <v>61</v>
      </c>
      <c r="AP19" s="7" t="s">
        <v>61</v>
      </c>
      <c r="AQ19" s="7" t="s">
        <v>61</v>
      </c>
      <c r="AR19" s="7" t="s">
        <v>61</v>
      </c>
      <c r="AS19" s="4" t="s">
        <v>62</v>
      </c>
      <c r="AT19" s="4" t="s">
        <v>57</v>
      </c>
      <c r="AU19" s="4" t="s">
        <v>57</v>
      </c>
      <c r="AV19" s="4" t="s">
        <v>57</v>
      </c>
      <c r="AW19" s="4" t="s">
        <v>57</v>
      </c>
    </row>
    <row r="20" spans="1:49" ht="67.5">
      <c r="A20" s="20" t="s">
        <v>52</v>
      </c>
      <c r="B20" s="2" t="s">
        <v>53</v>
      </c>
      <c r="C20" s="2" t="s">
        <v>65</v>
      </c>
      <c r="D20" s="2" t="s">
        <v>86</v>
      </c>
      <c r="E20" s="1" t="s">
        <v>142</v>
      </c>
      <c r="F20" s="1" t="s">
        <v>88</v>
      </c>
      <c r="G20" s="3" t="s">
        <v>182</v>
      </c>
      <c r="H20" s="4" t="s">
        <v>143</v>
      </c>
      <c r="I20" s="4" t="s">
        <v>107</v>
      </c>
      <c r="J20" s="4" t="s">
        <v>54</v>
      </c>
      <c r="K20" s="4" t="s">
        <v>54</v>
      </c>
      <c r="L20" s="4" t="s">
        <v>107</v>
      </c>
      <c r="M20" s="11">
        <v>6422618.4</v>
      </c>
      <c r="N20" s="4" t="s">
        <v>107</v>
      </c>
      <c r="O20" s="4" t="s">
        <v>54</v>
      </c>
      <c r="P20" s="4" t="s">
        <v>54</v>
      </c>
      <c r="Q20" s="4" t="s">
        <v>107</v>
      </c>
      <c r="R20" s="4" t="s">
        <v>64</v>
      </c>
      <c r="S20" s="4" t="s">
        <v>55</v>
      </c>
      <c r="T20" s="1" t="s">
        <v>142</v>
      </c>
      <c r="U20" s="6">
        <v>43620</v>
      </c>
      <c r="V20" s="11">
        <v>5536740</v>
      </c>
      <c r="W20" s="5">
        <f t="shared" si="3"/>
        <v>6422618.4</v>
      </c>
      <c r="X20" s="11" t="s">
        <v>56</v>
      </c>
      <c r="Y20" s="11" t="s">
        <v>63</v>
      </c>
      <c r="Z20" s="11" t="s">
        <v>58</v>
      </c>
      <c r="AA20" s="5" t="s">
        <v>57</v>
      </c>
      <c r="AB20" s="4" t="str">
        <f t="shared" si="4"/>
        <v>Refacciones para Motocompresor Marca Knorr Bremse</v>
      </c>
      <c r="AC20" s="5">
        <f t="shared" si="5"/>
        <v>830511</v>
      </c>
      <c r="AD20" s="2" t="s">
        <v>144</v>
      </c>
      <c r="AE20" s="2" t="s">
        <v>112</v>
      </c>
      <c r="AF20" s="3" t="s">
        <v>203</v>
      </c>
      <c r="AG20" s="2" t="s">
        <v>59</v>
      </c>
      <c r="AH20" s="2" t="s">
        <v>57</v>
      </c>
      <c r="AI20" s="2" t="s">
        <v>57</v>
      </c>
      <c r="AJ20" s="1" t="s">
        <v>58</v>
      </c>
      <c r="AK20" s="1" t="s">
        <v>58</v>
      </c>
      <c r="AL20" s="1" t="s">
        <v>58</v>
      </c>
      <c r="AM20" s="1" t="s">
        <v>58</v>
      </c>
      <c r="AN20" s="2" t="s">
        <v>60</v>
      </c>
      <c r="AO20" s="7" t="s">
        <v>61</v>
      </c>
      <c r="AP20" s="7" t="s">
        <v>61</v>
      </c>
      <c r="AQ20" s="7" t="s">
        <v>61</v>
      </c>
      <c r="AR20" s="7" t="s">
        <v>61</v>
      </c>
      <c r="AS20" s="4" t="s">
        <v>62</v>
      </c>
      <c r="AT20" s="4" t="s">
        <v>57</v>
      </c>
      <c r="AU20" s="4" t="s">
        <v>57</v>
      </c>
      <c r="AV20" s="4" t="s">
        <v>57</v>
      </c>
      <c r="AW20" s="4" t="s">
        <v>57</v>
      </c>
    </row>
    <row r="21" spans="1:49" ht="76.5">
      <c r="A21" s="20" t="s">
        <v>52</v>
      </c>
      <c r="B21" s="2" t="s">
        <v>53</v>
      </c>
      <c r="C21" s="2" t="s">
        <v>65</v>
      </c>
      <c r="D21" s="2" t="s">
        <v>86</v>
      </c>
      <c r="E21" s="1" t="s">
        <v>145</v>
      </c>
      <c r="F21" s="1" t="s">
        <v>88</v>
      </c>
      <c r="G21" s="3" t="s">
        <v>183</v>
      </c>
      <c r="H21" s="4" t="s">
        <v>146</v>
      </c>
      <c r="I21" s="4" t="s">
        <v>147</v>
      </c>
      <c r="J21" s="4" t="s">
        <v>54</v>
      </c>
      <c r="K21" s="4" t="s">
        <v>54</v>
      </c>
      <c r="L21" s="4" t="s">
        <v>147</v>
      </c>
      <c r="M21" s="11">
        <v>2350017.32</v>
      </c>
      <c r="N21" s="4" t="s">
        <v>147</v>
      </c>
      <c r="O21" s="4" t="s">
        <v>54</v>
      </c>
      <c r="P21" s="4" t="s">
        <v>54</v>
      </c>
      <c r="Q21" s="4" t="s">
        <v>147</v>
      </c>
      <c r="R21" s="4" t="s">
        <v>148</v>
      </c>
      <c r="S21" s="4" t="s">
        <v>55</v>
      </c>
      <c r="T21" s="1" t="s">
        <v>145</v>
      </c>
      <c r="U21" s="6">
        <v>43623</v>
      </c>
      <c r="V21" s="11">
        <v>2025877</v>
      </c>
      <c r="W21" s="5">
        <f t="shared" si="3"/>
        <v>2350017.32</v>
      </c>
      <c r="X21" s="11" t="s">
        <v>56</v>
      </c>
      <c r="Y21" s="11" t="s">
        <v>63</v>
      </c>
      <c r="Z21" s="11" t="s">
        <v>58</v>
      </c>
      <c r="AA21" s="5" t="s">
        <v>57</v>
      </c>
      <c r="AB21" s="4" t="str">
        <f t="shared" si="4"/>
        <v>Fusibles Marca Ferraz</v>
      </c>
      <c r="AC21" s="5">
        <f t="shared" si="5"/>
        <v>303881.55</v>
      </c>
      <c r="AD21" s="2" t="s">
        <v>136</v>
      </c>
      <c r="AE21" s="2" t="s">
        <v>109</v>
      </c>
      <c r="AF21" s="3" t="s">
        <v>204</v>
      </c>
      <c r="AG21" s="2" t="s">
        <v>59</v>
      </c>
      <c r="AH21" s="2" t="s">
        <v>57</v>
      </c>
      <c r="AI21" s="2" t="s">
        <v>57</v>
      </c>
      <c r="AJ21" s="1" t="s">
        <v>58</v>
      </c>
      <c r="AK21" s="1" t="s">
        <v>58</v>
      </c>
      <c r="AL21" s="1" t="s">
        <v>58</v>
      </c>
      <c r="AM21" s="1" t="s">
        <v>58</v>
      </c>
      <c r="AN21" s="2" t="s">
        <v>60</v>
      </c>
      <c r="AO21" s="7" t="s">
        <v>61</v>
      </c>
      <c r="AP21" s="7" t="s">
        <v>61</v>
      </c>
      <c r="AQ21" s="7" t="s">
        <v>61</v>
      </c>
      <c r="AR21" s="7" t="s">
        <v>61</v>
      </c>
      <c r="AS21" s="4" t="s">
        <v>62</v>
      </c>
      <c r="AT21" s="4" t="s">
        <v>57</v>
      </c>
      <c r="AU21" s="4" t="s">
        <v>57</v>
      </c>
      <c r="AV21" s="4" t="s">
        <v>57</v>
      </c>
      <c r="AW21" s="4" t="s">
        <v>57</v>
      </c>
    </row>
    <row r="22" spans="1:49" ht="67.5">
      <c r="A22" s="20" t="s">
        <v>52</v>
      </c>
      <c r="B22" s="2" t="s">
        <v>53</v>
      </c>
      <c r="C22" s="2" t="s">
        <v>65</v>
      </c>
      <c r="D22" s="2" t="s">
        <v>86</v>
      </c>
      <c r="E22" s="1" t="s">
        <v>151</v>
      </c>
      <c r="F22" s="1" t="s">
        <v>88</v>
      </c>
      <c r="G22" s="3" t="s">
        <v>184</v>
      </c>
      <c r="H22" s="4" t="s">
        <v>152</v>
      </c>
      <c r="I22" s="4" t="s">
        <v>107</v>
      </c>
      <c r="J22" s="4" t="s">
        <v>54</v>
      </c>
      <c r="K22" s="4" t="s">
        <v>54</v>
      </c>
      <c r="L22" s="4" t="s">
        <v>107</v>
      </c>
      <c r="M22" s="11">
        <v>10787512.8</v>
      </c>
      <c r="N22" s="4" t="s">
        <v>107</v>
      </c>
      <c r="O22" s="4" t="s">
        <v>54</v>
      </c>
      <c r="P22" s="4" t="s">
        <v>54</v>
      </c>
      <c r="Q22" s="4" t="s">
        <v>107</v>
      </c>
      <c r="R22" s="4" t="s">
        <v>64</v>
      </c>
      <c r="S22" s="4" t="s">
        <v>55</v>
      </c>
      <c r="T22" s="1" t="s">
        <v>151</v>
      </c>
      <c r="U22" s="6">
        <v>43630</v>
      </c>
      <c r="V22" s="11">
        <v>9299580</v>
      </c>
      <c r="W22" s="5">
        <f>M22</f>
        <v>10787512.8</v>
      </c>
      <c r="X22" s="11" t="s">
        <v>56</v>
      </c>
      <c r="Y22" s="11" t="s">
        <v>63</v>
      </c>
      <c r="Z22" s="11" t="s">
        <v>58</v>
      </c>
      <c r="AA22" s="5" t="s">
        <v>57</v>
      </c>
      <c r="AB22" s="4" t="str">
        <f>H22</f>
        <v>Refacciones Marca Knorr Bremse</v>
      </c>
      <c r="AC22" s="5">
        <f>+V22*15%</f>
        <v>1394937</v>
      </c>
      <c r="AD22" s="2" t="s">
        <v>105</v>
      </c>
      <c r="AE22" s="2" t="s">
        <v>153</v>
      </c>
      <c r="AF22" s="3" t="s">
        <v>205</v>
      </c>
      <c r="AG22" s="2" t="s">
        <v>59</v>
      </c>
      <c r="AH22" s="2" t="s">
        <v>57</v>
      </c>
      <c r="AI22" s="2" t="s">
        <v>57</v>
      </c>
      <c r="AJ22" s="1" t="s">
        <v>58</v>
      </c>
      <c r="AK22" s="1" t="s">
        <v>58</v>
      </c>
      <c r="AL22" s="1" t="s">
        <v>58</v>
      </c>
      <c r="AM22" s="1" t="s">
        <v>58</v>
      </c>
      <c r="AN22" s="2" t="s">
        <v>60</v>
      </c>
      <c r="AO22" s="7" t="s">
        <v>61</v>
      </c>
      <c r="AP22" s="7" t="s">
        <v>61</v>
      </c>
      <c r="AQ22" s="7" t="s">
        <v>61</v>
      </c>
      <c r="AR22" s="7" t="s">
        <v>61</v>
      </c>
      <c r="AS22" s="4" t="s">
        <v>62</v>
      </c>
      <c r="AT22" s="4" t="s">
        <v>57</v>
      </c>
      <c r="AU22" s="4" t="s">
        <v>57</v>
      </c>
      <c r="AV22" s="4" t="s">
        <v>57</v>
      </c>
      <c r="AW22" s="4" t="s">
        <v>57</v>
      </c>
    </row>
    <row r="23" spans="1:49" ht="67.5">
      <c r="A23" s="20" t="s">
        <v>52</v>
      </c>
      <c r="B23" s="2" t="s">
        <v>53</v>
      </c>
      <c r="C23" s="2" t="s">
        <v>65</v>
      </c>
      <c r="D23" s="2" t="s">
        <v>86</v>
      </c>
      <c r="E23" s="1" t="s">
        <v>154</v>
      </c>
      <c r="F23" s="1" t="s">
        <v>88</v>
      </c>
      <c r="G23" s="3" t="s">
        <v>185</v>
      </c>
      <c r="H23" s="4" t="s">
        <v>155</v>
      </c>
      <c r="I23" s="4" t="s">
        <v>156</v>
      </c>
      <c r="J23" s="4" t="s">
        <v>54</v>
      </c>
      <c r="K23" s="4" t="s">
        <v>54</v>
      </c>
      <c r="L23" s="4" t="s">
        <v>156</v>
      </c>
      <c r="M23" s="11">
        <v>37239207.14</v>
      </c>
      <c r="N23" s="4" t="s">
        <v>156</v>
      </c>
      <c r="O23" s="4" t="s">
        <v>54</v>
      </c>
      <c r="P23" s="4" t="s">
        <v>54</v>
      </c>
      <c r="Q23" s="4" t="s">
        <v>156</v>
      </c>
      <c r="R23" s="4" t="s">
        <v>64</v>
      </c>
      <c r="S23" s="4" t="s">
        <v>55</v>
      </c>
      <c r="T23" s="1" t="s">
        <v>154</v>
      </c>
      <c r="U23" s="6">
        <v>43630</v>
      </c>
      <c r="V23" s="11">
        <v>32102764.78</v>
      </c>
      <c r="W23" s="5">
        <f>M23</f>
        <v>37239207.14</v>
      </c>
      <c r="X23" s="11" t="s">
        <v>56</v>
      </c>
      <c r="Y23" s="11" t="s">
        <v>63</v>
      </c>
      <c r="Z23" s="11" t="s">
        <v>58</v>
      </c>
      <c r="AA23" s="5" t="s">
        <v>57</v>
      </c>
      <c r="AB23" s="4" t="str">
        <f>H23</f>
        <v>Kit´s de Contactores de la Marca Direlec</v>
      </c>
      <c r="AC23" s="5">
        <f>+V23*15%</f>
        <v>4815414.717</v>
      </c>
      <c r="AD23" s="2" t="s">
        <v>105</v>
      </c>
      <c r="AE23" s="2" t="s">
        <v>157</v>
      </c>
      <c r="AF23" s="3" t="s">
        <v>206</v>
      </c>
      <c r="AG23" s="2" t="s">
        <v>59</v>
      </c>
      <c r="AH23" s="2" t="s">
        <v>57</v>
      </c>
      <c r="AI23" s="2" t="s">
        <v>57</v>
      </c>
      <c r="AJ23" s="1" t="s">
        <v>58</v>
      </c>
      <c r="AK23" s="1" t="s">
        <v>58</v>
      </c>
      <c r="AL23" s="1" t="s">
        <v>58</v>
      </c>
      <c r="AM23" s="1" t="s">
        <v>58</v>
      </c>
      <c r="AN23" s="2" t="s">
        <v>60</v>
      </c>
      <c r="AO23" s="7" t="s">
        <v>61</v>
      </c>
      <c r="AP23" s="7" t="s">
        <v>61</v>
      </c>
      <c r="AQ23" s="7" t="s">
        <v>61</v>
      </c>
      <c r="AR23" s="7" t="s">
        <v>61</v>
      </c>
      <c r="AS23" s="4" t="s">
        <v>62</v>
      </c>
      <c r="AT23" s="4" t="s">
        <v>57</v>
      </c>
      <c r="AU23" s="4" t="s">
        <v>57</v>
      </c>
      <c r="AV23" s="4" t="s">
        <v>57</v>
      </c>
      <c r="AW23" s="4" t="s">
        <v>57</v>
      </c>
    </row>
    <row r="24" spans="1:49" ht="67.5">
      <c r="A24" s="20" t="s">
        <v>52</v>
      </c>
      <c r="B24" s="2" t="s">
        <v>53</v>
      </c>
      <c r="C24" s="2" t="s">
        <v>65</v>
      </c>
      <c r="D24" s="2" t="s">
        <v>86</v>
      </c>
      <c r="E24" s="1" t="s">
        <v>158</v>
      </c>
      <c r="F24" s="1" t="s">
        <v>88</v>
      </c>
      <c r="G24" s="3" t="s">
        <v>186</v>
      </c>
      <c r="H24" s="4" t="s">
        <v>159</v>
      </c>
      <c r="I24" s="4" t="s">
        <v>147</v>
      </c>
      <c r="J24" s="4" t="s">
        <v>54</v>
      </c>
      <c r="K24" s="4" t="s">
        <v>54</v>
      </c>
      <c r="L24" s="4" t="s">
        <v>147</v>
      </c>
      <c r="M24" s="11">
        <v>1206400</v>
      </c>
      <c r="N24" s="4" t="s">
        <v>147</v>
      </c>
      <c r="O24" s="4" t="s">
        <v>54</v>
      </c>
      <c r="P24" s="4" t="s">
        <v>54</v>
      </c>
      <c r="Q24" s="4" t="s">
        <v>147</v>
      </c>
      <c r="R24" s="4" t="s">
        <v>64</v>
      </c>
      <c r="S24" s="4" t="s">
        <v>55</v>
      </c>
      <c r="T24" s="1" t="s">
        <v>158</v>
      </c>
      <c r="U24" s="6">
        <v>43640</v>
      </c>
      <c r="V24" s="11">
        <v>1040000</v>
      </c>
      <c r="W24" s="5">
        <f>M24</f>
        <v>1206400</v>
      </c>
      <c r="X24" s="11" t="s">
        <v>56</v>
      </c>
      <c r="Y24" s="11" t="s">
        <v>63</v>
      </c>
      <c r="Z24" s="11" t="s">
        <v>58</v>
      </c>
      <c r="AA24" s="5" t="s">
        <v>57</v>
      </c>
      <c r="AB24" s="4" t="str">
        <f>H24</f>
        <v>Fusibles Marca Ferraz Shawmut para Convertidores Estáticos</v>
      </c>
      <c r="AC24" s="5">
        <f>+V24*15%</f>
        <v>156000</v>
      </c>
      <c r="AD24" s="2" t="s">
        <v>160</v>
      </c>
      <c r="AE24" s="2" t="s">
        <v>161</v>
      </c>
      <c r="AF24" s="3" t="s">
        <v>207</v>
      </c>
      <c r="AG24" s="2" t="s">
        <v>59</v>
      </c>
      <c r="AH24" s="2" t="s">
        <v>57</v>
      </c>
      <c r="AI24" s="2" t="s">
        <v>57</v>
      </c>
      <c r="AJ24" s="1" t="s">
        <v>58</v>
      </c>
      <c r="AK24" s="1" t="s">
        <v>58</v>
      </c>
      <c r="AL24" s="1" t="s">
        <v>58</v>
      </c>
      <c r="AM24" s="1" t="s">
        <v>58</v>
      </c>
      <c r="AN24" s="2" t="s">
        <v>60</v>
      </c>
      <c r="AO24" s="7" t="s">
        <v>61</v>
      </c>
      <c r="AP24" s="7" t="s">
        <v>61</v>
      </c>
      <c r="AQ24" s="7" t="s">
        <v>61</v>
      </c>
      <c r="AR24" s="7" t="s">
        <v>61</v>
      </c>
      <c r="AS24" s="4" t="s">
        <v>62</v>
      </c>
      <c r="AT24" s="4" t="s">
        <v>57</v>
      </c>
      <c r="AU24" s="4" t="s">
        <v>57</v>
      </c>
      <c r="AV24" s="4" t="s">
        <v>57</v>
      </c>
      <c r="AW24" s="4" t="s">
        <v>57</v>
      </c>
    </row>
    <row r="25" spans="1:49" ht="67.5">
      <c r="A25" s="20" t="s">
        <v>52</v>
      </c>
      <c r="B25" s="2" t="s">
        <v>53</v>
      </c>
      <c r="C25" s="2" t="s">
        <v>65</v>
      </c>
      <c r="D25" s="2" t="s">
        <v>86</v>
      </c>
      <c r="E25" s="1" t="s">
        <v>162</v>
      </c>
      <c r="F25" s="1" t="s">
        <v>88</v>
      </c>
      <c r="G25" s="3" t="s">
        <v>187</v>
      </c>
      <c r="H25" s="4" t="s">
        <v>164</v>
      </c>
      <c r="I25" s="4" t="s">
        <v>163</v>
      </c>
      <c r="J25" s="4" t="s">
        <v>54</v>
      </c>
      <c r="K25" s="4" t="s">
        <v>54</v>
      </c>
      <c r="L25" s="4" t="s">
        <v>163</v>
      </c>
      <c r="M25" s="11">
        <v>11024640</v>
      </c>
      <c r="N25" s="4" t="s">
        <v>163</v>
      </c>
      <c r="O25" s="4" t="s">
        <v>54</v>
      </c>
      <c r="P25" s="4" t="s">
        <v>54</v>
      </c>
      <c r="Q25" s="4" t="s">
        <v>163</v>
      </c>
      <c r="R25" s="4" t="s">
        <v>64</v>
      </c>
      <c r="S25" s="4" t="s">
        <v>55</v>
      </c>
      <c r="T25" s="1" t="s">
        <v>162</v>
      </c>
      <c r="U25" s="6">
        <v>43647</v>
      </c>
      <c r="V25" s="11">
        <v>9504000</v>
      </c>
      <c r="W25" s="5">
        <f>M25</f>
        <v>11024640</v>
      </c>
      <c r="X25" s="11" t="s">
        <v>56</v>
      </c>
      <c r="Y25" s="11" t="s">
        <v>63</v>
      </c>
      <c r="Z25" s="11" t="s">
        <v>58</v>
      </c>
      <c r="AA25" s="5" t="s">
        <v>57</v>
      </c>
      <c r="AB25" s="4" t="str">
        <f>H25</f>
        <v>Banco de Baterías Marca Saft</v>
      </c>
      <c r="AC25" s="5">
        <f>+V25*15%</f>
        <v>1425600</v>
      </c>
      <c r="AD25" s="2" t="s">
        <v>165</v>
      </c>
      <c r="AE25" s="2" t="s">
        <v>166</v>
      </c>
      <c r="AF25" s="3" t="s">
        <v>208</v>
      </c>
      <c r="AG25" s="2" t="s">
        <v>59</v>
      </c>
      <c r="AH25" s="2" t="s">
        <v>57</v>
      </c>
      <c r="AI25" s="2" t="s">
        <v>57</v>
      </c>
      <c r="AJ25" s="1" t="s">
        <v>58</v>
      </c>
      <c r="AK25" s="1" t="s">
        <v>58</v>
      </c>
      <c r="AL25" s="1" t="s">
        <v>58</v>
      </c>
      <c r="AM25" s="1" t="s">
        <v>58</v>
      </c>
      <c r="AN25" s="2" t="s">
        <v>60</v>
      </c>
      <c r="AO25" s="7" t="s">
        <v>61</v>
      </c>
      <c r="AP25" s="7" t="s">
        <v>61</v>
      </c>
      <c r="AQ25" s="7" t="s">
        <v>61</v>
      </c>
      <c r="AR25" s="7" t="s">
        <v>61</v>
      </c>
      <c r="AS25" s="4" t="s">
        <v>62</v>
      </c>
      <c r="AT25" s="4" t="s">
        <v>57</v>
      </c>
      <c r="AU25" s="4" t="s">
        <v>57</v>
      </c>
      <c r="AV25" s="4" t="s">
        <v>57</v>
      </c>
      <c r="AW25" s="4" t="s">
        <v>57</v>
      </c>
    </row>
    <row r="26" spans="1:49" ht="15">
      <c r="A26" s="12"/>
      <c r="B26" s="12"/>
      <c r="C26" s="12"/>
      <c r="D26" s="12"/>
      <c r="E26" s="13"/>
      <c r="F26" s="13"/>
      <c r="G26" s="14"/>
      <c r="H26" s="15"/>
      <c r="I26" s="15"/>
      <c r="J26" s="15"/>
      <c r="K26" s="15"/>
      <c r="L26" s="15"/>
      <c r="M26" s="16"/>
      <c r="N26" s="15"/>
      <c r="O26" s="15"/>
      <c r="P26" s="15"/>
      <c r="Q26" s="15"/>
      <c r="R26" s="15"/>
      <c r="S26" s="15"/>
      <c r="T26" s="13"/>
      <c r="U26" s="17"/>
      <c r="V26" s="16"/>
      <c r="W26" s="18"/>
      <c r="X26" s="16"/>
      <c r="Y26" s="16"/>
      <c r="Z26" s="16"/>
      <c r="AA26" s="18"/>
      <c r="AB26" s="15"/>
      <c r="AC26" s="18"/>
      <c r="AD26" s="12"/>
      <c r="AE26" s="12"/>
      <c r="AF26" s="14"/>
      <c r="AG26" s="12"/>
      <c r="AH26" s="12"/>
      <c r="AI26" s="12"/>
      <c r="AJ26" s="13"/>
      <c r="AK26" s="13"/>
      <c r="AL26" s="13"/>
      <c r="AM26" s="13"/>
      <c r="AN26" s="12"/>
      <c r="AO26" s="19"/>
      <c r="AP26" s="19"/>
      <c r="AQ26" s="19"/>
      <c r="AR26" s="19"/>
      <c r="AS26" s="15"/>
      <c r="AT26" s="15"/>
      <c r="AU26" s="15"/>
      <c r="AV26" s="15"/>
      <c r="AW26" s="15"/>
    </row>
    <row r="28" ht="15">
      <c r="A28" t="s">
        <v>69</v>
      </c>
    </row>
    <row r="29" ht="15">
      <c r="A29" t="s">
        <v>70</v>
      </c>
    </row>
    <row r="30" ht="15">
      <c r="A30" t="s">
        <v>149</v>
      </c>
    </row>
    <row r="31" ht="15">
      <c r="A31" t="s">
        <v>150</v>
      </c>
    </row>
  </sheetData>
  <sheetProtection/>
  <autoFilter ref="A4:AW5"/>
  <mergeCells count="30">
    <mergeCell ref="AN2:AW2"/>
    <mergeCell ref="AN3:AW3"/>
    <mergeCell ref="R2:W2"/>
    <mergeCell ref="R3:W3"/>
    <mergeCell ref="X2:AC2"/>
    <mergeCell ref="X3:AC3"/>
    <mergeCell ref="AD2:AI2"/>
    <mergeCell ref="AD3:AE3"/>
    <mergeCell ref="AF3:AF4"/>
    <mergeCell ref="AG3:AG4"/>
    <mergeCell ref="H3:H4"/>
    <mergeCell ref="I1:P1"/>
    <mergeCell ref="AJ2:AM2"/>
    <mergeCell ref="AJ3:AM3"/>
    <mergeCell ref="I2:Q2"/>
    <mergeCell ref="I3:K3"/>
    <mergeCell ref="L3:L4"/>
    <mergeCell ref="M3:M4"/>
    <mergeCell ref="N3:P3"/>
    <mergeCell ref="Q3:Q4"/>
    <mergeCell ref="AH3:AH4"/>
    <mergeCell ref="AI3:AI4"/>
    <mergeCell ref="A2:A4"/>
    <mergeCell ref="B2:B4"/>
    <mergeCell ref="C3:C4"/>
    <mergeCell ref="D3:D4"/>
    <mergeCell ref="E3:E4"/>
    <mergeCell ref="F3:F4"/>
    <mergeCell ref="C2:H2"/>
    <mergeCell ref="G3:G4"/>
  </mergeCells>
  <hyperlinks>
    <hyperlink ref="G17" r:id="rId1" display="https://www.transparencia.cdmx.gob.mx/storage/app/uploads/public/5d2/cb3/42c/5d2cb342ca6f7508200215.pdf"/>
    <hyperlink ref="AF19" r:id="rId2" display="https://www.transparencia.cdmx.gob.mx/storage/app/uploads/public/5d2/cc3/861/5d2cc3861855e960116432.pdf"/>
    <hyperlink ref="G25" r:id="rId3" display="https://www.transparencia.cdmx.gob.mx/storage/app/uploads/public/5d2/cba/b2b/5d2cbab2bacb3947041072.pdf"/>
    <hyperlink ref="G5" r:id="rId4" display="https://www.transparencia.cdmx.gob.mx/storage/app/uploads/public/5d2/caa/155/5d2caa155d1ed339186935.pdf"/>
    <hyperlink ref="G6" r:id="rId5" display="https://www.transparencia.cdmx.gob.mx/storage/app/uploads/public/5d2/cab/724/5d2cab72480e8933365757.pdf"/>
    <hyperlink ref="G7" r:id="rId6" display="https://www.transparencia.cdmx.gob.mx/storage/app/uploads/public/5d2/cac/13e/5d2cac13e56d0750482361.pdf"/>
    <hyperlink ref="G8" r:id="rId7" display="https://www.transparencia.cdmx.gob.mx/storage/app/uploads/public/5d2/cac/927/5d2cac927d293553401170.pdf"/>
    <hyperlink ref="G9" r:id="rId8" display="https://www.transparencia.cdmx.gob.mx/storage/app/uploads/public/5d2/cad/025/5d2cad0254f82080237638.pdf"/>
    <hyperlink ref="G10" r:id="rId9" display="https://www.transparencia.cdmx.gob.mx/storage/app/uploads/public/5d2/cae/22b/5d2cae22bd7f7129015977.pdf"/>
    <hyperlink ref="G12" r:id="rId10" display="https://www.transparencia.cdmx.gob.mx/storage/app/uploads/public/5d2/caf/a1b/5d2cafa1b814f834669229.pdf"/>
    <hyperlink ref="G13" r:id="rId11" display="https://www.transparencia.cdmx.gob.mx/storage/app/uploads/public/5d2/cb0/4e2/5d2cb04e20f6f241741369.pdf"/>
    <hyperlink ref="G14" r:id="rId12" display="https://www.transparencia.cdmx.gob.mx/storage/app/uploads/public/5d2/cb0/db9/5d2cb0db99e4a094863479.pdf"/>
    <hyperlink ref="G15" r:id="rId13" display="https://www.transparencia.cdmx.gob.mx/storage/app/uploads/public/5d2/cb2/210/5d2cb2210805e427534474.pdf"/>
    <hyperlink ref="G16" r:id="rId14" display="https://www.transparencia.cdmx.gob.mx/storage/app/uploads/public/5d2/cb2/888/5d2cb288888e4802839372.pdf"/>
    <hyperlink ref="G18" r:id="rId15" display="https://www.transparencia.cdmx.gob.mx/storage/app/uploads/public/5d2/cb4/17e/5d2cb417eff40294799733.pdf"/>
    <hyperlink ref="G19" r:id="rId16" display="https://www.transparencia.cdmx.gob.mx/storage/app/uploads/public/5d2/cb6/4dc/5d2cb64dcce55833810050.pdf"/>
    <hyperlink ref="G20" r:id="rId17" display="https://www.transparencia.cdmx.gob.mx/storage/app/uploads/public/5d2/cb7/9a3/5d2cb79a39ec2864833144.pdf"/>
    <hyperlink ref="G21" r:id="rId18" display="https://www.transparencia.cdmx.gob.mx/storage/app/uploads/public/5d2/cb8/570/5d2cb85700267151426729.pdf"/>
    <hyperlink ref="G22" r:id="rId19" display="https://www.transparencia.cdmx.gob.mx/storage/app/uploads/public/5d2/cb9/1f1/5d2cb91f19c3a391499064.pdf"/>
    <hyperlink ref="G23" r:id="rId20" display="https://www.transparencia.cdmx.gob.mx/storage/app/uploads/public/5d2/cb9/ced/5d2cb9cedf62f484658882.pdf"/>
    <hyperlink ref="G24" r:id="rId21" display="https://www.transparencia.cdmx.gob.mx/storage/app/uploads/public/5d2/cba/383/5d2cba38306e5354578697.pdf"/>
    <hyperlink ref="AF5" r:id="rId22" display="https://www.transparencia.cdmx.gob.mx/storage/app/uploads/public/5d2/cbb/e1e/5d2cbbe1e85a3164802793.pdf"/>
    <hyperlink ref="AF6" r:id="rId23" display="https://www.transparencia.cdmx.gob.mx/storage/app/uploads/public/5d2/cbc/c11/5d2cbcc11bcb2171222862.pdf"/>
    <hyperlink ref="AF7" r:id="rId24" display="https://www.transparencia.cdmx.gob.mx/storage/app/uploads/public/5d2/cbd/822/5d2cbd8223161548527635.pdf"/>
    <hyperlink ref="AF8" r:id="rId25" display="https://www.transparencia.cdmx.gob.mx/storage/app/uploads/public/5d2/cbe/470/5d2cbe4709e0f016458942.pdf"/>
    <hyperlink ref="AF9" r:id="rId26" display="https://www.transparencia.cdmx.gob.mx/storage/app/uploads/public/5d2/cbe/8e0/5d2cbe8e0b668067062581.pdf"/>
    <hyperlink ref="AF10" r:id="rId27" display="https://www.transparencia.cdmx.gob.mx/storage/app/uploads/public/5d2/cbf/4ef/5d2cbf4ef109e977651838.pdf"/>
    <hyperlink ref="AF11" r:id="rId28" display="https://www.transparencia.cdmx.gob.mx/storage/app/uploads/public/5d2/cbf/aad/5d2cbfaadea59244568201.pdf"/>
    <hyperlink ref="AF12" r:id="rId29" display="https://www.transparencia.cdmx.gob.mx/storage/app/uploads/public/5d2/cc0/0f1/5d2cc00f10e94342830467.pdf"/>
    <hyperlink ref="AF13" r:id="rId30" display="https://www.transparencia.cdmx.gob.mx/storage/app/uploads/public/5d2/cc0/fa5/5d2cc0fa51f61542305124.pdf"/>
    <hyperlink ref="AF14" r:id="rId31" display="https://www.transparencia.cdmx.gob.mx/storage/app/uploads/public/5d2/cc1/79b/5d2cc179b6f2b477865035.pdf"/>
    <hyperlink ref="AF15" r:id="rId32" display="https://www.transparencia.cdmx.gob.mx/storage/app/uploads/public/5d2/cc1/c36/5d2cc1c36f8d8956686276.pdf"/>
    <hyperlink ref="AF16" r:id="rId33" display="https://www.transparencia.cdmx.gob.mx/storage/app/uploads/public/5d2/cc2/3eb/5d2cc23eb9d10976537034.pdf"/>
    <hyperlink ref="AF17" r:id="rId34" display="https://www.transparencia.cdmx.gob.mx/storage/app/uploads/public/5d2/cc2/b6c/5d2cc2b6cb6ee822529135.pdf"/>
    <hyperlink ref="AF18" r:id="rId35" display="https://www.transparencia.cdmx.gob.mx/storage/app/uploads/public/5d2/cc3/094/5d2cc309495b2677422033.pdf"/>
    <hyperlink ref="AF20" r:id="rId36" display="https://www.transparencia.cdmx.gob.mx/storage/app/uploads/public/5d2/cc4/077/5d2cc40776600732571639.pdf"/>
    <hyperlink ref="AF21" r:id="rId37" display="https://www.transparencia.cdmx.gob.mx/storage/app/uploads/public/5d2/cc4/554/5d2cc4554ca32165456934.pdf"/>
    <hyperlink ref="AF22" r:id="rId38" display="https://www.transparencia.cdmx.gob.mx/storage/app/uploads/public/5d2/cc4/c19/5d2cc4c19e9f0162481100.pdf"/>
    <hyperlink ref="AF23" r:id="rId39" display="https://www.transparencia.cdmx.gob.mx/storage/app/uploads/public/5d2/cc5/21a/5d2cc521a6739433180908.pdf"/>
    <hyperlink ref="AF24" r:id="rId40" display="https://www.transparencia.cdmx.gob.mx/storage/app/uploads/public/5d2/cc5/5fb/5d2cc55fb762a641862648.pdf"/>
    <hyperlink ref="AF25" r:id="rId41" display="https://www.transparencia.cdmx.gob.mx/storage/app/uploads/public/5d2/cc5/a62/5d2cc5a6281cd442240286.pdf"/>
  </hyperlinks>
  <printOptions/>
  <pageMargins left="0.7" right="0.7" top="0.75" bottom="0.75" header="0.3" footer="0.3"/>
  <pageSetup horizontalDpi="600" verticalDpi="600" orientation="portrait"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pc</cp:lastModifiedBy>
  <cp:lastPrinted>2017-04-05T19:17:31Z</cp:lastPrinted>
  <dcterms:created xsi:type="dcterms:W3CDTF">2016-10-12T17:34:52Z</dcterms:created>
  <dcterms:modified xsi:type="dcterms:W3CDTF">2019-07-15T18:35:36Z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