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6" windowWidth="22272" windowHeight="3396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<sst xmlns="http://schemas.openxmlformats.org/spreadsheetml/2006/main" count="424" uniqueCount="128">
  <si>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</si>
  <si>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</si>
  <si>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</si>
  <si>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</si>
  <si>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</si>
  <si>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</si>
  <si>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</si>
  <si>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</si>
  <si>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</si>
  <si>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</si>
  <si>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</si>
  <si>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</si>
  <si>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</si>
  <si>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</si>
  <si>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</si>
  <si>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</si>
  <si>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Procedimientos de adjudicaciones directa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</si>
  <si>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</si>
  <si>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</si>
  <si>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</si>
  <si>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</si>
  <si>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</si>
  <si>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</si>
  <si>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</si>
  <si>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</si>
  <si>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</si>
  <si>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</si>
  <si>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</si>
  <si>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i/>
        <sz val="8"/>
        <color indexed="8"/>
        <rFont val="Calibri"/>
        <family val="2"/>
      </rPr>
      <t>garantías y/o contragarantías</t>
    </r>
    <r>
      <rPr>
        <sz val="8"/>
        <color indexed="8"/>
        <rFont val="Calibri"/>
        <family val="2"/>
      </rPr>
      <t xml:space="preserve"> que, en su caso, se hubieren otorgado durante el procedimiento respectivo</t>
    </r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</si>
  <si>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</si>
  <si>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</si>
  <si>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</si>
  <si>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</si>
  <si>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</si>
  <si>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</si>
  <si>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</si>
  <si>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</si>
  <si>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</si>
  <si>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</si>
  <si>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</si>
  <si>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</si>
  <si>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</si>
  <si>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</si>
  <si>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</si>
  <si>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</si>
  <si>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</si>
  <si>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</si>
  <si>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</si>
  <si>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</si>
  <si>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</si>
  <si>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</si>
  <si>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Periodo de actualización de la información: trimestral</t>
  </si>
  <si>
    <t>Resultados de procedimientos de adjudicación directa realizados por Sujeto Obligado</t>
  </si>
  <si>
    <t>ADJUDICACION DIRECTA</t>
  </si>
  <si>
    <t>ADQUISICION DE LLANTAS</t>
  </si>
  <si>
    <t>ADQUISICION DE AGUA PURIFICADA EN GARRAFON</t>
  </si>
  <si>
    <t>ADQUISICION DE COBIJAS</t>
  </si>
  <si>
    <t>ADQUISICION DE LITERAS</t>
  </si>
  <si>
    <t>ADQUISICION DE COLCHONES</t>
  </si>
  <si>
    <t>ADQUISICION</t>
  </si>
  <si>
    <t>SERVICIO</t>
  </si>
  <si>
    <t>Octubre-Diciembre</t>
  </si>
  <si>
    <t>HCBDF/035/2018</t>
  </si>
  <si>
    <t>HCBDF/036/2018</t>
  </si>
  <si>
    <t>HCBDF/037/2018</t>
  </si>
  <si>
    <t>HCBDF/038/2018</t>
  </si>
  <si>
    <t xml:space="preserve">ARTÍCULOS 27 INCISO C), 52 Y 55  DE LA LEY DE ADQUISICIONES PARA EL DISTRITO FEDERAL. </t>
  </si>
  <si>
    <t>GUTIERREZ</t>
  </si>
  <si>
    <t>MARTINEZ</t>
  </si>
  <si>
    <t>M.D.S. COMERCIALIZADOR DE IXTAPALUCA, S.A. DE C.V.</t>
  </si>
  <si>
    <t>GERARDO</t>
  </si>
  <si>
    <t>MENDOZA</t>
  </si>
  <si>
    <t>TAPIA</t>
  </si>
  <si>
    <t>BIENES Y SERVICIOS ERA 2000, S.A. DE C.V.</t>
  </si>
  <si>
    <t>GERARDO MENDOZA TAPIA</t>
  </si>
  <si>
    <t>ELECTROPURA, S. DE R.L. DE C.V.</t>
  </si>
  <si>
    <t>BIENES Y SERVICIOS ERA 2000,S.A. DE C.V.</t>
  </si>
  <si>
    <t>DIRECCION ADMINISTRATIVA</t>
  </si>
  <si>
    <t>PESO MEXICANO</t>
  </si>
  <si>
    <t>NO APLICA</t>
  </si>
  <si>
    <t>TRANSFERENCIA BANCARIA</t>
  </si>
  <si>
    <t>ESTATALES</t>
  </si>
  <si>
    <t>Recursos Fiscales</t>
  </si>
  <si>
    <t>NO APLICA DEBIDO A QUE NO REALIZO OBRA PUBLICA.</t>
  </si>
  <si>
    <t>NO</t>
  </si>
  <si>
    <t>REVISION Y ACEPTACION DE QUIEN RECIBE EL SERVICIO</t>
  </si>
  <si>
    <t>El contrato no establece la entrega de informe alguno por parte del proveedor</t>
  </si>
  <si>
    <t xml:space="preserve">ARTÍCULOS 27 INCISO C), 52 Y 54 fraccion iv  DE LA LEY DE ADQUISICIONES PARA EL DISTRITO FEDERAL. </t>
  </si>
  <si>
    <t>ADQUISICION DE AGUA PURIFICADA</t>
  </si>
  <si>
    <t>REVISION Y ACEPTACION DE QUIEN RECIBE EL BIEN</t>
  </si>
  <si>
    <t xml:space="preserve">ARTÍCULOS 27 INCISO C), 52, 55 Y 63  DE LA LEY DE ADQUISICIONES PARA EL DISTRITO FEDERAL. </t>
  </si>
  <si>
    <t>SERVICIO DE MANTENIMIENTO A SISTEMA DE CLUTCH FRENOS Y SUSPENCIONES</t>
  </si>
  <si>
    <t>CRUZ</t>
  </si>
  <si>
    <t>OMAR</t>
  </si>
  <si>
    <t>OMAR GUTIERREZ CRUZ</t>
  </si>
  <si>
    <t>HCBDF/039/2018</t>
  </si>
  <si>
    <t>MINIMO: $220,000.00              MAXIMO: $336,400.00</t>
  </si>
  <si>
    <t>SERVICIO DE MANTENIMIENTO A SISTEMAS DE CLUTCH, FRENOS Y SUSPENCIONES</t>
  </si>
  <si>
    <t>HCBDF/040/2018</t>
  </si>
  <si>
    <t>JOSE RAYMUNDO</t>
  </si>
  <si>
    <t>ARELLANO</t>
  </si>
  <si>
    <t>GARCIA</t>
  </si>
  <si>
    <t>JOSE RAYMUNDO ARELLANO GARCIA</t>
  </si>
  <si>
    <t>HCBDF/046/2018</t>
  </si>
  <si>
    <t>SERVICIO DE MANTENIMIENTO A VEHICULO ESCALA</t>
  </si>
  <si>
    <t>LILIA</t>
  </si>
  <si>
    <t>MARIN</t>
  </si>
  <si>
    <t>LILIA CRUZ MARIN</t>
  </si>
  <si>
    <t xml:space="preserve">LILIA </t>
  </si>
  <si>
    <t>HCBDF/047/2018</t>
  </si>
  <si>
    <t>JENY ADRIANA</t>
  </si>
  <si>
    <t>CARREON</t>
  </si>
  <si>
    <t>JENY ADRIANA CARREON MARTINEZ</t>
  </si>
  <si>
    <t>HCBDF/048/2018</t>
  </si>
  <si>
    <t>ADQUISICION DE REFACCIONES</t>
  </si>
  <si>
    <r>
      <t xml:space="preserve">Área(s) o unidad(es) administrativa(s) que genera(n) o posee(n) la información: </t>
    </r>
    <r>
      <rPr>
        <u val="single"/>
        <sz val="11"/>
        <color indexed="8"/>
        <rFont val="Calibri"/>
        <family val="2"/>
      </rPr>
      <t>SUBDIRECCION DE RECURSOS MATERIALESABASTECIMIENTO Y SERVICIOS</t>
    </r>
  </si>
  <si>
    <t>Fecha de actualización: 25/02/2019</t>
  </si>
  <si>
    <t>Fecha de validación: 25/02/2019</t>
  </si>
  <si>
    <t>no aplicva</t>
  </si>
  <si>
    <t>https://www.transparencia.cdmx.gob.mx/storage/app/uploads/public/5d4/9fd/ce2/5d49fdce279e4964814298.pdf</t>
  </si>
  <si>
    <t>https://www.transparencia.cdmx.gob.mx/storage/app/uploads/public/5d4/9fd/cea/5d49fdcea0250622207286.pdf</t>
  </si>
  <si>
    <t>https://www.transparencia.cdmx.gob.mx/storage/app/uploads/public/5d4/9fd/ce7/5d49fdce76ce9945272725.pdf</t>
  </si>
  <si>
    <t>https://www.transparencia.cdmx.gob.mx/storage/app/uploads/public/5d4/9fd/cf3/5d49fdcf39583563211525.pdf</t>
  </si>
  <si>
    <t>https://www.transparencia.cdmx.gob.mx/storage/app/uploads/public/5d4/9fd/d02/5d49fdd028d2d097990887.pdf</t>
  </si>
  <si>
    <t>https://www.transparencia.cdmx.gob.mx/storage/app/uploads/public/5d4/9fd/cf8/5d49fdcf8e100086627465.pdf</t>
  </si>
  <si>
    <t>https://www.transparencia.cdmx.gob.mx/storage/app/uploads/public/5d4/9fd/d05/5d49fdd052eea178749511.pdf</t>
  </si>
  <si>
    <t>https://www.transparencia.cdmx.gob.mx/storage/app/uploads/public/5d4/9fd/d0d/5d49fdd0d9092367366970.pdf</t>
  </si>
  <si>
    <t>https://www.transparencia.cdmx.gob.mx/storage/app/uploads/public/5d4/9fd/d13/5d49fdd13645d975581266.pdf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</si>
</sst>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4" fontId="44" fillId="0" borderId="11" xfId="51" applyFont="1" applyBorder="1" applyAlignment="1">
      <alignment horizontal="center" vertical="center" wrapText="1"/>
    </xf>
    <xf numFmtId="44" fontId="44" fillId="0" borderId="10" xfId="51" applyFont="1" applyBorder="1" applyAlignment="1">
      <alignment horizontal="center" vertical="center" wrapText="1"/>
    </xf>
    <xf numFmtId="15" fontId="44" fillId="0" borderId="10" xfId="0" applyNumberFormat="1" applyFont="1" applyBorder="1" applyAlignment="1">
      <alignment horizontal="center" vertical="center" wrapText="1"/>
    </xf>
    <xf numFmtId="44" fontId="43" fillId="0" borderId="10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33" fillId="0" borderId="10" xfId="46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5d4/9fd/cf8/5d49fdcf8e10008662746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"/>
  <sheetViews>
    <sheetView tabSelected="1" zoomScale="90" zoomScaleNormal="90" zoomScalePageLayoutView="0" workbookViewId="0" topLeftCell="AB1">
      <selection activeCell="AG18" sqref="AG18"/>
    </sheetView>
  </sheetViews>
  <sheetFormatPr defaultColWidth="11.421875" defaultRowHeight="15"/>
  <cols>
    <col min="2" max="2" width="15.8515625" style="0" customWidth="1"/>
    <col min="11" max="11" width="16.421875" style="0" customWidth="1"/>
    <col min="22" max="22" width="13.7109375" style="0" customWidth="1"/>
    <col min="23" max="23" width="15.8515625" style="0" customWidth="1"/>
    <col min="29" max="29" width="20.00390625" style="0" customWidth="1"/>
    <col min="30" max="30" width="14.00390625" style="0" customWidth="1"/>
    <col min="31" max="31" width="14.7109375" style="0" customWidth="1"/>
    <col min="35" max="35" width="20.00390625" style="0" customWidth="1"/>
    <col min="38" max="38" width="33.00390625" style="0" customWidth="1"/>
    <col min="39" max="39" width="17.8515625" style="0" customWidth="1"/>
    <col min="41" max="41" width="19.140625" style="0" customWidth="1"/>
    <col min="43" max="43" width="13.57421875" style="0" customWidth="1"/>
    <col min="44" max="44" width="14.00390625" style="0" customWidth="1"/>
    <col min="45" max="45" width="17.28125" style="0" customWidth="1"/>
    <col min="46" max="46" width="13.57421875" style="0" customWidth="1"/>
    <col min="47" max="47" width="14.57421875" style="0" customWidth="1"/>
    <col min="48" max="48" width="17.421875" style="0" customWidth="1"/>
  </cols>
  <sheetData>
    <row r="1" spans="9:16" ht="15" customHeight="1">
      <c r="I1" s="19" t="s">
        <v>52</v>
      </c>
      <c r="J1" s="19"/>
      <c r="K1" s="19"/>
      <c r="L1" s="19"/>
      <c r="M1" s="19"/>
      <c r="N1" s="19"/>
      <c r="O1" s="19"/>
      <c r="P1" s="19"/>
    </row>
    <row r="2" spans="1:49" ht="24" customHeight="1">
      <c r="A2" s="21" t="s">
        <v>0</v>
      </c>
      <c r="B2" s="21" t="s">
        <v>1</v>
      </c>
      <c r="C2" s="20" t="s">
        <v>2</v>
      </c>
      <c r="D2" s="20"/>
      <c r="E2" s="20"/>
      <c r="F2" s="20"/>
      <c r="G2" s="20"/>
      <c r="H2" s="20"/>
      <c r="I2" s="20" t="s">
        <v>2</v>
      </c>
      <c r="J2" s="20"/>
      <c r="K2" s="20"/>
      <c r="L2" s="20"/>
      <c r="M2" s="20"/>
      <c r="N2" s="20"/>
      <c r="O2" s="20"/>
      <c r="P2" s="20"/>
      <c r="Q2" s="20"/>
      <c r="R2" s="20" t="s">
        <v>16</v>
      </c>
      <c r="S2" s="20"/>
      <c r="T2" s="20"/>
      <c r="U2" s="20"/>
      <c r="V2" s="20"/>
      <c r="W2" s="20"/>
      <c r="X2" s="20" t="s">
        <v>16</v>
      </c>
      <c r="Y2" s="20"/>
      <c r="Z2" s="20"/>
      <c r="AA2" s="20"/>
      <c r="AB2" s="20"/>
      <c r="AC2" s="20"/>
      <c r="AD2" s="20" t="s">
        <v>2</v>
      </c>
      <c r="AE2" s="20"/>
      <c r="AF2" s="20"/>
      <c r="AG2" s="20"/>
      <c r="AH2" s="20"/>
      <c r="AI2" s="20"/>
      <c r="AJ2" s="20" t="s">
        <v>2</v>
      </c>
      <c r="AK2" s="20"/>
      <c r="AL2" s="20"/>
      <c r="AM2" s="20"/>
      <c r="AN2" s="20" t="s">
        <v>2</v>
      </c>
      <c r="AO2" s="20"/>
      <c r="AP2" s="20"/>
      <c r="AQ2" s="20"/>
      <c r="AR2" s="20"/>
      <c r="AS2" s="20"/>
      <c r="AT2" s="20"/>
      <c r="AU2" s="20"/>
      <c r="AV2" s="20"/>
      <c r="AW2" s="20"/>
    </row>
    <row r="3" spans="1:49" ht="47.25" customHeight="1">
      <c r="A3" s="22"/>
      <c r="B3" s="22"/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0" t="s">
        <v>9</v>
      </c>
      <c r="J3" s="20"/>
      <c r="K3" s="20"/>
      <c r="L3" s="20" t="s">
        <v>10</v>
      </c>
      <c r="M3" s="20" t="s">
        <v>11</v>
      </c>
      <c r="N3" s="20" t="s">
        <v>12</v>
      </c>
      <c r="O3" s="20"/>
      <c r="P3" s="20"/>
      <c r="Q3" s="20" t="s">
        <v>10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 t="s">
        <v>29</v>
      </c>
      <c r="AE3" s="20"/>
      <c r="AF3" s="21" t="s">
        <v>30</v>
      </c>
      <c r="AG3" s="21" t="s">
        <v>31</v>
      </c>
      <c r="AH3" s="20" t="s">
        <v>32</v>
      </c>
      <c r="AI3" s="20" t="s">
        <v>33</v>
      </c>
      <c r="AJ3" s="20" t="s">
        <v>36</v>
      </c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49" ht="61.5" customHeight="1">
      <c r="A4" s="23"/>
      <c r="B4" s="23"/>
      <c r="C4" s="23"/>
      <c r="D4" s="23"/>
      <c r="E4" s="23"/>
      <c r="F4" s="23"/>
      <c r="G4" s="23"/>
      <c r="H4" s="23"/>
      <c r="I4" s="1" t="s">
        <v>13</v>
      </c>
      <c r="J4" s="1" t="s">
        <v>14</v>
      </c>
      <c r="K4" s="1" t="s">
        <v>15</v>
      </c>
      <c r="L4" s="20"/>
      <c r="M4" s="20"/>
      <c r="N4" s="1" t="s">
        <v>13</v>
      </c>
      <c r="O4" s="1" t="s">
        <v>14</v>
      </c>
      <c r="P4" s="1" t="s">
        <v>15</v>
      </c>
      <c r="Q4" s="20"/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2" t="s">
        <v>24</v>
      </c>
      <c r="Z4" s="1" t="s">
        <v>25</v>
      </c>
      <c r="AA4" s="1" t="s">
        <v>26</v>
      </c>
      <c r="AB4" s="1" t="s">
        <v>27</v>
      </c>
      <c r="AC4" s="1" t="s">
        <v>28</v>
      </c>
      <c r="AD4" s="1" t="s">
        <v>34</v>
      </c>
      <c r="AE4" s="1" t="s">
        <v>35</v>
      </c>
      <c r="AF4" s="23"/>
      <c r="AG4" s="23"/>
      <c r="AH4" s="20"/>
      <c r="AI4" s="20"/>
      <c r="AJ4" s="1" t="s">
        <v>37</v>
      </c>
      <c r="AK4" s="1" t="s">
        <v>38</v>
      </c>
      <c r="AL4" s="1" t="s">
        <v>39</v>
      </c>
      <c r="AM4" s="1" t="s">
        <v>40</v>
      </c>
      <c r="AN4" s="1" t="s">
        <v>41</v>
      </c>
      <c r="AO4" s="1" t="s">
        <v>42</v>
      </c>
      <c r="AP4" s="1" t="s">
        <v>43</v>
      </c>
      <c r="AQ4" s="1" t="s">
        <v>44</v>
      </c>
      <c r="AR4" s="1" t="s">
        <v>45</v>
      </c>
      <c r="AS4" s="1" t="s">
        <v>46</v>
      </c>
      <c r="AT4" s="1" t="s">
        <v>47</v>
      </c>
      <c r="AU4" s="1" t="s">
        <v>48</v>
      </c>
      <c r="AV4" s="1" t="s">
        <v>49</v>
      </c>
      <c r="AW4" s="1" t="s">
        <v>50</v>
      </c>
    </row>
    <row r="5" spans="1:49" ht="144">
      <c r="A5" s="1" t="s">
        <v>53</v>
      </c>
      <c r="B5" s="4" t="s">
        <v>59</v>
      </c>
      <c r="C5" s="1">
        <v>2018</v>
      </c>
      <c r="D5" s="4" t="s">
        <v>61</v>
      </c>
      <c r="E5" s="4" t="s">
        <v>62</v>
      </c>
      <c r="F5" s="5" t="s">
        <v>66</v>
      </c>
      <c r="G5" s="1" t="s">
        <v>118</v>
      </c>
      <c r="H5" s="4" t="s">
        <v>88</v>
      </c>
      <c r="I5" s="16" t="s">
        <v>75</v>
      </c>
      <c r="J5" s="17"/>
      <c r="K5" s="18"/>
      <c r="L5" s="4" t="s">
        <v>75</v>
      </c>
      <c r="M5" s="6">
        <v>329940.42</v>
      </c>
      <c r="N5" s="16" t="s">
        <v>75</v>
      </c>
      <c r="O5" s="17"/>
      <c r="P5" s="18"/>
      <c r="Q5" s="4" t="s">
        <v>75</v>
      </c>
      <c r="R5" s="1" t="s">
        <v>77</v>
      </c>
      <c r="S5" s="1" t="s">
        <v>77</v>
      </c>
      <c r="T5" s="4" t="s">
        <v>62</v>
      </c>
      <c r="U5" s="8">
        <v>43377</v>
      </c>
      <c r="V5" s="9">
        <f>W5/1.16</f>
        <v>103448.27586206897</v>
      </c>
      <c r="W5" s="6">
        <v>120000</v>
      </c>
      <c r="X5" s="1" t="s">
        <v>79</v>
      </c>
      <c r="Y5" s="1" t="s">
        <v>78</v>
      </c>
      <c r="Z5" s="1" t="s">
        <v>79</v>
      </c>
      <c r="AA5" s="1" t="s">
        <v>80</v>
      </c>
      <c r="AB5" s="4" t="s">
        <v>55</v>
      </c>
      <c r="AC5" s="1" t="s">
        <v>79</v>
      </c>
      <c r="AD5" s="8">
        <v>43377</v>
      </c>
      <c r="AE5" s="8">
        <v>43465</v>
      </c>
      <c r="AF5" s="24" t="s">
        <v>119</v>
      </c>
      <c r="AG5" s="1" t="s">
        <v>79</v>
      </c>
      <c r="AH5" s="1" t="s">
        <v>81</v>
      </c>
      <c r="AI5" s="1" t="s">
        <v>82</v>
      </c>
      <c r="AJ5" s="1" t="s">
        <v>83</v>
      </c>
      <c r="AK5" s="1" t="s">
        <v>83</v>
      </c>
      <c r="AL5" s="1" t="s">
        <v>83</v>
      </c>
      <c r="AM5" s="1" t="s">
        <v>83</v>
      </c>
      <c r="AN5" s="1" t="s">
        <v>84</v>
      </c>
      <c r="AO5" s="1" t="s">
        <v>79</v>
      </c>
      <c r="AP5" s="1" t="s">
        <v>79</v>
      </c>
      <c r="AQ5" s="1" t="s">
        <v>79</v>
      </c>
      <c r="AR5" s="1" t="s">
        <v>79</v>
      </c>
      <c r="AS5" s="1" t="s">
        <v>89</v>
      </c>
      <c r="AT5" s="1" t="s">
        <v>86</v>
      </c>
      <c r="AU5" s="1" t="s">
        <v>86</v>
      </c>
      <c r="AV5" s="1" t="s">
        <v>86</v>
      </c>
      <c r="AW5" s="1" t="s">
        <v>83</v>
      </c>
    </row>
    <row r="6" spans="1:49" ht="144">
      <c r="A6" s="1" t="s">
        <v>53</v>
      </c>
      <c r="B6" s="5" t="s">
        <v>59</v>
      </c>
      <c r="C6" s="1">
        <v>2018</v>
      </c>
      <c r="D6" s="5" t="s">
        <v>61</v>
      </c>
      <c r="E6" s="5" t="s">
        <v>63</v>
      </c>
      <c r="F6" s="5" t="s">
        <v>66</v>
      </c>
      <c r="G6" s="15" t="s">
        <v>118</v>
      </c>
      <c r="H6" s="5" t="s">
        <v>56</v>
      </c>
      <c r="I6" s="16" t="s">
        <v>73</v>
      </c>
      <c r="J6" s="17"/>
      <c r="K6" s="18"/>
      <c r="L6" s="5" t="s">
        <v>76</v>
      </c>
      <c r="M6" s="7">
        <v>76328</v>
      </c>
      <c r="N6" s="16" t="s">
        <v>73</v>
      </c>
      <c r="O6" s="17"/>
      <c r="P6" s="18"/>
      <c r="Q6" s="5" t="s">
        <v>76</v>
      </c>
      <c r="R6" s="3" t="s">
        <v>77</v>
      </c>
      <c r="S6" s="3" t="s">
        <v>77</v>
      </c>
      <c r="T6" s="5" t="s">
        <v>63</v>
      </c>
      <c r="U6" s="8">
        <v>43375</v>
      </c>
      <c r="V6" s="9">
        <f aca="true" t="shared" si="0" ref="V6:V13">W6/1.16</f>
        <v>65800</v>
      </c>
      <c r="W6" s="7">
        <v>76328</v>
      </c>
      <c r="X6" s="3" t="s">
        <v>79</v>
      </c>
      <c r="Y6" s="1" t="s">
        <v>78</v>
      </c>
      <c r="Z6" s="1" t="s">
        <v>79</v>
      </c>
      <c r="AA6" s="1" t="s">
        <v>80</v>
      </c>
      <c r="AB6" s="5" t="s">
        <v>56</v>
      </c>
      <c r="AC6" s="1" t="s">
        <v>79</v>
      </c>
      <c r="AD6" s="8">
        <v>43375</v>
      </c>
      <c r="AE6" s="8">
        <v>43465</v>
      </c>
      <c r="AF6" s="24" t="s">
        <v>120</v>
      </c>
      <c r="AG6" s="1" t="s">
        <v>79</v>
      </c>
      <c r="AH6" s="1" t="s">
        <v>81</v>
      </c>
      <c r="AI6" s="1" t="s">
        <v>82</v>
      </c>
      <c r="AJ6" s="1" t="s">
        <v>83</v>
      </c>
      <c r="AK6" s="1" t="s">
        <v>83</v>
      </c>
      <c r="AL6" s="1" t="s">
        <v>83</v>
      </c>
      <c r="AM6" s="1" t="s">
        <v>83</v>
      </c>
      <c r="AN6" s="1" t="s">
        <v>84</v>
      </c>
      <c r="AO6" s="1" t="s">
        <v>79</v>
      </c>
      <c r="AP6" s="1" t="s">
        <v>79</v>
      </c>
      <c r="AQ6" s="1" t="s">
        <v>79</v>
      </c>
      <c r="AR6" s="1" t="s">
        <v>79</v>
      </c>
      <c r="AS6" s="1" t="s">
        <v>89</v>
      </c>
      <c r="AT6" s="1" t="s">
        <v>86</v>
      </c>
      <c r="AU6" s="1" t="s">
        <v>86</v>
      </c>
      <c r="AV6" s="1" t="s">
        <v>86</v>
      </c>
      <c r="AW6" s="1" t="s">
        <v>83</v>
      </c>
    </row>
    <row r="7" spans="1:49" ht="144">
      <c r="A7" s="1" t="s">
        <v>53</v>
      </c>
      <c r="B7" s="5" t="s">
        <v>59</v>
      </c>
      <c r="C7" s="1">
        <v>2018</v>
      </c>
      <c r="D7" s="5" t="s">
        <v>61</v>
      </c>
      <c r="E7" s="5" t="s">
        <v>64</v>
      </c>
      <c r="F7" s="5" t="s">
        <v>66</v>
      </c>
      <c r="G7" s="15" t="s">
        <v>118</v>
      </c>
      <c r="H7" s="5" t="s">
        <v>57</v>
      </c>
      <c r="I7" s="5" t="s">
        <v>70</v>
      </c>
      <c r="J7" s="5" t="s">
        <v>71</v>
      </c>
      <c r="K7" s="5" t="s">
        <v>72</v>
      </c>
      <c r="L7" s="5" t="s">
        <v>74</v>
      </c>
      <c r="M7" s="7">
        <v>323848.8</v>
      </c>
      <c r="N7" s="5" t="s">
        <v>70</v>
      </c>
      <c r="O7" s="5" t="s">
        <v>71</v>
      </c>
      <c r="P7" s="5" t="s">
        <v>72</v>
      </c>
      <c r="Q7" s="5" t="s">
        <v>74</v>
      </c>
      <c r="R7" s="3" t="s">
        <v>77</v>
      </c>
      <c r="S7" s="3" t="s">
        <v>77</v>
      </c>
      <c r="T7" s="5" t="s">
        <v>64</v>
      </c>
      <c r="U7" s="8">
        <v>43374</v>
      </c>
      <c r="V7" s="9">
        <f t="shared" si="0"/>
        <v>279180</v>
      </c>
      <c r="W7" s="7">
        <v>323848.8</v>
      </c>
      <c r="X7" s="3" t="s">
        <v>79</v>
      </c>
      <c r="Y7" s="1" t="s">
        <v>78</v>
      </c>
      <c r="Z7" s="1" t="s">
        <v>79</v>
      </c>
      <c r="AA7" s="1" t="s">
        <v>80</v>
      </c>
      <c r="AB7" s="5" t="s">
        <v>57</v>
      </c>
      <c r="AC7" s="1" t="s">
        <v>79</v>
      </c>
      <c r="AD7" s="8">
        <v>43374</v>
      </c>
      <c r="AE7" s="8">
        <v>43465</v>
      </c>
      <c r="AF7" s="24" t="s">
        <v>121</v>
      </c>
      <c r="AG7" s="1" t="s">
        <v>79</v>
      </c>
      <c r="AH7" s="1" t="s">
        <v>81</v>
      </c>
      <c r="AI7" s="1" t="s">
        <v>82</v>
      </c>
      <c r="AJ7" s="1" t="s">
        <v>83</v>
      </c>
      <c r="AK7" s="1" t="s">
        <v>83</v>
      </c>
      <c r="AL7" s="1" t="s">
        <v>83</v>
      </c>
      <c r="AM7" s="1" t="s">
        <v>83</v>
      </c>
      <c r="AN7" s="1" t="s">
        <v>84</v>
      </c>
      <c r="AO7" s="1" t="s">
        <v>79</v>
      </c>
      <c r="AP7" s="1" t="s">
        <v>79</v>
      </c>
      <c r="AQ7" s="1" t="s">
        <v>79</v>
      </c>
      <c r="AR7" s="1" t="s">
        <v>79</v>
      </c>
      <c r="AS7" s="1" t="s">
        <v>89</v>
      </c>
      <c r="AT7" s="1" t="s">
        <v>86</v>
      </c>
      <c r="AU7" s="1" t="s">
        <v>86</v>
      </c>
      <c r="AV7" s="1" t="s">
        <v>86</v>
      </c>
      <c r="AW7" s="1" t="s">
        <v>83</v>
      </c>
    </row>
    <row r="8" spans="1:49" ht="144">
      <c r="A8" s="1" t="s">
        <v>53</v>
      </c>
      <c r="B8" s="5" t="s">
        <v>59</v>
      </c>
      <c r="C8" s="1">
        <v>2018</v>
      </c>
      <c r="D8" s="5" t="s">
        <v>61</v>
      </c>
      <c r="E8" s="5" t="s">
        <v>65</v>
      </c>
      <c r="F8" s="5" t="s">
        <v>87</v>
      </c>
      <c r="G8" s="15" t="s">
        <v>118</v>
      </c>
      <c r="H8" s="5" t="s">
        <v>58</v>
      </c>
      <c r="I8" s="16" t="s">
        <v>73</v>
      </c>
      <c r="J8" s="17"/>
      <c r="K8" s="18"/>
      <c r="L8" s="5" t="s">
        <v>76</v>
      </c>
      <c r="M8" s="7">
        <v>527753.6</v>
      </c>
      <c r="N8" s="16" t="s">
        <v>73</v>
      </c>
      <c r="O8" s="17"/>
      <c r="P8" s="18"/>
      <c r="Q8" s="5" t="s">
        <v>76</v>
      </c>
      <c r="R8" s="3" t="s">
        <v>77</v>
      </c>
      <c r="S8" s="3" t="s">
        <v>77</v>
      </c>
      <c r="T8" s="5" t="s">
        <v>65</v>
      </c>
      <c r="U8" s="8">
        <v>43381</v>
      </c>
      <c r="V8" s="9">
        <f t="shared" si="0"/>
        <v>454960</v>
      </c>
      <c r="W8" s="7">
        <v>527753.6</v>
      </c>
      <c r="X8" s="3" t="s">
        <v>79</v>
      </c>
      <c r="Y8" s="1" t="s">
        <v>78</v>
      </c>
      <c r="Z8" s="1" t="s">
        <v>79</v>
      </c>
      <c r="AA8" s="1" t="s">
        <v>80</v>
      </c>
      <c r="AB8" s="5" t="s">
        <v>58</v>
      </c>
      <c r="AC8" s="7">
        <v>68244</v>
      </c>
      <c r="AD8" s="8">
        <v>43381</v>
      </c>
      <c r="AE8" s="8">
        <v>43465</v>
      </c>
      <c r="AF8" s="24" t="s">
        <v>122</v>
      </c>
      <c r="AG8" s="3" t="s">
        <v>79</v>
      </c>
      <c r="AH8" s="1" t="s">
        <v>81</v>
      </c>
      <c r="AI8" s="1" t="s">
        <v>82</v>
      </c>
      <c r="AJ8" s="1" t="s">
        <v>83</v>
      </c>
      <c r="AK8" s="1" t="s">
        <v>83</v>
      </c>
      <c r="AL8" s="1" t="s">
        <v>83</v>
      </c>
      <c r="AM8" s="1" t="s">
        <v>83</v>
      </c>
      <c r="AN8" s="1" t="s">
        <v>84</v>
      </c>
      <c r="AO8" s="1" t="s">
        <v>79</v>
      </c>
      <c r="AP8" s="1" t="s">
        <v>79</v>
      </c>
      <c r="AQ8" s="1" t="s">
        <v>79</v>
      </c>
      <c r="AR8" s="1" t="s">
        <v>79</v>
      </c>
      <c r="AS8" s="1" t="s">
        <v>89</v>
      </c>
      <c r="AT8" s="1" t="s">
        <v>86</v>
      </c>
      <c r="AU8" s="1" t="s">
        <v>86</v>
      </c>
      <c r="AV8" s="1" t="s">
        <v>86</v>
      </c>
      <c r="AW8" s="1" t="s">
        <v>83</v>
      </c>
    </row>
    <row r="9" spans="1:49" ht="144">
      <c r="A9" s="11" t="s">
        <v>53</v>
      </c>
      <c r="B9" s="5" t="s">
        <v>60</v>
      </c>
      <c r="C9" s="11">
        <v>2018</v>
      </c>
      <c r="D9" s="5" t="s">
        <v>61</v>
      </c>
      <c r="E9" s="5" t="s">
        <v>95</v>
      </c>
      <c r="F9" s="5" t="s">
        <v>90</v>
      </c>
      <c r="G9" s="15" t="s">
        <v>118</v>
      </c>
      <c r="H9" s="5" t="s">
        <v>91</v>
      </c>
      <c r="I9" s="5" t="s">
        <v>93</v>
      </c>
      <c r="J9" s="5" t="s">
        <v>67</v>
      </c>
      <c r="K9" s="5" t="s">
        <v>92</v>
      </c>
      <c r="L9" s="5" t="s">
        <v>94</v>
      </c>
      <c r="M9" s="7">
        <v>370544.63</v>
      </c>
      <c r="N9" s="16" t="s">
        <v>94</v>
      </c>
      <c r="O9" s="17"/>
      <c r="P9" s="18"/>
      <c r="Q9" s="5" t="s">
        <v>94</v>
      </c>
      <c r="R9" s="11" t="s">
        <v>77</v>
      </c>
      <c r="S9" s="11" t="s">
        <v>77</v>
      </c>
      <c r="T9" s="5" t="s">
        <v>95</v>
      </c>
      <c r="U9" s="8">
        <v>43417</v>
      </c>
      <c r="V9" s="9">
        <f t="shared" si="0"/>
        <v>290000</v>
      </c>
      <c r="W9" s="7">
        <v>336400</v>
      </c>
      <c r="X9" s="11" t="s">
        <v>96</v>
      </c>
      <c r="Y9" s="11" t="s">
        <v>78</v>
      </c>
      <c r="Z9" s="11" t="s">
        <v>79</v>
      </c>
      <c r="AA9" s="11" t="s">
        <v>80</v>
      </c>
      <c r="AB9" s="5" t="s">
        <v>97</v>
      </c>
      <c r="AC9" s="7" t="s">
        <v>79</v>
      </c>
      <c r="AD9" s="8">
        <v>43386</v>
      </c>
      <c r="AE9" s="8">
        <v>43465</v>
      </c>
      <c r="AF9" s="24" t="s">
        <v>123</v>
      </c>
      <c r="AG9" s="11" t="s">
        <v>79</v>
      </c>
      <c r="AH9" s="11" t="s">
        <v>81</v>
      </c>
      <c r="AI9" s="11" t="s">
        <v>82</v>
      </c>
      <c r="AJ9" s="11" t="s">
        <v>83</v>
      </c>
      <c r="AK9" s="11" t="s">
        <v>83</v>
      </c>
      <c r="AL9" s="11" t="s">
        <v>83</v>
      </c>
      <c r="AM9" s="11" t="s">
        <v>83</v>
      </c>
      <c r="AN9" s="11" t="s">
        <v>84</v>
      </c>
      <c r="AO9" s="11" t="s">
        <v>79</v>
      </c>
      <c r="AP9" s="11" t="s">
        <v>79</v>
      </c>
      <c r="AQ9" s="11" t="s">
        <v>79</v>
      </c>
      <c r="AR9" s="11" t="s">
        <v>79</v>
      </c>
      <c r="AS9" s="11" t="s">
        <v>85</v>
      </c>
      <c r="AT9" s="11" t="s">
        <v>86</v>
      </c>
      <c r="AU9" s="11" t="s">
        <v>86</v>
      </c>
      <c r="AV9" s="11" t="s">
        <v>86</v>
      </c>
      <c r="AW9" s="11" t="s">
        <v>83</v>
      </c>
    </row>
    <row r="10" spans="1:49" ht="144">
      <c r="A10" s="11" t="s">
        <v>53</v>
      </c>
      <c r="B10" s="5" t="s">
        <v>59</v>
      </c>
      <c r="C10" s="11">
        <v>2018</v>
      </c>
      <c r="D10" s="5" t="s">
        <v>61</v>
      </c>
      <c r="E10" s="5" t="s">
        <v>98</v>
      </c>
      <c r="F10" s="5" t="s">
        <v>87</v>
      </c>
      <c r="G10" s="15" t="s">
        <v>118</v>
      </c>
      <c r="H10" s="5" t="s">
        <v>54</v>
      </c>
      <c r="I10" s="12" t="s">
        <v>99</v>
      </c>
      <c r="J10" s="13" t="s">
        <v>100</v>
      </c>
      <c r="K10" s="14" t="s">
        <v>101</v>
      </c>
      <c r="L10" s="5" t="s">
        <v>102</v>
      </c>
      <c r="M10" s="7">
        <v>237489.72</v>
      </c>
      <c r="N10" s="12" t="s">
        <v>99</v>
      </c>
      <c r="O10" s="13" t="s">
        <v>100</v>
      </c>
      <c r="P10" s="14" t="s">
        <v>101</v>
      </c>
      <c r="Q10" s="5" t="s">
        <v>102</v>
      </c>
      <c r="R10" s="11" t="s">
        <v>77</v>
      </c>
      <c r="S10" s="11" t="s">
        <v>77</v>
      </c>
      <c r="T10" s="5" t="s">
        <v>98</v>
      </c>
      <c r="U10" s="8">
        <v>43416</v>
      </c>
      <c r="V10" s="9">
        <f t="shared" si="0"/>
        <v>204732.51724137933</v>
      </c>
      <c r="W10" s="7">
        <v>237489.72</v>
      </c>
      <c r="X10" s="11" t="s">
        <v>79</v>
      </c>
      <c r="Y10" s="11" t="s">
        <v>78</v>
      </c>
      <c r="Z10" s="11" t="s">
        <v>79</v>
      </c>
      <c r="AA10" s="11" t="s">
        <v>80</v>
      </c>
      <c r="AB10" s="5" t="s">
        <v>54</v>
      </c>
      <c r="AC10" s="7" t="s">
        <v>79</v>
      </c>
      <c r="AD10" s="8">
        <v>43416</v>
      </c>
      <c r="AE10" s="8">
        <v>43465</v>
      </c>
      <c r="AF10" s="24" t="s">
        <v>124</v>
      </c>
      <c r="AG10" s="11" t="s">
        <v>79</v>
      </c>
      <c r="AH10" s="11" t="s">
        <v>81</v>
      </c>
      <c r="AI10" s="11" t="s">
        <v>82</v>
      </c>
      <c r="AJ10" s="11" t="s">
        <v>83</v>
      </c>
      <c r="AK10" s="11" t="s">
        <v>83</v>
      </c>
      <c r="AL10" s="11" t="s">
        <v>83</v>
      </c>
      <c r="AM10" s="11" t="s">
        <v>83</v>
      </c>
      <c r="AN10" s="11" t="s">
        <v>84</v>
      </c>
      <c r="AO10" s="11" t="s">
        <v>79</v>
      </c>
      <c r="AP10" s="11" t="s">
        <v>79</v>
      </c>
      <c r="AQ10" s="11" t="s">
        <v>79</v>
      </c>
      <c r="AR10" s="11" t="s">
        <v>79</v>
      </c>
      <c r="AS10" s="11" t="s">
        <v>89</v>
      </c>
      <c r="AT10" s="11" t="s">
        <v>86</v>
      </c>
      <c r="AU10" s="11" t="s">
        <v>86</v>
      </c>
      <c r="AV10" s="11" t="s">
        <v>86</v>
      </c>
      <c r="AW10" s="11" t="s">
        <v>83</v>
      </c>
    </row>
    <row r="11" spans="1:49" ht="144">
      <c r="A11" s="11" t="s">
        <v>53</v>
      </c>
      <c r="B11" s="5" t="s">
        <v>60</v>
      </c>
      <c r="C11" s="11">
        <v>2018</v>
      </c>
      <c r="D11" s="5" t="s">
        <v>61</v>
      </c>
      <c r="E11" s="5" t="s">
        <v>103</v>
      </c>
      <c r="F11" s="5" t="s">
        <v>66</v>
      </c>
      <c r="G11" s="15" t="s">
        <v>118</v>
      </c>
      <c r="H11" s="5" t="s">
        <v>104</v>
      </c>
      <c r="I11" s="12" t="s">
        <v>110</v>
      </c>
      <c r="J11" s="13" t="s">
        <v>111</v>
      </c>
      <c r="K11" s="14" t="s">
        <v>68</v>
      </c>
      <c r="L11" s="5" t="s">
        <v>112</v>
      </c>
      <c r="M11" s="7">
        <v>331760</v>
      </c>
      <c r="N11" s="12" t="s">
        <v>110</v>
      </c>
      <c r="O11" s="13" t="s">
        <v>111</v>
      </c>
      <c r="P11" s="14" t="s">
        <v>68</v>
      </c>
      <c r="Q11" s="5" t="s">
        <v>112</v>
      </c>
      <c r="R11" s="11" t="s">
        <v>77</v>
      </c>
      <c r="S11" s="11" t="s">
        <v>77</v>
      </c>
      <c r="T11" s="5" t="s">
        <v>103</v>
      </c>
      <c r="U11" s="8">
        <v>43419</v>
      </c>
      <c r="V11" s="9">
        <f t="shared" si="0"/>
        <v>286000</v>
      </c>
      <c r="W11" s="7">
        <v>331760</v>
      </c>
      <c r="X11" s="11" t="s">
        <v>79</v>
      </c>
      <c r="Y11" s="11" t="s">
        <v>78</v>
      </c>
      <c r="Z11" s="11" t="s">
        <v>79</v>
      </c>
      <c r="AA11" s="11" t="s">
        <v>80</v>
      </c>
      <c r="AB11" s="5" t="s">
        <v>104</v>
      </c>
      <c r="AC11" s="7" t="s">
        <v>79</v>
      </c>
      <c r="AD11" s="8">
        <v>43419</v>
      </c>
      <c r="AE11" s="8">
        <v>43465</v>
      </c>
      <c r="AF11" s="24" t="s">
        <v>125</v>
      </c>
      <c r="AG11" s="11" t="s">
        <v>79</v>
      </c>
      <c r="AH11" s="11" t="s">
        <v>81</v>
      </c>
      <c r="AI11" s="11" t="s">
        <v>82</v>
      </c>
      <c r="AJ11" s="11" t="s">
        <v>83</v>
      </c>
      <c r="AK11" s="11" t="s">
        <v>83</v>
      </c>
      <c r="AL11" s="11" t="s">
        <v>83</v>
      </c>
      <c r="AM11" s="11" t="s">
        <v>83</v>
      </c>
      <c r="AN11" s="11" t="s">
        <v>84</v>
      </c>
      <c r="AO11" s="11" t="s">
        <v>79</v>
      </c>
      <c r="AP11" s="11" t="s">
        <v>79</v>
      </c>
      <c r="AQ11" s="11" t="s">
        <v>79</v>
      </c>
      <c r="AR11" s="11" t="s">
        <v>79</v>
      </c>
      <c r="AS11" s="11" t="s">
        <v>85</v>
      </c>
      <c r="AT11" s="11" t="s">
        <v>86</v>
      </c>
      <c r="AU11" s="11" t="s">
        <v>86</v>
      </c>
      <c r="AV11" s="11" t="s">
        <v>86</v>
      </c>
      <c r="AW11" s="11" t="s">
        <v>83</v>
      </c>
    </row>
    <row r="12" spans="1:49" ht="144">
      <c r="A12" s="11" t="s">
        <v>53</v>
      </c>
      <c r="B12" s="5" t="s">
        <v>60</v>
      </c>
      <c r="C12" s="11">
        <v>2018</v>
      </c>
      <c r="D12" s="5" t="s">
        <v>61</v>
      </c>
      <c r="E12" s="5" t="s">
        <v>109</v>
      </c>
      <c r="F12" s="5" t="s">
        <v>66</v>
      </c>
      <c r="G12" s="15" t="s">
        <v>118</v>
      </c>
      <c r="H12" s="5" t="s">
        <v>104</v>
      </c>
      <c r="I12" s="12" t="s">
        <v>105</v>
      </c>
      <c r="J12" s="13" t="s">
        <v>92</v>
      </c>
      <c r="K12" s="14" t="s">
        <v>106</v>
      </c>
      <c r="L12" s="5" t="s">
        <v>107</v>
      </c>
      <c r="M12" s="7">
        <v>328824.04</v>
      </c>
      <c r="N12" s="12" t="s">
        <v>108</v>
      </c>
      <c r="O12" s="13" t="s">
        <v>92</v>
      </c>
      <c r="P12" s="14" t="s">
        <v>106</v>
      </c>
      <c r="Q12" s="5" t="s">
        <v>107</v>
      </c>
      <c r="R12" s="11" t="s">
        <v>77</v>
      </c>
      <c r="S12" s="11" t="s">
        <v>77</v>
      </c>
      <c r="T12" s="5" t="s">
        <v>109</v>
      </c>
      <c r="U12" s="8">
        <v>43419</v>
      </c>
      <c r="V12" s="9">
        <f t="shared" si="0"/>
        <v>283469</v>
      </c>
      <c r="W12" s="7">
        <v>328824.04</v>
      </c>
      <c r="X12" s="11" t="s">
        <v>79</v>
      </c>
      <c r="Y12" s="11" t="s">
        <v>78</v>
      </c>
      <c r="Z12" s="11" t="s">
        <v>79</v>
      </c>
      <c r="AA12" s="11" t="s">
        <v>80</v>
      </c>
      <c r="AB12" s="5" t="s">
        <v>104</v>
      </c>
      <c r="AC12" s="7" t="s">
        <v>79</v>
      </c>
      <c r="AD12" s="8">
        <v>43419</v>
      </c>
      <c r="AE12" s="8">
        <v>43465</v>
      </c>
      <c r="AF12" s="24" t="s">
        <v>126</v>
      </c>
      <c r="AG12" s="11" t="s">
        <v>79</v>
      </c>
      <c r="AH12" s="11" t="s">
        <v>81</v>
      </c>
      <c r="AI12" s="11" t="s">
        <v>82</v>
      </c>
      <c r="AJ12" s="11" t="s">
        <v>83</v>
      </c>
      <c r="AK12" s="11" t="s">
        <v>83</v>
      </c>
      <c r="AL12" s="11" t="s">
        <v>83</v>
      </c>
      <c r="AM12" s="11" t="s">
        <v>83</v>
      </c>
      <c r="AN12" s="11" t="s">
        <v>84</v>
      </c>
      <c r="AO12" s="11" t="s">
        <v>79</v>
      </c>
      <c r="AP12" s="11" t="s">
        <v>79</v>
      </c>
      <c r="AQ12" s="11" t="s">
        <v>79</v>
      </c>
      <c r="AR12" s="11" t="s">
        <v>79</v>
      </c>
      <c r="AS12" s="11" t="s">
        <v>85</v>
      </c>
      <c r="AT12" s="11" t="s">
        <v>86</v>
      </c>
      <c r="AU12" s="11" t="s">
        <v>86</v>
      </c>
      <c r="AV12" s="11" t="s">
        <v>86</v>
      </c>
      <c r="AW12" s="11" t="s">
        <v>83</v>
      </c>
    </row>
    <row r="13" spans="1:49" ht="144">
      <c r="A13" s="11" t="s">
        <v>53</v>
      </c>
      <c r="B13" s="5" t="s">
        <v>60</v>
      </c>
      <c r="C13" s="11">
        <v>2018</v>
      </c>
      <c r="D13" s="5" t="s">
        <v>61</v>
      </c>
      <c r="E13" s="5" t="s">
        <v>113</v>
      </c>
      <c r="F13" s="5" t="s">
        <v>66</v>
      </c>
      <c r="G13" s="15" t="s">
        <v>118</v>
      </c>
      <c r="H13" s="5" t="s">
        <v>114</v>
      </c>
      <c r="I13" s="16" t="s">
        <v>69</v>
      </c>
      <c r="J13" s="17"/>
      <c r="K13" s="18"/>
      <c r="L13" s="5" t="s">
        <v>69</v>
      </c>
      <c r="M13" s="7">
        <v>200000</v>
      </c>
      <c r="N13" s="16" t="s">
        <v>69</v>
      </c>
      <c r="O13" s="17"/>
      <c r="P13" s="18"/>
      <c r="Q13" s="12" t="s">
        <v>69</v>
      </c>
      <c r="R13" s="11" t="s">
        <v>77</v>
      </c>
      <c r="S13" s="11" t="s">
        <v>77</v>
      </c>
      <c r="T13" s="5" t="s">
        <v>113</v>
      </c>
      <c r="U13" s="8">
        <v>43419</v>
      </c>
      <c r="V13" s="9">
        <f t="shared" si="0"/>
        <v>172413.7931034483</v>
      </c>
      <c r="W13" s="7">
        <v>200000</v>
      </c>
      <c r="X13" s="11" t="s">
        <v>79</v>
      </c>
      <c r="Y13" s="11" t="s">
        <v>78</v>
      </c>
      <c r="Z13" s="11" t="s">
        <v>79</v>
      </c>
      <c r="AA13" s="11" t="s">
        <v>80</v>
      </c>
      <c r="AB13" s="5" t="s">
        <v>114</v>
      </c>
      <c r="AC13" s="7" t="s">
        <v>79</v>
      </c>
      <c r="AD13" s="8">
        <v>43419</v>
      </c>
      <c r="AE13" s="8">
        <v>43465</v>
      </c>
      <c r="AF13" s="24" t="s">
        <v>127</v>
      </c>
      <c r="AG13" s="11" t="s">
        <v>79</v>
      </c>
      <c r="AH13" s="11" t="s">
        <v>81</v>
      </c>
      <c r="AI13" s="11" t="s">
        <v>82</v>
      </c>
      <c r="AJ13" s="11" t="s">
        <v>83</v>
      </c>
      <c r="AK13" s="11" t="s">
        <v>83</v>
      </c>
      <c r="AL13" s="11" t="s">
        <v>83</v>
      </c>
      <c r="AM13" s="11" t="s">
        <v>83</v>
      </c>
      <c r="AN13" s="11" t="s">
        <v>84</v>
      </c>
      <c r="AO13" s="11" t="s">
        <v>79</v>
      </c>
      <c r="AP13" s="11" t="s">
        <v>79</v>
      </c>
      <c r="AQ13" s="11" t="s">
        <v>79</v>
      </c>
      <c r="AR13" s="11" t="s">
        <v>79</v>
      </c>
      <c r="AS13" s="11" t="s">
        <v>89</v>
      </c>
      <c r="AT13" s="11" t="s">
        <v>86</v>
      </c>
      <c r="AU13" s="11" t="s">
        <v>86</v>
      </c>
      <c r="AV13" s="11" t="s">
        <v>86</v>
      </c>
      <c r="AW13" s="11" t="s">
        <v>83</v>
      </c>
    </row>
    <row r="14" ht="14.25">
      <c r="A14" t="s">
        <v>115</v>
      </c>
    </row>
    <row r="15" ht="14.25">
      <c r="A15" t="s">
        <v>51</v>
      </c>
    </row>
    <row r="16" ht="14.25">
      <c r="A16" t="s">
        <v>116</v>
      </c>
    </row>
    <row r="17" ht="14.25">
      <c r="A17" t="s">
        <v>117</v>
      </c>
    </row>
  </sheetData>
  <sheetProtection/>
  <mergeCells count="39">
    <mergeCell ref="AF3:AF4"/>
    <mergeCell ref="AG3:AG4"/>
    <mergeCell ref="AH3:AH4"/>
    <mergeCell ref="AI3:AI4"/>
    <mergeCell ref="I2:Q2"/>
    <mergeCell ref="I3:K3"/>
    <mergeCell ref="L3:L4"/>
    <mergeCell ref="M3:M4"/>
    <mergeCell ref="N3:P3"/>
    <mergeCell ref="Q3:Q4"/>
    <mergeCell ref="A2:A4"/>
    <mergeCell ref="B2:B4"/>
    <mergeCell ref="C3:C4"/>
    <mergeCell ref="D3:D4"/>
    <mergeCell ref="E3:E4"/>
    <mergeCell ref="F3:F4"/>
    <mergeCell ref="C2:H2"/>
    <mergeCell ref="G3:G4"/>
    <mergeCell ref="H3:H4"/>
    <mergeCell ref="AJ2:AM2"/>
    <mergeCell ref="AJ3:AM3"/>
    <mergeCell ref="AN2:AW2"/>
    <mergeCell ref="AN3:AW3"/>
    <mergeCell ref="R2:W2"/>
    <mergeCell ref="R3:W3"/>
    <mergeCell ref="X2:AC2"/>
    <mergeCell ref="X3:AC3"/>
    <mergeCell ref="AD2:AI2"/>
    <mergeCell ref="AD3:AE3"/>
    <mergeCell ref="N9:P9"/>
    <mergeCell ref="I5:K5"/>
    <mergeCell ref="N5:P5"/>
    <mergeCell ref="I13:K13"/>
    <mergeCell ref="N13:P13"/>
    <mergeCell ref="I1:P1"/>
    <mergeCell ref="I6:K6"/>
    <mergeCell ref="I8:K8"/>
    <mergeCell ref="N6:P6"/>
    <mergeCell ref="N8:P8"/>
  </mergeCells>
  <hyperlinks>
    <hyperlink ref="AF10" r:id="rId1" display="https://www.transparencia.cdmx.gob.mx/storage/app/uploads/public/5d4/9fd/cf8/5d49fdcf8e100086627465.pdf"/>
  </hyperlinks>
  <printOptions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4:E4"/>
  <sheetViews>
    <sheetView zoomScalePageLayoutView="0" workbookViewId="0" topLeftCell="A1">
      <selection activeCell="E4" sqref="E4"/>
    </sheetView>
  </sheetViews>
  <sheetFormatPr defaultColWidth="11.421875" defaultRowHeight="15"/>
  <cols>
    <col min="4" max="4" width="13.7109375" style="0" bestFit="1" customWidth="1"/>
    <col min="5" max="5" width="12.28125" style="0" bestFit="1" customWidth="1"/>
  </cols>
  <sheetData>
    <row r="4" spans="3:5" ht="14.25">
      <c r="C4" s="6">
        <v>725000</v>
      </c>
      <c r="D4" s="10">
        <f>C4/1.16</f>
        <v>625000</v>
      </c>
      <c r="E4" s="10">
        <f>D4*0.15</f>
        <v>93750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MIGUEL CORONA</cp:lastModifiedBy>
  <dcterms:created xsi:type="dcterms:W3CDTF">2016-10-12T17:34:52Z</dcterms:created>
  <dcterms:modified xsi:type="dcterms:W3CDTF">2019-08-28T21:32:49Z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