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sserrat_camposs\Documents\MAQUINA IVONNE\PÁGINA 2018\PÁGINA OCTUBRE-DICIEMBRE\ART. 121\"/>
    </mc:Choice>
  </mc:AlternateContent>
  <bookViews>
    <workbookView xWindow="-15" yWindow="45" windowWidth="14400" windowHeight="1279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F18" i="1" l="1"/>
  <c r="F17" i="1"/>
  <c r="F16" i="1"/>
  <c r="F15" i="1"/>
</calcChain>
</file>

<file path=xl/sharedStrings.xml><?xml version="1.0" encoding="utf-8"?>
<sst xmlns="http://schemas.openxmlformats.org/spreadsheetml/2006/main" count="80" uniqueCount="52">
  <si>
    <t>51581</t>
  </si>
  <si>
    <t>TÍTULO</t>
  </si>
  <si>
    <t>NOMBRE CORTO</t>
  </si>
  <si>
    <t>DESCRIPCIÓN</t>
  </si>
  <si>
    <t>Ingresos recibidos por cualquier concepto por el sujeto obligado</t>
  </si>
  <si>
    <t>A121Fr47A_Ingresos-recibidos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</si>
  <si>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</si>
  <si>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</si>
  <si>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</si>
  <si>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</si>
  <si>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</si>
  <si>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</si>
  <si>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</si>
  <si>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</si>
  <si>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480503</t>
  </si>
  <si>
    <t>480492</t>
  </si>
  <si>
    <t>480493</t>
  </si>
  <si>
    <t>480498</t>
  </si>
  <si>
    <t>480494</t>
  </si>
  <si>
    <t>480501</t>
  </si>
  <si>
    <t>480497</t>
  </si>
  <si>
    <t>480496</t>
  </si>
  <si>
    <t>480499</t>
  </si>
  <si>
    <t>480502</t>
  </si>
  <si>
    <t>480495</t>
  </si>
  <si>
    <t>480500</t>
  </si>
  <si>
    <t>480504</t>
  </si>
  <si>
    <t>480505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</si>
  <si>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</si>
  <si>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</si>
  <si>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</si>
  <si>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</si>
  <si>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</si>
  <si>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</si>
  <si>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</si>
  <si>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</si>
  <si>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</si>
  <si>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</si>
  <si>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</si>
  <si>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</si>
  <si>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</si>
  <si>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</si>
  <si>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</si>
  <si>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Remanente parcial de 2017</t>
  </si>
  <si>
    <t>Propios</t>
  </si>
  <si>
    <t>Secretaría de Administración y Finanzas</t>
  </si>
  <si>
    <t>https://www.transparencia.cdmx.gob.mx/storage/app/uploads/public/5bc/907/dab/5bc907dab91ed306940162.pdf</t>
  </si>
  <si>
    <t>Asistente Financiero del FAPJUS</t>
  </si>
  <si>
    <t>Incorporacion de Intereses y Incorporacion Parcial de Remanente 2017</t>
  </si>
  <si>
    <t>https://www.transparencia.cdmx.gob.mx/storage/app/uploads/public/5c4/a4a/27b/5c4a4a27b8dcf969677118.pdf</t>
  </si>
  <si>
    <t>Productos comunicados por la Secretaría de Administración y Finanzas.</t>
  </si>
  <si>
    <t>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</si>
</sst>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4" fontId="0" fillId="0" borderId="1" xfId="2" applyFont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19050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0"/>
          <a:ext cx="19069050" cy="1143000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609601</xdr:colOff>
      <xdr:row>0</xdr:row>
      <xdr:rowOff>0</xdr:rowOff>
    </xdr:from>
    <xdr:to>
      <xdr:col>13</xdr:col>
      <xdr:colOff>514351</xdr:colOff>
      <xdr:row>7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9659601" y="0"/>
          <a:ext cx="12468225" cy="1143000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4/a4a/27b/5c4a4a27b8dcf969677118.pdf" TargetMode="External"/><Relationship Id="rId2" Type="http://schemas.openxmlformats.org/officeDocument/2006/relationships/hyperlink" Target="https://www.transparencia.cdmx.gob.mx/storage/app/uploads/public/5c4/a4a/27b/5c4a4a27b8dcf969677118.pdf" TargetMode="External"/><Relationship Id="rId1" Type="http://schemas.openxmlformats.org/officeDocument/2006/relationships/hyperlink" Target="https://www.transparencia.cdmx.gob.mx/storage/app/uploads/public/5c4/a4a/27b/5c4a4a27b8dcf969677118.pdf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www.transparencia.cdmx.gob.mx/storage/app/uploads/public/5bc/907/dab/5bc907dab91ed306940162.pdf" TargetMode="External"/><Relationship Id="rId4" Type="http://schemas.openxmlformats.org/officeDocument/2006/relationships/hyperlink" Target="https://www.transparencia.cdmx.gob.mx/storage/app/uploads/public/5bc/907/dab/5bc907dab91ed3069401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15" sqref="A1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375" customWidth="1"/>
    <col min="5" max="5" width="26.875" customWidth="1"/>
    <col min="6" max="6" width="19.125" bestFit="1" customWidth="1"/>
    <col min="7" max="7" width="19.875" bestFit="1" customWidth="1"/>
    <col min="8" max="8" width="45.625" customWidth="1"/>
    <col min="9" max="9" width="27.125" bestFit="1" customWidth="1"/>
    <col min="10" max="10" width="54.125" bestFit="1" customWidth="1"/>
    <col min="11" max="11" width="73.125" bestFit="1" customWidth="1"/>
    <col min="12" max="12" width="17.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s="2" customFormat="1" x14ac:dyDescent="0.25"/>
    <row r="3" spans="1:14" s="2" customFormat="1" x14ac:dyDescent="0.25"/>
    <row r="4" spans="1:14" s="2" customFormat="1" x14ac:dyDescent="0.25"/>
    <row r="5" spans="1:14" s="2" customFormat="1" x14ac:dyDescent="0.25"/>
    <row r="6" spans="1:14" s="2" customFormat="1" x14ac:dyDescent="0.25"/>
    <row r="7" spans="1:14" s="2" customFormat="1" x14ac:dyDescent="0.25"/>
    <row r="8" spans="1:14" s="2" customFormat="1" x14ac:dyDescent="0.25"/>
    <row r="9" spans="1:14" x14ac:dyDescent="0.25">
      <c r="A9" s="9" t="s">
        <v>1</v>
      </c>
      <c r="B9" s="10"/>
      <c r="C9" s="10"/>
      <c r="D9" s="9" t="s">
        <v>2</v>
      </c>
      <c r="E9" s="10"/>
      <c r="F9" s="10"/>
      <c r="G9" s="9" t="s">
        <v>3</v>
      </c>
      <c r="H9" s="10"/>
      <c r="I9" s="10"/>
    </row>
    <row r="10" spans="1:14" x14ac:dyDescent="0.25">
      <c r="A10" s="11" t="s">
        <v>4</v>
      </c>
      <c r="B10" s="10"/>
      <c r="C10" s="10"/>
      <c r="D10" s="11" t="s">
        <v>5</v>
      </c>
      <c r="E10" s="10"/>
      <c r="F10" s="10"/>
      <c r="G10" s="11" t="s">
        <v>6</v>
      </c>
      <c r="H10" s="10"/>
      <c r="I10" s="10"/>
    </row>
    <row r="11" spans="1:14" hidden="1" x14ac:dyDescent="0.25">
      <c r="A11" t="s">
        <v>7</v>
      </c>
      <c r="B11" t="s">
        <v>8</v>
      </c>
      <c r="C11" t="s">
        <v>8</v>
      </c>
      <c r="D11" t="s">
        <v>9</v>
      </c>
      <c r="E11" t="s">
        <v>9</v>
      </c>
      <c r="F11" t="s">
        <v>10</v>
      </c>
      <c r="G11" t="s">
        <v>7</v>
      </c>
      <c r="H11" t="s">
        <v>7</v>
      </c>
      <c r="I11" t="s">
        <v>8</v>
      </c>
      <c r="J11" t="s">
        <v>11</v>
      </c>
      <c r="K11" t="s">
        <v>9</v>
      </c>
      <c r="L11" t="s">
        <v>8</v>
      </c>
      <c r="M11" t="s">
        <v>12</v>
      </c>
      <c r="N11" t="s">
        <v>13</v>
      </c>
    </row>
    <row r="12" spans="1:14" hidden="1" x14ac:dyDescent="0.25">
      <c r="A12" t="s">
        <v>14</v>
      </c>
      <c r="B12" t="s">
        <v>15</v>
      </c>
      <c r="C12" t="s">
        <v>16</v>
      </c>
      <c r="D12" t="s">
        <v>17</v>
      </c>
      <c r="E12" t="s">
        <v>18</v>
      </c>
      <c r="F12" t="s">
        <v>19</v>
      </c>
      <c r="G12" t="s">
        <v>20</v>
      </c>
      <c r="H12" t="s">
        <v>21</v>
      </c>
      <c r="I12" t="s">
        <v>22</v>
      </c>
      <c r="J12" t="s">
        <v>23</v>
      </c>
      <c r="K12" t="s">
        <v>24</v>
      </c>
      <c r="L12" t="s">
        <v>25</v>
      </c>
      <c r="M12" t="s">
        <v>26</v>
      </c>
      <c r="N12" t="s">
        <v>27</v>
      </c>
    </row>
    <row r="13" spans="1:14" x14ac:dyDescent="0.25">
      <c r="A13" s="9" t="s">
        <v>28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26.25" x14ac:dyDescent="0.25">
      <c r="A14" s="1" t="s">
        <v>29</v>
      </c>
      <c r="B14" s="1" t="s">
        <v>30</v>
      </c>
      <c r="C14" s="1" t="s">
        <v>31</v>
      </c>
      <c r="D14" s="1" t="s">
        <v>32</v>
      </c>
      <c r="E14" s="1" t="s">
        <v>33</v>
      </c>
      <c r="F14" s="1" t="s">
        <v>34</v>
      </c>
      <c r="G14" s="1" t="s">
        <v>35</v>
      </c>
      <c r="H14" s="1" t="s">
        <v>36</v>
      </c>
      <c r="I14" s="1" t="s">
        <v>37</v>
      </c>
      <c r="J14" s="1" t="s">
        <v>38</v>
      </c>
      <c r="K14" s="1" t="s">
        <v>39</v>
      </c>
      <c r="L14" s="1" t="s">
        <v>40</v>
      </c>
      <c r="M14" s="1" t="s">
        <v>41</v>
      </c>
      <c r="N14" s="1" t="s">
        <v>42</v>
      </c>
    </row>
    <row r="15" spans="1:14" ht="30" x14ac:dyDescent="0.25">
      <c r="A15" s="3">
        <v>2018</v>
      </c>
      <c r="B15" s="4">
        <v>43282</v>
      </c>
      <c r="C15" s="4">
        <v>43373</v>
      </c>
      <c r="D15" s="5" t="s">
        <v>43</v>
      </c>
      <c r="E15" s="3" t="s">
        <v>44</v>
      </c>
      <c r="F15" s="6">
        <f>575000+812000</f>
        <v>1387000</v>
      </c>
      <c r="G15" s="3" t="s">
        <v>44</v>
      </c>
      <c r="H15" s="3" t="s">
        <v>45</v>
      </c>
      <c r="I15" s="4">
        <v>43373</v>
      </c>
      <c r="J15" s="7" t="s">
        <v>46</v>
      </c>
      <c r="K15" s="3" t="s">
        <v>47</v>
      </c>
      <c r="L15" s="4">
        <v>43489</v>
      </c>
      <c r="M15" s="4">
        <v>43489</v>
      </c>
      <c r="N15" s="3"/>
    </row>
    <row r="16" spans="1:14" ht="30" x14ac:dyDescent="0.25">
      <c r="A16" s="3">
        <v>2018</v>
      </c>
      <c r="B16" s="4">
        <v>43282</v>
      </c>
      <c r="C16" s="4">
        <v>43373</v>
      </c>
      <c r="D16" s="5" t="s">
        <v>43</v>
      </c>
      <c r="E16" s="3" t="s">
        <v>44</v>
      </c>
      <c r="F16" s="6">
        <f>113111.6+2197620</f>
        <v>2310731.6</v>
      </c>
      <c r="G16" s="3" t="s">
        <v>44</v>
      </c>
      <c r="H16" s="3" t="s">
        <v>45</v>
      </c>
      <c r="I16" s="4">
        <v>43373</v>
      </c>
      <c r="J16" s="7" t="s">
        <v>46</v>
      </c>
      <c r="K16" s="3" t="s">
        <v>47</v>
      </c>
      <c r="L16" s="4">
        <v>43489</v>
      </c>
      <c r="M16" s="4">
        <v>43489</v>
      </c>
      <c r="N16" s="3"/>
    </row>
    <row r="17" spans="1:14" ht="45" x14ac:dyDescent="0.25">
      <c r="A17" s="3">
        <v>2018</v>
      </c>
      <c r="B17" s="4">
        <v>43374</v>
      </c>
      <c r="C17" s="4">
        <v>43465</v>
      </c>
      <c r="D17" s="8" t="s">
        <v>48</v>
      </c>
      <c r="E17" s="3" t="s">
        <v>44</v>
      </c>
      <c r="F17" s="6">
        <f>3878546.35+805174.43+1100000+1931160</f>
        <v>7714880.7800000003</v>
      </c>
      <c r="G17" s="3" t="s">
        <v>44</v>
      </c>
      <c r="H17" s="3" t="s">
        <v>45</v>
      </c>
      <c r="I17" s="4">
        <v>43465</v>
      </c>
      <c r="J17" s="7" t="s">
        <v>49</v>
      </c>
      <c r="K17" s="3" t="s">
        <v>47</v>
      </c>
      <c r="L17" s="4">
        <v>43489</v>
      </c>
      <c r="M17" s="4">
        <v>43489</v>
      </c>
      <c r="N17" s="3"/>
    </row>
    <row r="18" spans="1:14" ht="45" x14ac:dyDescent="0.25">
      <c r="A18" s="3">
        <v>2018</v>
      </c>
      <c r="B18" s="4">
        <v>43374</v>
      </c>
      <c r="C18" s="4">
        <v>43465</v>
      </c>
      <c r="D18" s="8" t="s">
        <v>50</v>
      </c>
      <c r="E18" s="3" t="s">
        <v>51</v>
      </c>
      <c r="F18" s="6">
        <f>7129853.65+706216+460969.94</f>
        <v>8297039.5900000008</v>
      </c>
      <c r="G18" s="3" t="s">
        <v>51</v>
      </c>
      <c r="H18" s="3" t="s">
        <v>45</v>
      </c>
      <c r="I18" s="4">
        <v>43465</v>
      </c>
      <c r="J18" s="7" t="s">
        <v>49</v>
      </c>
      <c r="K18" s="3" t="s">
        <v>47</v>
      </c>
      <c r="L18" s="4">
        <v>43489</v>
      </c>
      <c r="M18" s="4">
        <v>43489</v>
      </c>
      <c r="N18" s="3"/>
    </row>
    <row r="19" spans="1:14" ht="45" x14ac:dyDescent="0.25">
      <c r="A19" s="3">
        <v>2018</v>
      </c>
      <c r="B19" s="4">
        <v>43374</v>
      </c>
      <c r="C19" s="4">
        <v>43465</v>
      </c>
      <c r="D19" s="8" t="s">
        <v>50</v>
      </c>
      <c r="E19" s="3" t="s">
        <v>51</v>
      </c>
      <c r="F19" s="6">
        <v>6000000</v>
      </c>
      <c r="G19" s="3" t="s">
        <v>51</v>
      </c>
      <c r="H19" s="3" t="s">
        <v>45</v>
      </c>
      <c r="I19" s="4">
        <v>43465</v>
      </c>
      <c r="J19" s="7" t="s">
        <v>49</v>
      </c>
      <c r="K19" s="3" t="s">
        <v>47</v>
      </c>
      <c r="L19" s="4">
        <v>43489</v>
      </c>
      <c r="M19" s="4">
        <v>43489</v>
      </c>
      <c r="N19" s="3"/>
    </row>
  </sheetData>
  <mergeCells count="7">
    <mergeCell ref="A13:N13"/>
    <mergeCell ref="A9:C9"/>
    <mergeCell ref="D9:F9"/>
    <mergeCell ref="G9:I9"/>
    <mergeCell ref="A10:C10"/>
    <mergeCell ref="D10:F10"/>
    <mergeCell ref="G10:I10"/>
  </mergeCells>
  <hyperlinks>
    <hyperlink ref="J17" r:id="rId1" tooltip="Descargar"/>
    <hyperlink ref="J18" r:id="rId2" tooltip="Descargar"/>
    <hyperlink ref="J19" r:id="rId3" tooltip="Descargar"/>
    <hyperlink ref="J15" r:id="rId4" tooltip="Descargar"/>
    <hyperlink ref="J16" r:id="rId5" tooltip="Descargar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Campos Santillán Montsserrat</cp:lastModifiedBy>
  <dcterms:created xsi:type="dcterms:W3CDTF">2018-04-26T14:58:31Z</dcterms:created>
  <dcterms:modified xsi:type="dcterms:W3CDTF">2019-09-05T23:58:06Z</dcterms:modified>
</cp:coreProperties>
</file>