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gdiel-Gomez\Desktop\"/>
    </mc:Choice>
  </mc:AlternateContent>
  <bookViews>
    <workbookView xWindow="0" yWindow="0" windowWidth="28800" windowHeight="12135"/>
  </bookViews>
  <sheets>
    <sheet name="ADJUDICACIÓN DIRECTA" sheetId="1" r:id="rId1"/>
  </sheets>
  <calcPr calcId="152511"/>
</workbook>
</file>

<file path=xl/calcChain.xml><?xml version="1.0" encoding="utf-8"?>
<calcChain xmlns="http://schemas.openxmlformats.org/spreadsheetml/2006/main">
  <c r="AD61" i="1" l="1"/>
  <c r="AD303" i="1" l="1"/>
  <c r="AD302" i="1"/>
  <c r="W359" i="1" l="1"/>
  <c r="AD316" i="1" l="1"/>
  <c r="X316" i="1"/>
  <c r="N316" i="1"/>
  <c r="AD315" i="1"/>
  <c r="AD307" i="1"/>
  <c r="AD306" i="1"/>
  <c r="AD299" i="1"/>
  <c r="AD298" i="1"/>
  <c r="AD297" i="1"/>
  <c r="AD296" i="1"/>
  <c r="AD279" i="1"/>
  <c r="AD278" i="1"/>
  <c r="AD277" i="1"/>
  <c r="AD320" i="1" l="1"/>
  <c r="AD319" i="1"/>
  <c r="AD318" i="1"/>
  <c r="AD317" i="1"/>
  <c r="AD314" i="1"/>
  <c r="AD313" i="1"/>
  <c r="AD312" i="1"/>
  <c r="AD311" i="1"/>
  <c r="AD310" i="1"/>
  <c r="AD309" i="1"/>
  <c r="AD308" i="1"/>
  <c r="AD305" i="1"/>
  <c r="AD304" i="1"/>
  <c r="AD301" i="1"/>
  <c r="AD300" i="1"/>
  <c r="AD292" i="1"/>
  <c r="AD285" i="1"/>
  <c r="AD280" i="1"/>
  <c r="AD276" i="1"/>
  <c r="AD275" i="1"/>
  <c r="W369" i="1" l="1"/>
  <c r="W368" i="1"/>
  <c r="W367" i="1"/>
  <c r="W366" i="1"/>
  <c r="W365" i="1"/>
  <c r="W364" i="1"/>
  <c r="W363" i="1"/>
  <c r="W362" i="1"/>
  <c r="W361" i="1"/>
  <c r="W360"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AD273" i="1" l="1"/>
  <c r="AD272" i="1"/>
  <c r="AD271" i="1"/>
  <c r="AD270" i="1"/>
  <c r="AD70" i="1" l="1"/>
  <c r="AD69" i="1"/>
  <c r="AD68" i="1"/>
  <c r="AD67" i="1"/>
  <c r="AD66" i="1"/>
  <c r="AD65" i="1"/>
  <c r="AD64" i="1"/>
  <c r="AD63" i="1"/>
  <c r="AD62"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alcChain>
</file>

<file path=xl/sharedStrings.xml><?xml version="1.0" encoding="utf-8"?>
<sst xmlns="http://schemas.openxmlformats.org/spreadsheetml/2006/main" count="8382" uniqueCount="1722">
  <si>
    <t>Tipo de procedimiento: adjudicación directa.</t>
  </si>
  <si>
    <t>Categoría: obra pública, servicios relacionados con obra pública, arrendamiento, adquisición, servicios (de orden administrativo)</t>
  </si>
  <si>
    <t>Procedimientos de adjudicaciones directas</t>
  </si>
  <si>
    <t>Procedimientos de adjudicaciones directas sobre las cotizaciones consideradas</t>
  </si>
  <si>
    <t>Procedimientos de adjudicaciones directa</t>
  </si>
  <si>
    <t>Nombre/razón social de los posibles contratantes. En su caso, incluir si no hay cotizaciones</t>
  </si>
  <si>
    <t>Razón social</t>
  </si>
  <si>
    <t>Monto total de la cotización con impuestos incluidos</t>
  </si>
  <si>
    <t>Nombre completo o razón social del adjudicado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</si>
  <si>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</si>
  <si>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</si>
  <si>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</si>
  <si>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</si>
  <si>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 federales o estatales/Financiamientos internos o externos/Ingresos propios/Otros (especificar)</t>
  </si>
  <si>
    <t>Obra pública y/o servicios relacionados con la misma</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</si>
  <si>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</si>
  <si>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</si>
  <si>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</si>
  <si>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</si>
  <si>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</si>
  <si>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</si>
  <si>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(s)</t>
  </si>
  <si>
    <t>Primer apellido</t>
  </si>
  <si>
    <t>Segundo apellido</t>
  </si>
  <si>
    <t>Unidad administrativa solicitante</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</si>
  <si>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</si>
  <si>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</si>
  <si>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</si>
  <si>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</si>
  <si>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</si>
  <si>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</si>
  <si>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</si>
  <si>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 (efectivo, cheque o transferencia bancaria)</t>
  </si>
  <si>
    <t>Objeto del contrato</t>
  </si>
  <si>
    <t>Fecha de inicio del plazo de entrega o ejecución de los servicios u obra contratados</t>
  </si>
  <si>
    <t>Fecha de término del plazo de entrega o ejecución de los servicios u obra contratados</t>
  </si>
  <si>
    <t>Lugar donde se realizará la obra pública</t>
  </si>
  <si>
    <t>Hipervínculo a los estudios de impacto urbano y ambiental</t>
  </si>
  <si>
    <t>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</si>
  <si>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</si>
  <si>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</si>
  <si>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en su caso, señalar que no se realizó</t>
  </si>
  <si>
    <t>Objeto del convenio modificatorio</t>
  </si>
  <si>
    <t>Fecha de firma del convenio modificatorio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</si>
  <si>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</si>
  <si>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</si>
  <si>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</si>
  <si>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</si>
  <si>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</si>
  <si>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</si>
  <si>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 APLICA</t>
  </si>
  <si>
    <t>TRANSFERENCIA BANCARIA</t>
  </si>
  <si>
    <t>GONZALEZ</t>
  </si>
  <si>
    <t>COLINAS DE BUEN, S.A. DE C.V.</t>
  </si>
  <si>
    <t>CRUZ</t>
  </si>
  <si>
    <t>ESPINOZA</t>
  </si>
  <si>
    <t>ALCARAZ</t>
  </si>
  <si>
    <t>MINOR</t>
  </si>
  <si>
    <t>FINIQUITO</t>
  </si>
  <si>
    <t>NO</t>
  </si>
  <si>
    <t>SUPERVISION INTERNA</t>
  </si>
  <si>
    <t>SUPERVISIÓN INTERNA</t>
  </si>
  <si>
    <t>Unidad administrativa Responsable de su ejecución</t>
  </si>
  <si>
    <t>OCTUBRE - DICIEMBRE</t>
  </si>
  <si>
    <t>D  I  R  E  C  C  I  Ó  N     G  E  N  E  R  A  L     D  E     A  D  M  I  N  I  S  T  R  A  C  I  Ó  N</t>
  </si>
  <si>
    <t>D  I  R  E  C  C  I  Ó  N     G  E  N  E  R  A  L     D  E     O  B  R  A  S     P  Ú  B  L  I  C  A  S</t>
  </si>
  <si>
    <t>EN PROCESO DE FINIQUITO</t>
  </si>
  <si>
    <t>IMPULSORA DE DESARROLLO INTEGRAL, S.A. DE C.V.</t>
  </si>
  <si>
    <t>JULIO CESAR</t>
  </si>
  <si>
    <t>ADJUDICACIÓN DIRECTA</t>
  </si>
  <si>
    <t>ARRENDAMIENTO</t>
  </si>
  <si>
    <t>134 Const, 27-c), 28, 52 y 54- I Y II BIS Ley de Adquisiciones</t>
  </si>
  <si>
    <t>SE ADJUDICA POR MONTO DE ACTUACIÓN  ART. 55 DE LA LEY DE ADQUISICIONES PARA EL D.F</t>
  </si>
  <si>
    <t>ARRENDAMIENTO DE LOS PISOS 1o, 5o, 6o y 7o DE ERASMO CASTELLANOS QUINTO</t>
  </si>
  <si>
    <t>PLAZA LERMA, S.A. DE C.V.</t>
  </si>
  <si>
    <t>DIRECCIÓN DE RECURSOS HUMANOS Y SERVICIOS GENERALES</t>
  </si>
  <si>
    <t>SUBDIRECCION DE SERVICIOS GENERALES</t>
  </si>
  <si>
    <t>NO APLICA, EN VIRTUD DE QUE SE TRATA DE UN CONTRATO DE ARRENDAMIENTO</t>
  </si>
  <si>
    <t>PESO</t>
  </si>
  <si>
    <t>M/N</t>
  </si>
  <si>
    <t>FISCALES</t>
  </si>
  <si>
    <t>NO APLICA, EN VIRTUD DE QUE NO ES UN CONTRATO DE OBRA PÚBLICA</t>
  </si>
  <si>
    <t>NO HAY NINGUNO A LA FECHA DE ELABORACIÓN DE ESTE REPORTE</t>
  </si>
  <si>
    <t>INTERNA</t>
  </si>
  <si>
    <t>EN MATERIA DE ADQUISICIÓN, ARRENDAMIENTO Y PRESTACIÓN DE SERVICIOS NO APLICA ESTE RUBRO</t>
  </si>
  <si>
    <t>ARRENDAMIENTO DE ESPACIOS DE ESTACIONAMIENTO PARA VEHICULOS OFICIALES DE LA SECRETAR{IA DE OBRAS Y SERVICIOS</t>
  </si>
  <si>
    <t>PARK AUTO, S.A. DE C.V.</t>
  </si>
  <si>
    <t>COMSALES COMERCIALIZADORA, S.A. DE C.V.</t>
  </si>
  <si>
    <t>NO APLICA, EN VIRTUD DE QUE NO ES CONTRATO ABIERTO</t>
  </si>
  <si>
    <t>SI</t>
  </si>
  <si>
    <t>LUIS ALBERTO</t>
  </si>
  <si>
    <t>ROMERO</t>
  </si>
  <si>
    <t>SONIA</t>
  </si>
  <si>
    <t>RUBEN DARÍO</t>
  </si>
  <si>
    <t>GENIS</t>
  </si>
  <si>
    <t>GÓMEZ</t>
  </si>
  <si>
    <t>GARCÍA</t>
  </si>
  <si>
    <t>GUILLERMO JOAQUIN</t>
  </si>
  <si>
    <t>RUÍZ</t>
  </si>
  <si>
    <t>GONZÁLEZ</t>
  </si>
  <si>
    <t>GAS METROPOLITANO, S.A. DE C.V.</t>
  </si>
  <si>
    <t>NO APLICA, POR TRATARSE DE UN CONTRATO DE ARRENDAMIENTO</t>
  </si>
  <si>
    <t>Prestación de Servicio</t>
  </si>
  <si>
    <t>ADQUISICIÓN DE MATERIAL ELÉCTRICO</t>
  </si>
  <si>
    <t>PRESTACIÓN DE SERVICIOS</t>
  </si>
  <si>
    <t>DIRECCIÓN DE RECURSOS FINANCIEROS Y MATERIALES</t>
  </si>
  <si>
    <t>QANALISIS, S.A. DE C.V.</t>
  </si>
  <si>
    <t>LABRIHNOS, S.A. DE C.V.</t>
  </si>
  <si>
    <t>SERVICIO DE ARRENDAMIENTO DE ESPACIOS PARA ALBERGAR LAS OFICINAS DE LA DIRECCIÓN GENERAL DE ADMINISTRACIÓN EN LA SECRETARÍA DE OBRAS Y SERVICIOS.</t>
  </si>
  <si>
    <t>SUBDIRECCIÓN DE RECURSOS MATERIALES</t>
  </si>
  <si>
    <t>MULTISERVICIOS Y EVENTOS, S.A. DE C.V.</t>
  </si>
  <si>
    <t>ERGON CONSULTORES, S.C.</t>
  </si>
  <si>
    <t>CORPORACIÓN MEXICANA DE IMPRESIÓN, S.A. DE C.V.</t>
  </si>
  <si>
    <t>ADQUISICIÓN</t>
  </si>
  <si>
    <t>TELCOI, S.A. DE C.V.</t>
  </si>
  <si>
    <t>EXENTO DE CONFORMIDAD CON LO DISPUESTO EN EL ARTICULO 74 DE LA LEY DE ADQUISICIONES PARA EL DISTRITO FEDERAL</t>
  </si>
  <si>
    <t>ESTATALES</t>
  </si>
  <si>
    <t>134 Const, 27-b), 28, 52, 55 Y 56 Ley de Adquisiciones</t>
  </si>
  <si>
    <t>MORALES</t>
  </si>
  <si>
    <t>CASTRO DIESEL AUTOMOTRIZ, S.A. DE C.V.</t>
  </si>
  <si>
    <t>SOTRES</t>
  </si>
  <si>
    <t>CONTRATACIÓN PARA LA SUPERVISIÓN DEL PROYECTO DE PRESTACIÓN DE SERVICIOS A LARGO PLAZO (P.P.S.) PARA LA RENOVACIÓN DEL SEÑALAMIENTO VERTICAL ALTO Y BAJO EN VÍAS PRIMARIAS, VÍAS RÁPIDAS Y EJES VIALES DEL DISTRITO FEDERAL.</t>
  </si>
  <si>
    <t>SUMINISTRO DE AGUA DE GARRAFÓN</t>
  </si>
  <si>
    <t>UNIVERSO M&amp;C, S.A. DE C.V.</t>
  </si>
  <si>
    <t>CON FUNDAMENTO EN EL ARTICULO 1° DE LA LEY DE ADQUISICIONES PARA EL D.F. EL "PRESTADOR", QUE DA EXCENTO DE PRESENTAR GARANTIA DE CUMPLIMIENTO DE LAS OBLIGACIONES CONTRAIDAS EN EL PRESENTE INSTRUMENTO</t>
  </si>
  <si>
    <t>ARKDIS, S.A. DE C.V.</t>
  </si>
  <si>
    <t>JHO-GAU, S.A. DE C.V.</t>
  </si>
  <si>
    <t>SERVICIO
OBRA PÚBLICA</t>
  </si>
  <si>
    <t>DIRECCIÓN GENERAL DE OBRAS PÚBLICAS</t>
  </si>
  <si>
    <t>DIRECCIÓN DE CONSTRUCCIÓN DE OBRAS PÚBLICAS "B"</t>
  </si>
  <si>
    <t>NO APLICA
POR SER OBRA PÚBLICA</t>
  </si>
  <si>
    <t xml:space="preserve">PESOS MEXICANOS </t>
  </si>
  <si>
    <t>LOCAL</t>
  </si>
  <si>
    <t>ABRIL-JUNIO</t>
  </si>
  <si>
    <t>DIRECCIÓN DE CONSTRUCCIÓN DE OBRAS PÚBLICAS "A"</t>
  </si>
  <si>
    <t>NO SE REALIZÓ</t>
  </si>
  <si>
    <t>EN FINIQUITO</t>
  </si>
  <si>
    <t>DIRECCIÓN DE CONSTRUCCIÓN DE OBRAS PÚBLICAS "C"</t>
  </si>
  <si>
    <t>JULIO-SEPTIEMBRE</t>
  </si>
  <si>
    <t>OCTUBRE-DICIEMBRE</t>
  </si>
  <si>
    <t xml:space="preserve">ING. PEDRO </t>
  </si>
  <si>
    <t>BARRIOS</t>
  </si>
  <si>
    <t>ENZASTEGUI</t>
  </si>
  <si>
    <t>EN EJECUCIÓN</t>
  </si>
  <si>
    <t>CARLOS</t>
  </si>
  <si>
    <t>CUATECONTZI</t>
  </si>
  <si>
    <t>RODRÍGUEZ</t>
  </si>
  <si>
    <t>MEXICANA DE PRESFUERZO, S.A. DE C.V.</t>
  </si>
  <si>
    <t>EN PROCESO</t>
  </si>
  <si>
    <t>No</t>
  </si>
  <si>
    <t>SUPERVISIÓN INTERNA Y EXTERNA</t>
  </si>
  <si>
    <r>
      <t xml:space="preserve">Monto total de las </t>
    </r>
    <r>
      <rPr>
        <b/>
        <i/>
        <sz val="14"/>
        <color indexed="8"/>
        <rFont val="Calibri"/>
        <family val="2"/>
      </rPr>
      <t>garantías y/o contragarantías</t>
    </r>
    <r>
      <rPr>
        <b/>
        <sz val="14"/>
        <color indexed="8"/>
        <rFont val="Calibri"/>
        <family val="2"/>
      </rPr>
      <t xml:space="preserve"> que, en su caso, se hubieren otorgado durante el procedimiento respectivo</t>
    </r>
  </si>
  <si>
    <t>ARRENDAMIENTO DE  ESPACIOS PARA VEHÍCULOS OFICIALES DE LA SECRETARÍA DE OBRAS Y SERVICIOS.</t>
  </si>
  <si>
    <t>SUBDIRECCIÓN DE SERVICIOS GENERALES</t>
  </si>
  <si>
    <t>SERVICIOS DE SÍNTESIS INFORMATIVA</t>
  </si>
  <si>
    <t>NO APLICA POR TRATARSE DE UN SERVICIO.</t>
  </si>
  <si>
    <t xml:space="preserve"> CRUZ</t>
  </si>
  <si>
    <t>CONSTRUCTORA Y URBANIZADORA EMKIU, S.A. DE C.V.</t>
  </si>
  <si>
    <t>SARMIENTO</t>
  </si>
  <si>
    <t>D  I  R  E  C  C  I  Ó  N     G  E  N  E  R  A  L     D  E     S  E  R  V  I  C  I  O  S     U  R  B  A  N  O  S</t>
  </si>
  <si>
    <t>Adjudicación Directa</t>
  </si>
  <si>
    <t>Prestación de Servicios</t>
  </si>
  <si>
    <t>Serconessa, S.A. de C.V.</t>
  </si>
  <si>
    <t>Dirección de Transferencia y Disposición Final</t>
  </si>
  <si>
    <t>Subdirección de Recursos Materiales, Unidad Departamental de Adquisiciones</t>
  </si>
  <si>
    <t>No aplica debido a que se contratan cantidades  programadas</t>
  </si>
  <si>
    <t>Moneda Nacional</t>
  </si>
  <si>
    <t>No Aplica</t>
  </si>
  <si>
    <t>Transferencia Bancaria</t>
  </si>
  <si>
    <t>No se presentó rescisión o terminación anticipada</t>
  </si>
  <si>
    <t>Estatales</t>
  </si>
  <si>
    <t>Recursos Fiscales</t>
  </si>
  <si>
    <t>No Aplica para adquisiciones y prestación de servicios</t>
  </si>
  <si>
    <t>No se Realizó</t>
  </si>
  <si>
    <t>Bitácora</t>
  </si>
  <si>
    <t>No aplica, debido a que es prestación se servicio</t>
  </si>
  <si>
    <t>Arquitecnia Urbana, S.A. de C.V.</t>
  </si>
  <si>
    <t>Contacto Construcciones, S.A. de C.V.</t>
  </si>
  <si>
    <t>GP Construcciones, S.A. de C.V.</t>
  </si>
  <si>
    <t>Grupo Benj, S.A. de C.V.</t>
  </si>
  <si>
    <t>Jardines y Transportes Lujambio, S.A. de C.V.</t>
  </si>
  <si>
    <t>Limpieza Técnica Industrial, S.A. de C.V.</t>
  </si>
  <si>
    <t>Servicios Ecológicos y Viales Rosmalen, S.A. de C.V.</t>
  </si>
  <si>
    <t>Servicios Especializados en Limpieza HR, S.A. de C.V.</t>
  </si>
  <si>
    <t>Sumicor, S.A. de C.V.</t>
  </si>
  <si>
    <t>Técnica Internacional en Limpieza, S.A. de C.V.</t>
  </si>
  <si>
    <t>Visión Ecológica, S.A. de C.V.</t>
  </si>
  <si>
    <t>Prestación del servicio de supervisión, control técnico y seguimiento de los trabajos de limpieza en la Red Vial Primaria. Supervisión de Barrido Manual</t>
  </si>
  <si>
    <t>Consultoría y Servicios en Tecnología HIX, S.A. de C.V.</t>
  </si>
  <si>
    <t>Inge-Arquitectura del Paisaje, S.A. de C.V.</t>
  </si>
  <si>
    <t>Grupo Constructor OZR, S.A. de C.V.</t>
  </si>
  <si>
    <t>Supervisión externa</t>
  </si>
  <si>
    <t>Transportes Especializados de Desechos Industriales, S.A. de C.V.</t>
  </si>
  <si>
    <t>Transportes EPSA, S.A. de C.V.</t>
  </si>
  <si>
    <t>Autotransportes Kemblin, S.A. de C.V.</t>
  </si>
  <si>
    <t>Transporte Comercial Terrestre Kuum Kumi, S.A. de C.V.</t>
  </si>
  <si>
    <t>Luis Enrique Junco Ortiz</t>
  </si>
  <si>
    <t>Ingeniería en Sistemas y Pesaje, S.A. de C.V.</t>
  </si>
  <si>
    <t>Aseca, S.A. de C.V.</t>
  </si>
  <si>
    <t>Tersa del Golfo, S. de R.L. de C.V.</t>
  </si>
  <si>
    <t>Operadora de Ferrocarril y Manejo de Rellenos, S.A. de C.V.</t>
  </si>
  <si>
    <t>Tecnosilicatos de México, S.A. de C.V.</t>
  </si>
  <si>
    <t>Ingeniería Integral Consultores México, S.A. de C.V.</t>
  </si>
  <si>
    <t>Comercializadora Internacional Zarhue, S.A. de C.V.</t>
  </si>
  <si>
    <t>Dikzza Operadora de Productos y Servicios, S.A. de C.V.</t>
  </si>
  <si>
    <t>FNQ Industrial y Servicios, S.A. de C.V.</t>
  </si>
  <si>
    <t>H &amp; V High Quality S.A. de C.V.</t>
  </si>
  <si>
    <t>Prestación de servicio de fumigación y desratización con equipo especializado, en apoyo a la operación de las Estaciones de Transferencia de Residuos Sólidos, Plantas de Selección y Aprovechamiento y Planta de Composta, mediante las actividades de: aspersión manual, aspersión motorizada, termonebulización y desratización.</t>
  </si>
  <si>
    <t>Guillermo Joaquín Ruiz González</t>
  </si>
  <si>
    <t>Prestación de servicios para apoyo a las actividades de lavado de bajo puentes, barra protectora metálica, malla ciclónica, mobiliario urbano, etc., y así llevar a cabo actividades de mejora de la imagen urbana en la Ciudad de México. Vehículo tipo pipa</t>
  </si>
  <si>
    <t>Con fundamento en los artículos 27 inciso c, 52 y 55 de la ley de Adquisiciones para el Distrito Federal</t>
  </si>
  <si>
    <t>Dirección de Alumbrado Público</t>
  </si>
  <si>
    <t>Transportes Ecológicos Pavorreal, S.A. de C.V.</t>
  </si>
  <si>
    <t>Con fundamento en los artículos 27 inciso c, 52 y 54 fracción II Bis de la Ley de Adquisiciones para el Distrito Federal</t>
  </si>
  <si>
    <t>Prestación del servicio para la administración y operación de las estaciones de transferencia, plantas de selección, planta de composta, sitios de disposición final y centro de control satelital.</t>
  </si>
  <si>
    <t>Transilmex Inc., S.A. de C.V.</t>
  </si>
  <si>
    <t>Prestación del servicio para el mantenimiento a Plantas de Lixiviados, instaladas en Bordo Poniente, etapas I y II.</t>
  </si>
  <si>
    <t>Prestación de servicio de limpieza, barrido y papeleo, traslado de residuos sólidos, limpieza y lavado a presión de plataformas en Bordo Poniente</t>
  </si>
  <si>
    <t>Pro Ambiente, S.A. de C.V.</t>
  </si>
  <si>
    <t>Prestación de servicios del manejo de residuos en la Planta de Composta en Bordo Poniente, de la separación de los residuos orgánicos en la Planta de Composta y el traslado de los residuos inorgánicos</t>
  </si>
  <si>
    <t>Prestación de servicios para el empuje acomodo y apilamiento de residuos orgánicos en patio de recepción mediante la utilización de Maquinaria pesada.</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</si>
  <si>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del Distrito Federal. De la estación de Transferencia Central de Abastos.</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</si>
  <si>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del Distrito Federal. De la Estación de Transferencia Coyoacán.</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</si>
  <si>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del Distrito Federal. De la Estación de Transferencia Cuauhtémoc.</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</si>
  <si>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del Distrito Federal. De la Estación de Transferencia Iztapalapa.</t>
  </si>
  <si>
    <t>Con fundamento en los artículos 27 inciso c, 52 y 57 de la Ley de Adquisiciones para el Distrito Federal</t>
  </si>
  <si>
    <t>Prestación del servicio para el pago del peaje de transporte de residuos sólidos: De la Estación de Transferencia Iztapalapa</t>
  </si>
  <si>
    <t>Prestación del servicio para el pago del peaje de transporte de residuos sólidos: En la Planta Compactadora San Juan de Aragón Fase I y II.</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</si>
  <si>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 Eje 4 sur-Av. Jalisco</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</si>
  <si>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Calzada de las Águilas-Av. Centenario y Eje 10 sur</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</si>
  <si>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Eje Central Lázaro Cárdenas y Canal de Rio Churubusco (Eje 4 Oriente)</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</si>
  <si>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Periférico norte y Eje 9 sur</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</si>
  <si>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Eje 3 oriente (Ing. Eduardo Molina) y Dr. Vertiz</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</si>
  <si>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Calzada Ignacio Zaragoza y Av. Tláhuac</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</si>
  <si>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Eje 6 Oriente, Cazuela, Abarrotes y Víveres, Guerra de Reforma, Año de Juárez, Coyuya, Heberto Castillo, La Turba, Canal del Moral, San Rafael Atlixco, Acueducto, Boulevard José López Portillo</t>
  </si>
  <si>
    <t>Agrupación Empresarial, S.A. de C.V.</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</si>
  <si>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Eje 1 Oriente (Vespertino), Eje 1 Oriente (Nocturno)</t>
  </si>
  <si>
    <t>Servicios Dinámicos Inteligentes, S.A. de C.V.</t>
  </si>
  <si>
    <t>Con fundamento en los artículos 27 inciso c, 52 y 54 fracción II de la Ley de Adquisiciones para el Distrito Federal</t>
  </si>
  <si>
    <t>Prestación de servicios para la extracción, carga, acarreo y descarga de Lixiviados generados por los Residuos sólidos depositados en la I, II y III etapa del Sitio de Disposición Final Bordo Poniente, ubicado en la Zona Federal del Lago de Texcoco.</t>
  </si>
  <si>
    <t>Prestación de servicios para la recepción de los residuos sólidos urbanos generados en el Distrito Federal para su disposición final en sitios ubicados en el Estado de México, provenientes de las estaciones de transferencia y plantas de selección Álvaro Obregón, Azcapotzalco, Cuauhtémoc, Gustavo A. Madero, Miguel Hidalgo y Planta de Selección San Juan de Aragón así como de otras estaciones a cargo del Gobierno del Distrito Federal no especificadas como son las demás Estaciones de Transferencia, Plantas de Selección o Plantas de Tratamiento, además de la recepción de Residuos Sólidos previamente empacados.</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</si>
  <si>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Av. Parque Vía-Marina Nacional, Av. Rio San Joaquín, Eje 2 oriente, Periférico oriente, Puente de la Morena, Parque Lira, Molino del Rey y Chivatito.</t>
  </si>
  <si>
    <t>Serrano &amp; HR Arquitectos, S.A. de C.V.</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</si>
  <si>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Eje 1 poniente-Av. Balderas y Eje 6 Sur</t>
  </si>
  <si>
    <t>Prestación de servicios para realizar actividades de manejo de residuos sólidos en la planta de selección y compactación San Juan de Aragón, fase II, mediante la operación y el mantenimiento de maquinaria y equipo</t>
  </si>
  <si>
    <t>Prestación del servicio para el pago del peaje de transporte de residuos sólidos: De la Estación de Transferencia Azcapotzalco. De la Estación de Transferencia Venustiano Carranza y Planta de Selección Santa Catarina.</t>
  </si>
  <si>
    <t>Tecnolimpieza Delta, S.A. de C.V.</t>
  </si>
  <si>
    <t>Industrias Sola Basic, S.A. de C.V.</t>
  </si>
  <si>
    <t>Prestación de servicios de limpieza con equipo especializado, en apoyo a la operación de las Estaciones de Transferencia de Residuos Sólidos y Plantas de Selección y Aprovechamiento.</t>
  </si>
  <si>
    <t>Prestación de servicios para el empuje, acomodo y apilamiento de residuos sólidos, en patio de recepción, así como la dosificación a las bandas de selección y el acomodo y estiba de subproductos recuperados en la planta de selección de residuos sólidos San Juan de Aragón, mediante la utilización de maquinaria ligera y pesada.</t>
  </si>
  <si>
    <t>Prestación del servicio para el pago del peaje de transporte de residuos sólidos: De la Estación de Transferencia Álvaro Obregón.</t>
  </si>
  <si>
    <t>Prestación del servicio para el pago del peaje de transporte de residuos sólidos: De la Estación de Transferencia Álvaro Obregón. De la Estación de Transferencia Gustavo A. Madero. De la Estación de Transferencia Tlalpan. En la Planta de Selección San Juan de Aragón.</t>
  </si>
  <si>
    <t>Prestación del servicio para el pago del peaje de transporte de residuos sólidos: De la Estación de Transferencia Central de Abastos.</t>
  </si>
  <si>
    <t>Prestación del servicio para el pago del peaje de transporte de residuos sólidos: De la Estación de Transferencia Coyoacán.</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</si>
  <si>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Eje 1 Norte y Eje1 Oriente</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</si>
  <si>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cruces vehiculares concurridos y gasas vehiculares. Vialidad Viaducto Rio de la Piedad-Rio Becerra y Av. Aztecas-Av. Imán, Circuito Ajusco y General Francisco Morazán.</t>
  </si>
  <si>
    <t>Prestación de servicios de limpieza en la Red Vial Primaria, consistente en el barrido manual en banquetas, papeleo y retiro de propaganda comercial colgada, con atención prioritaria en sitios detectados como generadores permanentes de basura, como son las estaciones del metro, paraderos de transporte público , cruces vehiculares concurridos y gasas vehiculares. Vialidad: Calzada Acoxpa, Calzada Acueducto, Calzada de las Bombas, Calzada del Hueso, Guadalupe I. Ramírez, San Fernando, México-Xochimilco y Av. Santa Ana.</t>
  </si>
  <si>
    <t>Grupo Consultor de Arquitectura e Ingeniería, S.A. de C.V.</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</si>
  <si>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 la Ciudad de México. De la Estación de Transferencia Álvaro Obregón.</t>
  </si>
  <si>
    <t>Prestación de servicio para la operación de embolsado de pacas de residuos sólidos, en la Planta de Compactación San Juan de Aragón, Fase I y II.</t>
  </si>
  <si>
    <t>Prestación de servicios de mantenimiento del sistema de desagüe de la Planta de Composta</t>
  </si>
  <si>
    <t>Prestación del servicio para la recepción de los residuos sólidos urbanos generados en la Ciudad de México para su disposición final en sitios ubicados en el Estado de México, provenientes de las estaciones de transferencia y plantas de selección, Benito Juárez, Central de Abastos, Coyoacán, Cuauhtémoc, Iztapalapa, Tlalpan, Venustiano Carranza Planta de Selección Santa Catarina y Planta de Selección San Juan de Aragón; así como de otras instalaciones a cargo del Gobierno del Distrito Federal no especificadas como son las demás estaciones de transferencia, Plantas de Selección o Plantas de Tratamiento, además de la recepción de residuos sólidos previamente empacados.</t>
  </si>
  <si>
    <t>Prestación de servicios de limpieza mediante la utilización de operadores capacitados para el manejo de  02 barredoras mecánicas M6000, 03 barredoras de recirculación, 04 barredoras de succión Dulevo 5000, 04 barredoras de recirculación de aire, 02 barredoras mecánicas A9 Monsoon, 07 barredoras de succión de alto y 04 barredoras de vacío propiedad del Gobierno de la Ciudad de México y 26 radios de comunicación. Barrido Mecánico.</t>
  </si>
  <si>
    <t>Prestación de servicios para la operación de la fase I, de la Planta de Aprovechamiento de Residuos San Juan de Aragón, mediante las actividades de recepción, separación, selección y compactación de residuos sólidos, a fin de disponerlos mediante coprocesamiento.</t>
  </si>
  <si>
    <t>Prestación del servicio para el pago del peaje de transporte de residuos sólidos: De la Estación de Transferencia Cuauhtémoc.</t>
  </si>
  <si>
    <t>Prestación del servicio de recolección y traslado de residuos sólidos urbanos separados en orgánicos e inorgánicos generados en los Centros de Prevención y Readaptación Social del Gobierno de la Ciudad de México</t>
  </si>
  <si>
    <t>ARTÍCULO 121, FRACCIÓN XXX</t>
  </si>
  <si>
    <t>Dirección Ejecutiva de Limpia e Imagen Urbana</t>
  </si>
  <si>
    <t>SUPERVISION EXTERNA</t>
  </si>
  <si>
    <t>Se consideraron tres cotizaciones</t>
  </si>
  <si>
    <t xml:space="preserve">EN PROCESO </t>
  </si>
  <si>
    <t>IRKON HOLDINGS, S.A. DE C.V.</t>
  </si>
  <si>
    <t>Sistemas Ecológicos de Oriente, S.A. de C.V.</t>
  </si>
  <si>
    <t>Supervisión interna</t>
  </si>
  <si>
    <t>Prestación del servicio para la recepción de los residuos sólidos urbanos generados en la Ciudad de México para su disposición final en sitios ubicados en el Estado de Morelos, provenientes de las estaciones de transferencia y plantas de selección Coyoacán, Milpa Alta, Tlalpan, Xochimilco y Planta de Selección Santa Catarina; así como de otras instalaciones a cargo del Gobierno de la Ciudad de México no especificadas como son las demás estaciones de transferencia, Plantas de Selección o Plantas de Tratamiento.</t>
  </si>
  <si>
    <t>Prestación de servicios para la recepción de los residuos sólidos urbanos generados en la Ciudad de México para su disposición final en sitios ubicados en el Estado de México, provenientes de las estaciones de transferencia y plantas de selección Álvaro Obregón, Azcapotzalco, Benito Juárez, Central de Abastos, Coyoacán, Cuauhtémoc, Iztapalapa, Milpa Alta, Tlalpan, Xochimilco y Planta de Selección San Juan de Aragón; así como de otras instalaciones a cargo del Gobierno de la Ciudad de México no especificadas como son las demás estaciones de transferencia, Plantas de Selección o Plantas de Tratamiento, además de la recepción de residuos sólidos previamente empacados.</t>
  </si>
  <si>
    <t>Concentradora de Residuos Mexicana, S.A. de C.V.</t>
  </si>
  <si>
    <t>SUPERVISIÓN DIGITAL, S.A. DE C.V.</t>
  </si>
  <si>
    <t>HERNÁNDEZ</t>
  </si>
  <si>
    <t>CONTACTO CONSTRUCCIONES, S.A. DE C.V.</t>
  </si>
  <si>
    <t>Enero-Marzo</t>
  </si>
  <si>
    <t>DGSU-2017-DTDF-PS-AD-001</t>
  </si>
  <si>
    <t>DGSU-2017-DTDF-PS-AD-002</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</si>
  <si>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 la Ciudad de México. De la Estación de Transferencia Álvaro Obregón. De la Estación de Transferencia Gustavo A. Madero. De la Estación de Transferencia Tlalpan. En la Planta de Selección San Juan de Aragón.</t>
  </si>
  <si>
    <t>DGSU-2017-DTDF-PS-AD-003</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</si>
  <si>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 la Ciudad de México. De la Estación de Transferencia Azcapotzalco. De la Estación de Transferencia Venustiano Carranza y Planta de Selección Santa Catarina.</t>
  </si>
  <si>
    <t>DGSU-2017-DTDF-PS-AD-005</t>
  </si>
  <si>
    <t>DGSU-2017-DTDF-PS-AD-006</t>
  </si>
  <si>
    <t>DGSU-2017-DTDF-PS-AD-007</t>
  </si>
  <si>
    <t>DGSU-2017-DTDF-PS-AD-008</t>
  </si>
  <si>
    <t>DGSU-2017-DTDF-PS-AD-010</t>
  </si>
  <si>
    <t>Prestación de servicios de transporte de residuos sólidos urbanos de las Estaciones de Transferencia, Planta de Composta y rechazo de las Plantas de Selección a los Sitios de Disposición Final, con tractocamiones propiedad del prestador del servicio, con sistema de identificación automática vehicular (IAVE) modelo 2008 o más reciente, equipado con motor de 298 kw (400 HP) de capacidad mínima, computadora de motor, radio de comunicación y con toma de fuerza para remolque de cajas de transferencia tipo piso vivo de 70 m3 de capacidad propiedad del Gobierno de la Ciudad de México. De la Planta compactadora San Juan de Aragón Fase I y II.</t>
  </si>
  <si>
    <t>DGSU-2017-DTDF-PS-AD-011</t>
  </si>
  <si>
    <t>DGSU-2017-DTDF-PS-AD-012</t>
  </si>
  <si>
    <t>DGSU-2017-DTDF-PS-AD-013</t>
  </si>
  <si>
    <t>DGSU-2017-DTDF-PS-AD-015</t>
  </si>
  <si>
    <t>DGSU-2017-DTDF-PS-AD-016</t>
  </si>
  <si>
    <t>DGSU-2017-DTDF-PS-AD-017</t>
  </si>
  <si>
    <t>DGSU-2017-DTDF-PS-AD-018</t>
  </si>
  <si>
    <t>DGSU-2017-DTDF-PS-AD-020</t>
  </si>
  <si>
    <t>DGSU-2017-DELIU-PS-AD-058</t>
  </si>
  <si>
    <t>DGSU-2017-DELIU-PS-AD-059</t>
  </si>
  <si>
    <t>DGSU-2017-DELIU-PS-AD-063</t>
  </si>
  <si>
    <t>DGSU-2017-DELIU-PS-AD-064</t>
  </si>
  <si>
    <t>DGSU-2017-DELIU-PS-AD-065</t>
  </si>
  <si>
    <t>DGSU-2017-DELIU-PS-AD-066</t>
  </si>
  <si>
    <t>DGSU-2017-DELIU-PS-AD-068</t>
  </si>
  <si>
    <t>DGSU-2017-DELIU-PS-AD-070</t>
  </si>
  <si>
    <t>DGSU-2017-DELIU-PS-AD-073</t>
  </si>
  <si>
    <t>DGSU-2017-DELIU-PS-AD-074</t>
  </si>
  <si>
    <t>DGSU-2017-DELIU-PS-AD-075</t>
  </si>
  <si>
    <t>DGSU-2017-DELIU-PS-AD-077</t>
  </si>
  <si>
    <t>DGSU-2017-DELIU-PS-AD-078</t>
  </si>
  <si>
    <t>DGSU-2017-DELIU-PS-AD-080</t>
  </si>
  <si>
    <t>DGSU-2017-DELIU-PS-AD-081</t>
  </si>
  <si>
    <t>DGSU-2017-DELIU-PS-AD-083</t>
  </si>
  <si>
    <t>DGSU-2017-DTDF-PS-AD-088</t>
  </si>
  <si>
    <t>DGSU-2017-DTDF-PS-AD-089</t>
  </si>
  <si>
    <t>DGSU-2017-DTDF-PS-AD-090</t>
  </si>
  <si>
    <t>DGSU-2017-DTDF-PS-AD-091</t>
  </si>
  <si>
    <t>Prestación del servicio para la recepción delos residuos sólidos urbanos generados en la Ciudad de México para su disposición final en sitios ubicados en el Estado de México provenientes de las estaciones de transferencia y plantas de selección Azcapotzalco, Cuauhtémoc, Gustavo A. Madero, Iztapalapa y Plantas de Selección San Juan de Aragón; así como de otras instalaciones a cargo del Gobierno de la Ciudad de México no especificadas como son las demás estaciones de transferencia plantas de selección o plantas de tratamiento, además de la recepción de residuos sólidos previamente empacados.</t>
  </si>
  <si>
    <t>DGSU-2017-DTDF-PS-AD-092</t>
  </si>
  <si>
    <t>DGSU-2017-DTDF-PS-AD-093</t>
  </si>
  <si>
    <t>DGSU-2017-DTDF-PS-AD-094</t>
  </si>
  <si>
    <t>DGSU-2017-DTDF-PS-AD-095</t>
  </si>
  <si>
    <t>DGSU-2017-DTDF-PS-AD-097</t>
  </si>
  <si>
    <t>Listados de Casos\DGSU-003-2017.pdf</t>
  </si>
  <si>
    <t>DGSU-2017-DTDF-PS-AD-099</t>
  </si>
  <si>
    <t>DGSU-2017-DTDF-PS-AD-100</t>
  </si>
  <si>
    <t>DGSU-2017-DTDF-PS-AD-101</t>
  </si>
  <si>
    <t>DGSU-2017-DTDF-PS-AD-102</t>
  </si>
  <si>
    <t>DGSU-2017-DTDF-PS-AD-103</t>
  </si>
  <si>
    <t>DGSU-2017-DTDF-PS-AD-104</t>
  </si>
  <si>
    <t>DGSU-2017-DTDF-PS-AD-105</t>
  </si>
  <si>
    <t>DGSU-2017-DTDF-PS-AD-106</t>
  </si>
  <si>
    <t>Prestación de servicios de abastecimiento, carga, distribución y riego de agua tratada en áreas en proceso de saneamiento en el sitio de Disposición Final Bordo Poniente, situadas en las etapas I, II, III y vivero de la IV etapa del mismo sitio, ubicado en la Zona Federal del Lago de Texcoco</t>
  </si>
  <si>
    <t>DGSU-2017-DTDF-PS-AD-107</t>
  </si>
  <si>
    <t>DGSU-2017-DTDF-PS-AD-108</t>
  </si>
  <si>
    <t>Prestación de servicio para el mantenimiento de transportadores de bandas y de tablillas, instalados en la Planta de Selección de Residuos Sólidos Santa Catarina.</t>
  </si>
  <si>
    <t>Maquinados Asociados Rodriguez, S.A. de C.V.</t>
  </si>
  <si>
    <t>DGSU-2017-DTDF-PS-AD-109</t>
  </si>
  <si>
    <t>Prestación de servicios para el mantenimiento a la infraestructura civil de las áreas de la subestación, planta de emergencia, centro de control de motores sección 1 y 2, cuarto de bombas y cisterna, ubicada en la Planta de Selección de Residuos Sólidos Santa Catarina.</t>
  </si>
  <si>
    <t>DGSU-2017-DTDF-PS-AD-110</t>
  </si>
  <si>
    <t>Mantenimiento, suministro y colocación de materiales de diecisiete básculas electrónicas tipo camioneras de 40 y 80 toneladas de capacidad instaladas en las estaciones de transferencia: Álvaro Obregón, Azcapotzalco, Benito Juárez, Central de Abasto, Coyoacán, Cuauhtémoc, Gustavo A. Madero, Tlalpan, Venustiano Carranza, Xochimilco, Plantas de Selección y Aprovechamiento de Residuos Sólidos San Juan de Aragón y Santa Catarina, Planta de composta Bordo Poniente.</t>
  </si>
  <si>
    <t>DGSU-2017-DTDF-PS-AD-111</t>
  </si>
  <si>
    <t>DGSU-2017-DTDF-PS-AD-112</t>
  </si>
  <si>
    <t>Prestación de servicio de abastecimiento, carga, distribución y riego de agua tratada para la conservación de la cubierta vegetal, en el sitio clausurado prados de la montaña, ubicado en la Av. Carlos Lazo s/n, Santa Fe Delegación Cuajimalpa; así como para el sitio clausurado Santa Catarina, ubicado en el km. 22.5 de la autopista México-Puebla.</t>
  </si>
  <si>
    <t>DGSU-2017-DTDF-PS-AD-113</t>
  </si>
  <si>
    <t>Prestación del servicio de recolección, traslado y tratamiento de los residuos peligrosos biológico-infecciosos, generados en establecimientos del Sector Salud del Gobierno de la Ciudad de México, Centros de Asistencia e Integración Social, Instituto de Ciencias Forenses y Zoológicos; prestación del servicio de recolección y traslado de residuos de manejo especial no peligrosos hospitalarios y sólidos urbanos separados en orgánicos e inorgánicos.</t>
  </si>
  <si>
    <t>DGSU-2017-DTDF-PS-AD-114</t>
  </si>
  <si>
    <t>Prestación del servicio de la administración y seguimiento de los contratos operativos del programa de recolección especializada, procesamiento de la información técnica, administrativa, financiera y asesoramiento sobre el manejo de los residuos peligrosos biológico-infecciosos.</t>
  </si>
  <si>
    <t>DGSU-2017-DAP-PS-AD-115</t>
  </si>
  <si>
    <t>Prestación de servicio de supervisión, control técnico y seguimiento para la prestación de servicios a largo plazo (PPS) para la modernización y renovación del alumbrado público en el Bosque de Chapultepec, Centro Histórico y la Red Vial Primaria de la Ciudad de México.</t>
  </si>
  <si>
    <t xml:space="preserve">Mediante la supervisión interna </t>
  </si>
  <si>
    <t>DGSU-2017-DAP-PS-AD-119</t>
  </si>
  <si>
    <t>Prestación de servicios para la supervisión, control técnico y seguimiento de la prestación de servicios a largo plazo (PPS) para el alumbrado público de la Ciudad de México.</t>
  </si>
  <si>
    <t>Grupo Borsen, S.A. de C.V.</t>
  </si>
  <si>
    <t>DGSU-2017-DTDF-PS-AD-120</t>
  </si>
  <si>
    <t>Prestación de servicios para la verificación técnica integral de actividades que se desarrollan en el relleno sanitario Bordo poniente en sus diferentes etapas de disposición final (I, II y III etapa), ubicados en la zona federal del Ex Lago de Texcoco, así como la verificación técnica administrativa para la recepción y disposición final de residuos sólidos urbanos generados en la CDMX.</t>
  </si>
  <si>
    <t>DGSU-2017-DTDF-PS-AD-121</t>
  </si>
  <si>
    <t>http://www.data.obras.cdmx.gob.mx/wp-content/uploads/2017/04/DGSU-001-2017.pdf</t>
  </si>
  <si>
    <t>http://www.data.obras.cdmx.gob.mx/wp-content/uploads/2017/04/Convenio-CAPUFE.pdf</t>
  </si>
  <si>
    <t>http://www.data.obras.cdmx.gob.mx/wp-content/uploads/2017/04/DGSU-019-2017.pdf</t>
  </si>
  <si>
    <t>http://www.data.obras.cdmx.gob.mx/wp-content/uploads/2017/04/DGSU-001-2017-1.pdf</t>
  </si>
  <si>
    <t>http://www.data.obras.cdmx.gob.mx/wp-content/uploads/2017/04/DGSU-006-2017.pdf</t>
  </si>
  <si>
    <t>http://www.data.obras.cdmx.gob.mx/wp-content/uploads/2017/04/DGSU-016-2017.pdf</t>
  </si>
  <si>
    <t>http://www.data.obras.cdmx.gob.mx/wp-content/uploads/2017/04/DGSU-009-2017.pdf</t>
  </si>
  <si>
    <t>http://www.data.obras.cdmx.gob.mx/wp-content/uploads/2017/04/DGSU-013-2017.pdf</t>
  </si>
  <si>
    <t>http://www.data.obras.cdmx.gob.mx/wp-content/uploads/2017/04/DGSU-007-2017.pdf</t>
  </si>
  <si>
    <t>http://www.data.obras.cdmx.gob.mx/wp-content/uploads/2017/04/DGSU-015-2017.pdf</t>
  </si>
  <si>
    <t>http://www.data.obras.cdmx.gob.mx/wp-content/uploads/2017/04/DGSU-014-2017.pdf</t>
  </si>
  <si>
    <t>http://www.data.obras.cdmx.gob.mx/wp-content/uploads/2017/04/DGSU-011-2017.pdf</t>
  </si>
  <si>
    <t>http://www.data.obras.cdmx.gob.mx/wp-content/uploads/2017/04/DGSU-017-2017.pdf</t>
  </si>
  <si>
    <t>http://www.data.obras.cdmx.gob.mx/wp-content/uploads/2017/04/DGSU-013-2017-1.pdf</t>
  </si>
  <si>
    <t>http://www.data.obras.cdmx.gob.mx/wp-content/uploads/2017/04/DGSU-002-2017.pdf</t>
  </si>
  <si>
    <t>http://www.data.obras.cdmx.gob.mx/wp-content/uploads/2017/04/DGSU-005-2017.pdf</t>
  </si>
  <si>
    <t>http://www.data.obras.cdmx.gob.mx/wp-content/uploads/2017/04/DGSU-010-2017.pdf</t>
  </si>
  <si>
    <t>http://www.data.obras.cdmx.gob.mx/wp-content/uploads/2017/04/DGSU-013-2017-2.pdf</t>
  </si>
  <si>
    <t>http://www.data.obras.cdmx.gob.mx/wp-content/uploads/2017/04/DGSU-014-2017-1.pdf</t>
  </si>
  <si>
    <t>http://www.data.obras.cdmx.gob.mx/wp-content/uploads/2017/04/DGSU-020-2017.pdf</t>
  </si>
  <si>
    <t>http://www.data.obras.cdmx.gob.mx/wp-content/uploads/2017/04/DGSU-013-2017-3.pdf</t>
  </si>
  <si>
    <t>http://www.data.obras.cdmx.gob.mx/wp-content/uploads/2017/04/DGSU-004-2017.pdf</t>
  </si>
  <si>
    <t>http://www.data.obras.cdmx.gob.mx/wp-content/uploads/2017/04/PS-AD-001.pdf</t>
  </si>
  <si>
    <t>http://www.data.obras.cdmx.gob.mx/wp-content/uploads/2017/04/PS-AD-002.pdf</t>
  </si>
  <si>
    <t>http://www.data.obras.cdmx.gob.mx/wp-content/uploads/2017/04/PS-AD-005.pdf</t>
  </si>
  <si>
    <t>http://www.data.obras.cdmx.gob.mx/wp-content/uploads/2017/04/PS-AD-011.pdf</t>
  </si>
  <si>
    <t>http://www.data.obras.cdmx.gob.mx/wp-content/uploads/2017/04/PS-AD-012.pdf</t>
  </si>
  <si>
    <t>http://www.data.obras.cdmx.gob.mx/wp-content/uploads/2017/04/PS-AD-013.pdf</t>
  </si>
  <si>
    <t>http://www.data.obras.cdmx.gob.mx/wp-content/uploads/2017/04/PS-AD-015.pdf</t>
  </si>
  <si>
    <t>http://www.data.obras.cdmx.gob.mx/wp-content/uploads/2017/04/PS-AD-016.pdf</t>
  </si>
  <si>
    <t>http://www.data.obras.cdmx.gob.mx/wp-content/uploads/2017/04/PS-AD-017.pdf</t>
  </si>
  <si>
    <t>http://www.data.obras.cdmx.gob.mx/wp-content/uploads/2017/04/PS-AD-018.pdf</t>
  </si>
  <si>
    <t>http://www.data.obras.cdmx.gob.mx/wp-content/uploads/2017/04/PS-AD-058.pdf</t>
  </si>
  <si>
    <t>http://www.data.obras.cdmx.gob.mx/wp-content/uploads/2017/04/PS-AD-059.pdf</t>
  </si>
  <si>
    <t>http://www.data.obras.cdmx.gob.mx/wp-content/uploads/2017/04/PS-AD-065.pdf</t>
  </si>
  <si>
    <t>http://www.data.obras.cdmx.gob.mx/wp-content/uploads/2017/04/PS-AD-066.pdf</t>
  </si>
  <si>
    <t>http://www.data.obras.cdmx.gob.mx/wp-content/uploads/2017/04/PS-AD-073.pdf</t>
  </si>
  <si>
    <t>http://www.data.obras.cdmx.gob.mx/wp-content/uploads/2017/04/PS-AD-074.pdf</t>
  </si>
  <si>
    <t>http://www.data.obras.cdmx.gob.mx/wp-content/uploads/2017/04/PS-AD-077.pdf</t>
  </si>
  <si>
    <t>http://www.data.obras.cdmx.gob.mx/wp-content/uploads/2017/04/PS-AD-078.pdf</t>
  </si>
  <si>
    <t>http://www.data.obras.cdmx.gob.mx/wp-content/uploads/2017/04/PS-AD-080.pdf</t>
  </si>
  <si>
    <t>http://www.data.obras.cdmx.gob.mx/wp-content/uploads/2017/04/PS-AD-081.pdf</t>
  </si>
  <si>
    <t>http://www.data.obras.cdmx.gob.mx/wp-content/uploads/2017/04/PS-AD-083.pdf</t>
  </si>
  <si>
    <t>http://www.data.obras.cdmx.gob.mx/wp-content/uploads/2017/04/PS-AD-089.pdf</t>
  </si>
  <si>
    <t>http://www.data.obras.cdmx.gob.mx/wp-content/uploads/2017/04/PS-AD-091.pdf</t>
  </si>
  <si>
    <t>http://www.data.obras.cdmx.gob.mx/wp-content/uploads/2017/04/PS-AD-092.pdf</t>
  </si>
  <si>
    <t>http://www.data.obras.cdmx.gob.mx/wp-content/uploads/2017/04/PS-AD-093.pdf</t>
  </si>
  <si>
    <t>http://www.data.obras.cdmx.gob.mx/wp-content/uploads/2017/04/PS-AD-104.pdf</t>
  </si>
  <si>
    <t>http://www.data.obras.cdmx.gob.mx/wp-content/uploads/2017/04/PS-AD-105.pdf</t>
  </si>
  <si>
    <t>http://www.data.obras.cdmx.gob.mx/wp-content/uploads/2017/04/PS-AD-108.pdf</t>
  </si>
  <si>
    <t>http://www.data.obras.cdmx.gob.mx/wp-content/uploads/2017/04/PS-AD-112.pdf</t>
  </si>
  <si>
    <t>http://www.data.obras.cdmx.gob.mx/wp-content/uploads/2017/04/PS-AD-113.pdf</t>
  </si>
  <si>
    <t>http://www.data.obras.cdmx.gob.mx/wp-content/uploads/2017/04/PS-AD-114.pdf</t>
  </si>
  <si>
    <t>http://www.data.obras.cdmx.gob.mx/wp-content/uploads/2017/04/PS-AD-119.pdf</t>
  </si>
  <si>
    <t>http://www.data.obras.cdmx.gob.mx/wp-content/uploads/2017/04/PS-AD-120.pdf</t>
  </si>
  <si>
    <t>http://www.data.obras.cdmx.gob.mx/wp-content/uploads/2017/04/PS-AD-121.pdf</t>
  </si>
  <si>
    <t>http://www.data.obras.cdmx.gob.mx/wp-content/uploads/2017/04/DTDF-PS-AD-001.pptx</t>
  </si>
  <si>
    <t>http://www.data.obras.cdmx.gob.mx/wp-content/uploads/2017/04/DTDF-PS-AD-002.pptx</t>
  </si>
  <si>
    <t>http://www.data.obras.cdmx.gob.mx/wp-content/uploads/2017/04/DTDF-PS-AD-003.pptx</t>
  </si>
  <si>
    <t>http://www.data.obras.cdmx.gob.mx/wp-content/uploads/2017/04/DTDF-PS-AD-005.pptx</t>
  </si>
  <si>
    <t>http://www.data.obras.cdmx.gob.mx/wp-content/uploads/2017/04/DTDF-PS-AD-006.pptx</t>
  </si>
  <si>
    <t>http://www.data.obras.cdmx.gob.mx/wp-content/uploads/2017/04/DTDF-PS-AD-007.pptx</t>
  </si>
  <si>
    <t>http://www.data.obras.cdmx.gob.mx/wp-content/uploads/2017/04/DTDF-PS-AD-008.pptx</t>
  </si>
  <si>
    <t>http://www.data.obras.cdmx.gob.mx/wp-content/uploads/2017/04/DTDF-PS-AD-010.pptx</t>
  </si>
  <si>
    <t>http://www.data.obras.cdmx.gob.mx/wp-content/uploads/2017/04/DTDF-PS-AD-011.pptx</t>
  </si>
  <si>
    <t>http://www.data.obras.cdmx.gob.mx/wp-content/uploads/2017/04/DTDF-PS-AD-012.pptx</t>
  </si>
  <si>
    <t>http://www.data.obras.cdmx.gob.mx/wp-content/uploads/2017/04/DTDF-PS-AD-013.pptx</t>
  </si>
  <si>
    <t>http://www.data.obras.cdmx.gob.mx/wp-content/uploads/2017/04/DTDF-PS-AD-015.pptx</t>
  </si>
  <si>
    <t>http://www.data.obras.cdmx.gob.mx/wp-content/uploads/2017/04/DTDF-PS-AD-016.pptx</t>
  </si>
  <si>
    <t>http://www.data.obras.cdmx.gob.mx/wp-content/uploads/2017/04/DTDF-PS-AD-017.pptx</t>
  </si>
  <si>
    <t>http://www.data.obras.cdmx.gob.mx/wp-content/uploads/2017/04/DTDF-PS-AD-018.pptx</t>
  </si>
  <si>
    <t>http://www.data.obras.cdmx.gob.mx/wp-content/uploads/2017/04/DTDF-PS-AD-020.pptx</t>
  </si>
  <si>
    <t>http://www.data.obras.cdmx.gob.mx/wp-content/uploads/2017/04/DELIU-PS-AD-058.ppt</t>
  </si>
  <si>
    <t>http://www.data.obras.cdmx.gob.mx/wp-content/uploads/2017/04/DELIU-PS-AD-059.ppt</t>
  </si>
  <si>
    <t>http://www.data.obras.cdmx.gob.mx/wp-content/uploads/2017/04/DELIU-PS-AD-063.ppt</t>
  </si>
  <si>
    <t>http://www.data.obras.cdmx.gob.mx/wp-content/uploads/2017/04/DELIU-PS-AD-064.ppt</t>
  </si>
  <si>
    <t>http://www.data.obras.cdmx.gob.mx/wp-content/uploads/2017/04/DELIU-PS-AD-065.ppt</t>
  </si>
  <si>
    <t>http://www.data.obras.cdmx.gob.mx/wp-content/uploads/2017/04/DELIU-PS-AD-066.ppt</t>
  </si>
  <si>
    <t>http://www.data.obras.cdmx.gob.mx/wp-content/uploads/2017/04/DELIU-PS-AD-068.ppt</t>
  </si>
  <si>
    <t>http://www.data.obras.cdmx.gob.mx/wp-content/uploads/2017/04/DELIU-PS-AD-070.ppt</t>
  </si>
  <si>
    <t>http://www.data.obras.cdmx.gob.mx/wp-content/uploads/2017/04/DELIU-PS-AD-073.ppt</t>
  </si>
  <si>
    <t>http://www.data.obras.cdmx.gob.mx/wp-content/uploads/2017/04/DELIU-PS-AD-074.ppt</t>
  </si>
  <si>
    <t>http://www.data.obras.cdmx.gob.mx/wp-content/uploads/2017/04/DELIU-PS-AD-075.ppt</t>
  </si>
  <si>
    <t>http://www.data.obras.cdmx.gob.mx/wp-content/uploads/2017/04/DELIU-PS-AD-077.ppt</t>
  </si>
  <si>
    <t>http://www.data.obras.cdmx.gob.mx/wp-content/uploads/2017/04/DELIU-PS-AD-078.ppt</t>
  </si>
  <si>
    <t>http://www.data.obras.cdmx.gob.mx/wp-content/uploads/2017/04/DELIU-PS-AD-080.ppt</t>
  </si>
  <si>
    <t>http://www.data.obras.cdmx.gob.mx/wp-content/uploads/2017/04/DELIU-PS-AD-081.ppt</t>
  </si>
  <si>
    <t>http://www.data.obras.cdmx.gob.mx/wp-content/uploads/2017/04/DELIU-PS-AD-083.ppt</t>
  </si>
  <si>
    <t>http://www.data.obras.cdmx.gob.mx/wp-content/uploads/2017/04/DTDF-PS-AD-088.pptx</t>
  </si>
  <si>
    <t>http://www.data.obras.cdmx.gob.mx/wp-content/uploads/2017/04/DTDF-PS-AD-089.pptx</t>
  </si>
  <si>
    <t>http://www.data.obras.cdmx.gob.mx/wp-content/uploads/2017/04/DTDF-PS-AD-090.pptx</t>
  </si>
  <si>
    <t>http://www.data.obras.cdmx.gob.mx/wp-content/uploads/2017/04/DTDF-PS-AD-091.pptx</t>
  </si>
  <si>
    <t>http://www.data.obras.cdmx.gob.mx/wp-content/uploads/2017/04/DTDF-PS-AD-092.pptx</t>
  </si>
  <si>
    <t>http://www.data.obras.cdmx.gob.mx/wp-content/uploads/2017/04/DTDF-PS-AD-093.pptx</t>
  </si>
  <si>
    <t>http://www.data.obras.cdmx.gob.mx/wp-content/uploads/2017/04/DTDF-PS-AD-094.pptx</t>
  </si>
  <si>
    <t>http://www.data.obras.cdmx.gob.mx/wp-content/uploads/2017/04/DTDF-PS-AD-095.pptx</t>
  </si>
  <si>
    <t>http://www.data.obras.cdmx.gob.mx/wp-content/uploads/2017/04/DTDF-PS-AD-097.pptx</t>
  </si>
  <si>
    <t>http://www.data.obras.cdmx.gob.mx/wp-content/uploads/2017/04/DTDF-PS-AD-099.pptx</t>
  </si>
  <si>
    <t>http://www.data.obras.cdmx.gob.mx/wp-content/uploads/2017/04/DTDF-PS-AD-100.pptx</t>
  </si>
  <si>
    <t>http://www.data.obras.cdmx.gob.mx/wp-content/uploads/2017/04/DTDF-PS-AD-101.pptx</t>
  </si>
  <si>
    <t>http://www.data.obras.cdmx.gob.mx/wp-content/uploads/2017/04/DTDF-PS-AD-102.pptx</t>
  </si>
  <si>
    <t>http://www.data.obras.cdmx.gob.mx/wp-content/uploads/2017/04/DTDF-PS-AD-103.pptx</t>
  </si>
  <si>
    <t>http://www.data.obras.cdmx.gob.mx/wp-content/uploads/2017/04/DTDF-PS-AD-104.pptx</t>
  </si>
  <si>
    <t>http://www.data.obras.cdmx.gob.mx/wp-content/uploads/2017/04/DTDF-PS-AD-105.pptx</t>
  </si>
  <si>
    <t>http://www.data.obras.cdmx.gob.mx/wp-content/uploads/2017/04/DTDF-PS-AD-106.pptx</t>
  </si>
  <si>
    <t>http://www.data.obras.cdmx.gob.mx/wp-content/uploads/2017/04/DTDF-PS-AD-107.pptx</t>
  </si>
  <si>
    <t>http://www.data.obras.cdmx.gob.mx/wp-content/uploads/2017/04/DTDF-PS-AD-108.pptx</t>
  </si>
  <si>
    <t>http://www.data.obras.cdmx.gob.mx/wp-content/uploads/2017/04/DTDF-PS-AD-109.pptx</t>
  </si>
  <si>
    <t>http://www.data.obras.cdmx.gob.mx/wp-content/uploads/2017/04/DTDF-PS-AD-110.pptx</t>
  </si>
  <si>
    <t>http://www.data.obras.cdmx.gob.mx/wp-content/uploads/2017/04/DTDF-PS-AD-111.pptx</t>
  </si>
  <si>
    <t>http://www.data.obras.cdmx.gob.mx/wp-content/uploads/2017/04/DTDF-PS-AD-112.pptx</t>
  </si>
  <si>
    <t>http://www.data.obras.cdmx.gob.mx/wp-content/uploads/2017/04/DTDF-PS-AD-113.pptx</t>
  </si>
  <si>
    <t>http://www.data.obras.cdmx.gob.mx/wp-content/uploads/2017/04/DTDF-PS-AD-114.pptx</t>
  </si>
  <si>
    <t>http://www.data.obras.cdmx.gob.mx/wp-content/uploads/2017/04/DAP-PS-AD-115.ppt</t>
  </si>
  <si>
    <t>http://www.data.obras.cdmx.gob.mx/wp-content/uploads/2017/04/DAP-PS-AD-119.ppt</t>
  </si>
  <si>
    <t>http://www.data.obras.cdmx.gob.mx/wp-content/uploads/2017/04/DTDF-PS-AD-120.pptx</t>
  </si>
  <si>
    <t>http://www.data.obras.cdmx.gob.mx/wp-content/uploads/2017/04/DTDF-PS-AD-121.pptx</t>
  </si>
  <si>
    <t>http://data.obras.cdmx.gob.mx/wp-content/uploads/2017/04/PS-AD-075.pdf</t>
  </si>
  <si>
    <t>http://data.obras.cdmx.gob.mx/wp-content/uploads/2017/04/PS-AD-003.pdf</t>
  </si>
  <si>
    <t>http://data.obras.cdmx.gob.mx/wp-content/uploads/2017/04/PS-AD-020.pdf</t>
  </si>
  <si>
    <t>http://data.obras.cdmx.gob.mx/wp-content/uploads/2017/04/PS-AD-088.pdf</t>
  </si>
  <si>
    <t>http://data.obras.cdmx.gob.mx/wp-content/uploads/2017/04/PS-AD-090.pdf</t>
  </si>
  <si>
    <t>http://data.obras.cdmx.gob.mx/wp-content/uploads/2017/04/PS-AD-070.pdf</t>
  </si>
  <si>
    <t>http://data.obras.cdmx.gob.mx/wp-content/uploads/2017/04/PS-AD-068.pdf</t>
  </si>
  <si>
    <t>http://data.obras.cdmx.gob.mx/wp-content/uploads/2017/04/PS-AD-094.pdf</t>
  </si>
  <si>
    <t>http://data.obras.cdmx.gob.mx/wp-content/uploads/2017/04/PS-AD-095.pdf</t>
  </si>
  <si>
    <t>http://data.obras.cdmx.gob.mx/wp-content/uploads/2017/04/PS-AD-101.pdf</t>
  </si>
  <si>
    <t>http://data.obras.cdmx.gob.mx/wp-content/uploads/2017/04/PS-AD-100.pdf</t>
  </si>
  <si>
    <t>http://data.obras.cdmx.gob.mx/wp-content/uploads/2017/04/PS-AD-099.pdf</t>
  </si>
  <si>
    <t>http://data.obras.cdmx.gob.mx/wp-content/uploads/2017/04/PS-AD-102.pdf</t>
  </si>
  <si>
    <t>http://data.obras.cdmx.gob.mx/wp-content/uploads/2017/04/PS-AD-106.pdf</t>
  </si>
  <si>
    <t>http://data.obras.cdmx.gob.mx/wp-content/uploads/2017/04/PS-AD-097.pdf</t>
  </si>
  <si>
    <t>http://data.obras.cdmx.gob.mx/wp-content/uploads/2017/04/PS-AD-103.pdf</t>
  </si>
  <si>
    <t>http://data.obras.cdmx.gob.mx/wp-content/uploads/2017/04/PS-AD-109.pdf</t>
  </si>
  <si>
    <t>http://data.obras.cdmx.gob.mx/wp-content/uploads/2017/04/PS-AD-110.pdf</t>
  </si>
  <si>
    <t>http://data.obras.cdmx.gob.mx/wp-content/uploads/2017/04/PS-AD-115.pdf</t>
  </si>
  <si>
    <t>http://data.obras.cdmx.gob.mx/wp-content/uploads/2017/04/PS-AD-107.pdf</t>
  </si>
  <si>
    <t>SOBSE/DGA/DRHYSG/1001-17</t>
  </si>
  <si>
    <t>134 Const, 27-c), 28, 52 y 54 fracc. II BIS Ley de Adquisiciones</t>
  </si>
  <si>
    <t>1001-17</t>
  </si>
  <si>
    <t>SOBSE/DGA/DRHYSG/1002-17</t>
  </si>
  <si>
    <t>1002-17</t>
  </si>
  <si>
    <t xml:space="preserve"> $                          430,00.05</t>
  </si>
  <si>
    <t>SOBSE/DGA/DRHYSG/1003-17</t>
  </si>
  <si>
    <t>134 Const, 27-c), 28, 52 y  63 FRAC. I  de la Ley de Adquisiciones</t>
  </si>
  <si>
    <t xml:space="preserve">PRESTACIÓN DE SERVICIO DE SUMINISTRO DE GAS LICUADO DE PETRÓLEO </t>
  </si>
  <si>
    <t>1003-17</t>
  </si>
  <si>
    <t>MIN. $ 34,145.00               MAX. $321,450.00</t>
  </si>
  <si>
    <t xml:space="preserve">PRESTACIÓN DE SERVICIO DE SUMIONSTRO DE GAS LICUADO DE PETRÓLEO </t>
  </si>
  <si>
    <t xml:space="preserve">CONTRATO DE ADQUISICIÓN </t>
  </si>
  <si>
    <t>SOBSE/DGA/DRHYSG/1004-17</t>
  </si>
  <si>
    <t>134 Const, 27-c), 28, 52 , 55  y 63 frac  I , Ley de Adquisiciones</t>
  </si>
  <si>
    <t>1004-17</t>
  </si>
  <si>
    <t>SUMINISTRO DE AGUA PURIFICADA DE GARRAFÓN, PRESENTACIÓN DE 20 LITROS</t>
  </si>
  <si>
    <t xml:space="preserve"> ADQUISICIÓN </t>
  </si>
  <si>
    <t>SOBSE/DGA/DRFYM/1005-17</t>
  </si>
  <si>
    <t>134 Const, 27-c), 28, 52, 55  y 63 frac. I , Ley de Adquisiciones</t>
  </si>
  <si>
    <t xml:space="preserve">SUMINISTRO DE CAFETERIA PARA LA SECRTERÍA DE OBRAS Y SERVICIOS </t>
  </si>
  <si>
    <t xml:space="preserve">MULTISERVICIOS Y EVENTOS, S.A. DE C.V </t>
  </si>
  <si>
    <t>1005-17</t>
  </si>
  <si>
    <t xml:space="preserve">MIN. $49,880.00     MAX. $ 498,800.00 </t>
  </si>
  <si>
    <t>SUMINISTRO DE CAFETERIA PARA LA SECRETARÍA DE OBRAS Y SERVIVIOS</t>
  </si>
  <si>
    <t>SOBSE/DGA/DRHYSG/1006-17</t>
  </si>
  <si>
    <t>134 Const, 27-c), 28, 52 y  54 frac. I I BIS y 63,  Ley de Adquisiciones</t>
  </si>
  <si>
    <t>PRESTACIÓN DE SERVICIO PARA ALQUILER DE MANTELERÍA, LONAS, CARPAS, SILLAS, TABLONES, PARA DIFERENTES EVENTOS DE LA SECRETARÍA DE OBRAS Y SERVICIOS.</t>
  </si>
  <si>
    <t xml:space="preserve">CASA VEGA EVENTOS, S.A. DE C.V </t>
  </si>
  <si>
    <t>1006-17</t>
  </si>
  <si>
    <t>prestación de servicio para alquiler de mantelería, lonas, carpas, sillas, tablones, para diferentes eventos de la Secretaría de Obras y Servicios.</t>
  </si>
  <si>
    <t>SOBSE/DGA/DRFYM/1007-17</t>
  </si>
  <si>
    <t>134 Const, 27-c), 28, 52, 54- FRAC.  II BIS Y 63 FRAC. I  Ley de Adquisiciones</t>
  </si>
  <si>
    <t>SERVICIO DE CONSULTORÍA PARA LA ELABORACIÓN DE LAS FICHAS TÉCNICAS Y/O ANALISIS COSTO BENEFICIO DE PROYECTOS DE INFRAESTRUCTURA DE SERVICIOS Y/O OBRAS PÚBLICAS.</t>
  </si>
  <si>
    <t>1007-17</t>
  </si>
  <si>
    <t>SOBSE/DGA/DRHYSG/1008-17</t>
  </si>
  <si>
    <t>134 Const, 27-c), 28, 52 y 54- FRAC.  II BIS Ley de Adquisiciones</t>
  </si>
  <si>
    <t>SERVICIO DE LIMPIEZA EN DIFERENTES ÁREAS DE LA SECRETARÍA DE OBRAS Y SERVICIOS</t>
  </si>
  <si>
    <t>ADMINISTRACIÓN VIRTUAL DEL SERVICIO DE LIMOIEZA, SA DE C.V.</t>
  </si>
  <si>
    <t>1008-17</t>
  </si>
  <si>
    <t>SOBSE/DGA/DRHYSG/1009-17</t>
  </si>
  <si>
    <t>134 Const, 27-c), 28, 52 y 54 FRAC. II BIS Ley de Adquisiciones</t>
  </si>
  <si>
    <t>SERVICIO DE FUMIGACIÓN Y DESRATIZACION EN ARCHIVOS, BODEGAS, ALMACENES Y OFICINAS DE LA SECRETARÍA DE OBRAS Y SERVICIOS</t>
  </si>
  <si>
    <t>1009-17</t>
  </si>
  <si>
    <t>SOBSE/DGA/DCS/1010-17</t>
  </si>
  <si>
    <t>134 Const, 27-c), 28, 52 y55 Ley de Adquisiciones</t>
  </si>
  <si>
    <t xml:space="preserve">INTERMEDIA WEB, S.A DE C.V. </t>
  </si>
  <si>
    <t xml:space="preserve">DIRECCIÓN DE COMUNICACIÓN SOCIAL </t>
  </si>
  <si>
    <t xml:space="preserve">SUBDIRECCIÓN DE RECURSOS MATERIALES </t>
  </si>
  <si>
    <t>1010-17</t>
  </si>
  <si>
    <t>SERVICIO DE SITESIS INFORMATIVA</t>
  </si>
  <si>
    <t>EXCENTO DE CONFORMIDAD CON LO ESTABLECIDO EN EL ARTICULO 47 DE LA LEY DE ACQUISICIONES PARA EL DISTRITO FEDERAL</t>
  </si>
  <si>
    <t>SOBSE/DGA/DGOC/1011-17</t>
  </si>
  <si>
    <t>CONTRATACIÓN PARA LA SUPERVISIÓN DEL PROYECTO DE PRESTACIÓN DE SERVICIOS A LARGO PLAZO (P.P.S) PARA LA RENOVACIÓN DEL SEÑALAMIENTO VERTICAL ALTO Y BAJO EN VÍAS PRIMARIAS, VÍAS RAPIDAS Y EJES VIALES DE LA CIUDAD DE MÉXICO</t>
  </si>
  <si>
    <t xml:space="preserve">DIRECCIÓN GENERAL DE OBRAS CONCESIONADAS </t>
  </si>
  <si>
    <t>1011-17</t>
  </si>
  <si>
    <t>SOBSE/DGA/DIC/1012-17</t>
  </si>
  <si>
    <t>134 Const, 27-c), 28, 52 y 55  Ley de Adquisiciones</t>
  </si>
  <si>
    <t>PRESTACIÓN DE SERVICIOS PARA LA REVISIÓN, ESTUDIO Y EMISIÓN DE OPINIONES SOBRE LAS SOLICITUDES REALIZADAS A LA DIRECCIÓN GENERAL DE SERVICIOS TÉCNICOS DE LAS DISTINTAS ÁREAS DEL SECTOR OBRAS DE LA ADMINISTRACIÓN PÚBLICA DEL DISTRITO FEDERAL</t>
  </si>
  <si>
    <t xml:space="preserve">ERGON CONSULTORES , S.C. </t>
  </si>
  <si>
    <t>DIRECCIÓN DE INGENIERIA DE COSTOS</t>
  </si>
  <si>
    <t>1012-17</t>
  </si>
  <si>
    <t>SOBSE/DGA/DRFYM/1013-17</t>
  </si>
  <si>
    <t>134 Const, parrafo tercero y 1° Ley de Adquisiciones</t>
  </si>
  <si>
    <t>PRESTACIÓN DE SERVICIO DE IMPRESIÓN, MATERIAL IMPRESO E INFORMACIÓN DIGITAL, SERVICIO DE CREATIVIDAD Y PRODUCCIÓN DE PUBLICIDAD</t>
  </si>
  <si>
    <t>1013-17</t>
  </si>
  <si>
    <t>http://www.data.obras.cdmx.gob.mx/wp-content/uploads/2017/04/Cont--1013-17.pdf</t>
  </si>
  <si>
    <t>SOBSE/DGA/DRHYSG/1014-17</t>
  </si>
  <si>
    <t>134 Const, 27-c), 28, 52, 54 FRAC. II BIS y 63 Ley de Adquisiciones</t>
  </si>
  <si>
    <t xml:space="preserve">PRESTACIÓN DE SERVICIO DE MANTENIMIENTO PREVENTIVO Y CORRECTIVO A MAQUINARIA, OTROS EQUIPOS Y HERRAMIENTAS DE LA SECRETARÍA DE OBRAS Y SERVICIOS </t>
  </si>
  <si>
    <t>1014-17</t>
  </si>
  <si>
    <t>SOBSE/DGA/DRHYSG/1015-17</t>
  </si>
  <si>
    <t>134 Const, 27-c), 28, 52,  54 FRAC. II BIS y 63 FRAC. I,   Ley de Adquisiciones</t>
  </si>
  <si>
    <t>PRESTACIÓN DE SERVICIO DE MANTENIMIENTO PREVENTIVO Y CORRECTIVO A MAQUINARIA, OTROS EQUIPOS Y HERRAMIENTAS DE LA SECRETARÍA DE OBRAS Y SERVICIOS</t>
  </si>
  <si>
    <t xml:space="preserve">CANDAS </t>
  </si>
  <si>
    <t>1015-17</t>
  </si>
  <si>
    <t>MIN. $400,00.00    MAX. $4,000,000.00</t>
  </si>
  <si>
    <t>SOBSE/DGA/DRHYSG/1016-17</t>
  </si>
  <si>
    <t>134 Const, 27-c), 28, 52 , 54 FRAC.  II BIS y 63 FRAC. I,   Ley de Adquisiciones</t>
  </si>
  <si>
    <t xml:space="preserve">CASTRO DIESEL AUTOPMOTRIZ, S.A. DE C.V </t>
  </si>
  <si>
    <t>1016-17</t>
  </si>
  <si>
    <t>MIN. $600,000.00    MAX. $ 6,000,000.00</t>
  </si>
  <si>
    <t>SOBSE/DGA/DRHYSG/1017-17</t>
  </si>
  <si>
    <t>134 Const, 27-c), 28, 52, 54 FRAC.  II 63 FRAC. I,  Ley de Adquisiciones</t>
  </si>
  <si>
    <t>SE ADJUDICA POR MONTO DE ACTUACIÓN ART. 55 DE LA LEY DE AQUISICIONES PARA EL DF.</t>
  </si>
  <si>
    <t xml:space="preserve">INGENIERIA AUTOMOTRÍZ Y MAQUINARIA, S.A. DE C.V </t>
  </si>
  <si>
    <t>1017-17</t>
  </si>
  <si>
    <t>SOBSE/DGA/DRHYSG/1018-17</t>
  </si>
  <si>
    <t xml:space="preserve">TECNOLOGÍA APLICADA A MOTORES, S.A. DE C.V. </t>
  </si>
  <si>
    <t>1018-17</t>
  </si>
  <si>
    <t>MIN. $ 599,998.00     MAX. $5,999,998.00</t>
  </si>
  <si>
    <t>SOBSE/DGA/DRHYSG/1019-17</t>
  </si>
  <si>
    <t xml:space="preserve">SERVICIO DE MANTENIMIENTO PREVENTIVO Y CORRECTIVO A VEHICULOS OPERATIVOS DE LA SECRETARÍA DE OBRAS Y SERVICIOS </t>
  </si>
  <si>
    <t xml:space="preserve">SERVICIO AUTOMOTRÍZ RODRÍGUEZ, S.A. DE C.V. </t>
  </si>
  <si>
    <t>1019-17</t>
  </si>
  <si>
    <t>MIN. $ 500,000.00   MAX. $5,000,000.00</t>
  </si>
  <si>
    <t>SOBSE/DGA/DRHYSG/1020-17</t>
  </si>
  <si>
    <t>SERVICIO DE MANTENIMIENTO PREVENTIVO Y CORRECTIVO A VEHÍCULOS OPERATIVOS DE LA SECRETARÍA DE OBRAS Y SERVICIOS.</t>
  </si>
  <si>
    <t xml:space="preserve">HECTOR </t>
  </si>
  <si>
    <t xml:space="preserve">GUERRERO </t>
  </si>
  <si>
    <t>CAMBIASSO</t>
  </si>
  <si>
    <t>1020-17</t>
  </si>
  <si>
    <t>MIN. $499,999.00   MAX $4,999,999.00</t>
  </si>
  <si>
    <t>SOBSE/DGA/DRHYSG/1021-17</t>
  </si>
  <si>
    <t>134 Const, 27-c), 28, 52 , 54 FRAC.  II BIS y 63 FRAC I, Ley de Adquisiciones</t>
  </si>
  <si>
    <t>SERVICIO DE MANTENIMIENTO PREVENTIVO Y CORRECTIVO A VEHÍCULOS ADMINISTRATIVOS DE LA SECRETARÍA DE OBRAS Y SERVICOS</t>
  </si>
  <si>
    <t xml:space="preserve">LANDA </t>
  </si>
  <si>
    <t>1021-17</t>
  </si>
  <si>
    <t>MIN. $49,999.90    MAX. $499,999.00</t>
  </si>
  <si>
    <t>SOBSE/DGA/DRFYM/1022-2017</t>
  </si>
  <si>
    <t>PRESTACIÓN DEL SERVICIO DE CONSULTORÍA PARA LA ELABORACIÓN DE LAS FICHAS TÉCNICAS Y/O ANÁLISIS COSTO BENEFICIO DE PROYECTOS DE INFRAESTRUCTURA DE SERVICIOS Y/O OBRAS PÚBLICAS, A CARGO DE LA SECRETARÍA DE OBRAS Y SERVICIOS</t>
  </si>
  <si>
    <t>ANALISIS INSTITUCIONALES Y DE I MPACTO, S.C.</t>
  </si>
  <si>
    <t>MIN. $100,000.00   MAX. $1,000,000.00</t>
  </si>
  <si>
    <t xml:space="preserve">ARRENDAMIENTO </t>
  </si>
  <si>
    <t>SOBSE/DGA/DRMYSG/1023-17</t>
  </si>
  <si>
    <t>ARRENDAMIENTO DE ESPACIOS PARA ALBERGAR LAS OFICINAS DE LA DIRECCIÓN GENERAL DE ADMINISTRACIÓN EN LA SECRETARÍA DE OBRAS Y SERVICIOS.</t>
  </si>
  <si>
    <t xml:space="preserve">PLAZA LERMA, S.A. DE C.V. </t>
  </si>
  <si>
    <t xml:space="preserve">DIRECCIÓN DE RECURSOS MATERIALES Y SERVICIOS GENERALES </t>
  </si>
  <si>
    <t>1023-17</t>
  </si>
  <si>
    <t>SOBSE/DGA/DRMYSG/1024-17</t>
  </si>
  <si>
    <t>ARRENDAMIENTO DE ESPACIOS DE ESTACIONAMIENTO PARA VEHÍCULOS OFICIALES DE LA SECRETARÍA DE OBRAS Y SERVICIOS.</t>
  </si>
  <si>
    <t>1024-17</t>
  </si>
  <si>
    <t>SOBSE/DGA/DCS/1025-17</t>
  </si>
  <si>
    <t>ENCUADERNACIÓN DEL LIBRO “MEMORIAS DOCUMENTALES DE LA SOBSE 2016”</t>
  </si>
  <si>
    <t xml:space="preserve">CPR URGENCIAS,S.A. DE C.V. </t>
  </si>
  <si>
    <t>INDUSTRIAS GRAFICAS CORSO,S.A. DE C.V.</t>
  </si>
  <si>
    <t>1025-17</t>
  </si>
  <si>
    <t xml:space="preserve">INDUSTRIAS GRAFICAS CORSO, S.A. DE C.V. </t>
  </si>
  <si>
    <t>DIGITAL PROFESIONAL,S.A. DE C.V.</t>
  </si>
  <si>
    <t>SOBSE/DGA/DRMYSG/1026-17</t>
  </si>
  <si>
    <t>ADQUISICIÓN DE MATERIALES Y REFACCIONES MENORES PARA EQUIPOS DE CÓMPUTO</t>
  </si>
  <si>
    <t xml:space="preserve">SERVICIOS INFORMATICOS CLER, S.A. DE C.V. </t>
  </si>
  <si>
    <t xml:space="preserve">SERVICIOS INFORMATICOS CLER, S.A. DE CV. </t>
  </si>
  <si>
    <t xml:space="preserve">DIRECCIÓN DE RECURSOS MATERIALES Y SERCIVIOS GENERALES </t>
  </si>
  <si>
    <t>1026-17</t>
  </si>
  <si>
    <t xml:space="preserve">AV NETTWORK SERVICE, S.A DE C.V. </t>
  </si>
  <si>
    <t xml:space="preserve">BDNETSITE, S.A. DE C.V. </t>
  </si>
  <si>
    <t>http://data.obras.cdmx.gob.mx/wp-content/uploads/2017/04/PS-AD-006.pdf</t>
  </si>
  <si>
    <t>http://data.obras.cdmx.gob.mx/wp-content/uploads/2017/04/PS-AD-007.pdf</t>
  </si>
  <si>
    <t>http://data.obras.cdmx.gob.mx/wp-content/uploads/2017/04/PS-AD-008.pdf</t>
  </si>
  <si>
    <t>http://data.obras.cdmx.gob.mx/wp-content/uploads/2017/04/PS-AD-010.pdf</t>
  </si>
  <si>
    <t>http://data.obras.cdmx.gob.mx/wp-content/uploads/2017/04/PS-AD-063.pdf</t>
  </si>
  <si>
    <t>http://data.obras.cdmx.gob.mx/wp-content/uploads/2017/04/PS-AD-064.pdf</t>
  </si>
  <si>
    <t>COLINAS DEL BUEN, S.A. DE C.V.</t>
  </si>
  <si>
    <t xml:space="preserve">NO APLICA </t>
  </si>
  <si>
    <t>FONSECA</t>
  </si>
  <si>
    <t xml:space="preserve">RODRÍGUEZ </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</si>
  <si>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</si>
  <si>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r>
      <rPr>
        <b/>
        <sz val="14"/>
        <color theme="1"/>
        <rFont val="Calibri"/>
        <family val="2"/>
        <scheme val="minor"/>
      </rPr>
      <t xml:space="preserve">Periodo de Actualización: </t>
    </r>
    <r>
      <rPr>
        <sz val="14"/>
        <color theme="1"/>
        <rFont val="Calibri"/>
        <family val="2"/>
        <scheme val="minor"/>
      </rPr>
      <t>Trimestral</t>
    </r>
  </si>
  <si>
    <t>SOBSE/DGA/DRMYSG/1028-17</t>
  </si>
  <si>
    <t>ADQUISICIÓN DE PAPELERÍA</t>
  </si>
  <si>
    <t>OYE SISTEMAS INTEGRALES, S.A. DE C.V.</t>
  </si>
  <si>
    <t>DIRECCIÓN DE RECURSOS MATERIALES Y SERVICIOS GENERALES</t>
  </si>
  <si>
    <t>1028-17</t>
  </si>
  <si>
    <t>http://www.data.obras.cdmx.gob.mx/transparencia/articulo121/fraccion_XXX/Cont.%201028-17.PDF</t>
  </si>
  <si>
    <t>SOBSE/DGA/DRMYSG/1029-17</t>
  </si>
  <si>
    <t>DIRECCIÓN GENERAL DE CONSTRUCCIÓN DE OBRAS</t>
  </si>
  <si>
    <t>1029-17</t>
  </si>
  <si>
    <t>http://www.data.obras.cdmx.gob.mx/transparencia/articulo121/fraccion_XXX/Cont.%201029-17.PDF</t>
  </si>
  <si>
    <t>SOBSE/DGA/DRMYSG/1030-17</t>
  </si>
  <si>
    <t>PERITAJE DE INGENIERIA DE COSTOS REFERENTE A LA CONSTRUCCIÓN DE LA LINEA 12 DEL METRO</t>
  </si>
  <si>
    <t>ALLDATA, S.A. DE C.V.</t>
  </si>
  <si>
    <t>DIRECCIÓN GENERAL DE ASUNTOS JURIDICOS</t>
  </si>
  <si>
    <t>1030-17</t>
  </si>
  <si>
    <t>http://www.data.obras.cdmx.gob.mx/transparencia/articulo121/fraccion_XXX/Cont.%201030-17.PDF</t>
  </si>
  <si>
    <t>SOBSE/DGA/DRMYSG/1031-17</t>
  </si>
  <si>
    <t>PRESTACIÓN DE SERVICIO PARA LA REVISIÓN, ESTUDIO Y EMISIÓN DE OPINIONES SOBRE LAS SOLICITUDES REALIZADAS A LA DIRECCIÓN GENERAL DE SERVICIOS TÉCNICOS DE LAS DISTINTAS ÁREAS DEL SECTOR OBRAS DEL GOBIERNO DE LA CIUDAD DE MÉXICO</t>
  </si>
  <si>
    <t>DIRECCIÓN DE INGENÍERIA DE COSTOS</t>
  </si>
  <si>
    <t>1031-17</t>
  </si>
  <si>
    <t>http://www.data.obras.cdmx.gob.mx/transparencia/articulo121/fraccion_XXX/Cont.%201031-17.PDF</t>
  </si>
  <si>
    <t>SOBSE/DGA/DRMYSG/1032-17</t>
  </si>
  <si>
    <t>SERVICIO DE SUMINISTRO DE AGUA EN GARRAFON E INSUMOS PARA ALIMENTACIÓN DE PERSONAS</t>
  </si>
  <si>
    <t>1032-17</t>
  </si>
  <si>
    <t>$                               173,830.60
$                           1,738,306.00</t>
  </si>
  <si>
    <t>http://www.data.obras.cdmx.gob.mx/transparencia/articulo121/fraccion_XXX/Cont.%201032-17.PDF</t>
  </si>
  <si>
    <t>SOBSE/DGA/DRMYSG/1033-17</t>
  </si>
  <si>
    <t xml:space="preserve"> LANDA</t>
  </si>
  <si>
    <t xml:space="preserve"> ROMERO</t>
  </si>
  <si>
    <t>1033-17</t>
  </si>
  <si>
    <t>$                           500,000.00
$                      5,000,000.00</t>
  </si>
  <si>
    <t>http://www.data.obras.cdmx.gob.mx/transparencia/articulo121/fraccion_XXX/Cont.%201033-17.PDF</t>
  </si>
  <si>
    <t>SOBSE/DGA/DRMYSG/1034-17</t>
  </si>
  <si>
    <t>SERVICIO AUTOMOTRÍZ RODRÍGUEZ, S.A. DE C.V.</t>
  </si>
  <si>
    <t>1034-17</t>
  </si>
  <si>
    <t>http://www.data.obras.cdmx.gob.mx/transparencia/articulo121/fraccion_XXX/Cont.%201034-17.PDF</t>
  </si>
  <si>
    <t>SOBSE/DGA/DRMYSG/1035-17</t>
  </si>
  <si>
    <t>SERVICIO DE MANTENIMIENTO PREVENTIVO Y CORRECTIVO A VEHICULOS ADMINISTRATIVOS DE LA SECRETARÍA DE OBRAS Y SERVICIOS.</t>
  </si>
  <si>
    <t>1035-17</t>
  </si>
  <si>
    <t>$                             50,000.00
$                          500,000.00</t>
  </si>
  <si>
    <t>http://www.data.obras.cdmx.gob.mx/transparencia/articulo121/fraccion_XXX/Cont.%201035-17.PDF</t>
  </si>
  <si>
    <t>SOBSE/DGA/DRMYSG/1036-17</t>
  </si>
  <si>
    <t>SERVICIO DE MANTENIMIENTO A LAS INSTALACIONES ELÉCTRICAS DE LA SECRETARÍA DE OBRAS Y SERVICIOS</t>
  </si>
  <si>
    <t>GRUPO ROLIROB, S.A. DE C.V.</t>
  </si>
  <si>
    <t>1036-17</t>
  </si>
  <si>
    <t>$                         300,000.00
$                     3,000,000.00</t>
  </si>
  <si>
    <t>http://www.data.obras.cdmx.gob.mx/transparencia/articulo121/fraccion_XXX/Cont.%201036-17.PDF</t>
  </si>
  <si>
    <t>SOBSE/DGA/DRMYSG/1037-17</t>
  </si>
  <si>
    <t>SERVICIO DE MANTENIMIENTO Y REPARACIÓN AL CABLEADO DE REDES PARA LAS DIFERENTES OFICINAS DE LA SECRETARÍA DE OBRAS Y SERVICIOS</t>
  </si>
  <si>
    <t>GRUPO EMPRESARIAL LAB, S.A. DE C.V.</t>
  </si>
  <si>
    <t>1037-17</t>
  </si>
  <si>
    <t>$                             236,467.10
$                         2,364,671.00</t>
  </si>
  <si>
    <t>http://www.data.obras.cdmx.gob.mx/transparencia/articulo121/fraccion_XXX/Cont.%201037-17.PDF</t>
  </si>
  <si>
    <t>SOBSE/DGA/DRMYSG/1038-17</t>
  </si>
  <si>
    <t>SERVICIO DE MANTENIMIENTO PREVENTIVO Y CORRECTIVO A MAQUINARIA, OTROS EQUIPOS Y HERRAMIENTAS DE LA SECRETARÍA DE OBRAS Y SERVICIOS</t>
  </si>
  <si>
    <t>INGENIERIA AUTOMOTRIZ Y MAQUINARIA MTV, S.A. DE C.V.</t>
  </si>
  <si>
    <t>1038-17</t>
  </si>
  <si>
    <t>$                         999,999.99
$                     9,999,999.99</t>
  </si>
  <si>
    <t>http://www.data.obras.cdmx.gob.mx/transparencia/articulo121/fraccion_XXX/Cont.%201038-17.PDF</t>
  </si>
  <si>
    <t>SOBSE/DGA/DRMYSG/1039-17</t>
  </si>
  <si>
    <t>1039-17</t>
  </si>
  <si>
    <t>http://www.data.obras.cdmx.gob.mx/transparencia/articulo121/fraccion_XXX/Cont.%201039-17.PDF</t>
  </si>
  <si>
    <t>SOBSE/DGA/DRMYSG/1040-17</t>
  </si>
  <si>
    <t>1040-17</t>
  </si>
  <si>
    <t>$                            800,000.00
$                        8,000,000.00</t>
  </si>
  <si>
    <t>http://www.data.obras.cdmx.gob.mx/transparencia/articulo121/fraccion_XXX/Cont.%201040-17.PDF</t>
  </si>
  <si>
    <t>SOBSE/DGA/DRMYSG/1041-17</t>
  </si>
  <si>
    <t>SERVICIO DE GASIFICACIÓN PARA TODAS LAS AREAS DE LA SECRETARIA DE OBRAS Y SERVICIOS</t>
  </si>
  <si>
    <t>SOLUCIONES VALMEX, S.A. DE C.V.</t>
  </si>
  <si>
    <t>1041-17</t>
  </si>
  <si>
    <t>http://www.data.obras.cdmx.gob.mx/transparencia/articulo121/fraccion_XXX/Cont.%201041-17.PDF</t>
  </si>
  <si>
    <t>SOBSE/DGA/DRMYSG/1042-17</t>
  </si>
  <si>
    <t>SERVICIO DE CONSULTORÍA PARA SOPORTE TÉCNICO EN MATERIA DE INFORMÁTICA PARA TODAS LAS ÁREAS DE LA SECRETARÍA DE OBRAS Y SERVICIOS</t>
  </si>
  <si>
    <t>ANALISIS INSTITUCIONALES Y DE IMPACTO, S.C.</t>
  </si>
  <si>
    <t>1042-17</t>
  </si>
  <si>
    <t>http://www.data.obras.cdmx.gob.mx/transparencia/articulo121/fraccion_XXX/Cont.%201042-17.PDF</t>
  </si>
  <si>
    <t>SOBSE/DGA/DRMYSG/1043-17</t>
  </si>
  <si>
    <t>SERVICIOS DE CONSULTORIA SOBRE SU SUPERVISION DE OBRAS DE CONCRETO, SOBRE PRUEBAS DE CONCRETO EN OBRA</t>
  </si>
  <si>
    <t>INSTITUTO MEXICANO DEL CEMENTO Y DEL CONCRETO, A.C.</t>
  </si>
  <si>
    <t>DIRECCIÓN GENERAL DE SERVICIOS TÉCNICOS</t>
  </si>
  <si>
    <t>1043-17</t>
  </si>
  <si>
    <t>http://www.data.obras.cdmx.gob.mx/transparencia/articulo121/fraccion_XXX/Cont.%201043-17.PDF</t>
  </si>
  <si>
    <t>SOBSE/DGA/DRMYSG/1044-17</t>
  </si>
  <si>
    <t>SERVICIO DE MANTENIMIENTO PREVENTIVO Y CORRECTIVO A AIRES ACONDICIONADOS</t>
  </si>
  <si>
    <t>1044-17</t>
  </si>
  <si>
    <t>http://www.data.obras.cdmx.gob.mx/transparencia/articulo121/fraccion_XXX/Cont.%201044-17.PDF</t>
  </si>
  <si>
    <t>SOBSE/DGA/DRMYSG/1045-17</t>
  </si>
  <si>
    <t xml:space="preserve"> CANDAS</t>
  </si>
  <si>
    <t xml:space="preserve"> SOTRES</t>
  </si>
  <si>
    <t>1045-17</t>
  </si>
  <si>
    <t>$                            200,000.00
$                        2,000,000.00</t>
  </si>
  <si>
    <t>http://www.data.obras.cdmx.gob.mx/transparencia/articulo121/fraccion_XXX/Cont.%201045-17.PDF</t>
  </si>
  <si>
    <t>SOBSE/DGA/DRMYSG/1048-17</t>
  </si>
  <si>
    <t>ADQUISICION DE SELLOS, FACSIMIL, ETC.</t>
  </si>
  <si>
    <t>DISTRIBUIDORA KECHOLI, S.A. DE C.V.</t>
  </si>
  <si>
    <t>1048-17</t>
  </si>
  <si>
    <t>http://www.data.obras.cdmx.gob.mx/transparencia/articulo121/fraccion_XXX/Cont.%201048-17.PDF</t>
  </si>
  <si>
    <t>SOBSE/DGA/DRMYSG/1051-17</t>
  </si>
  <si>
    <t>ADQUISICIÓN DE LLANTAS PARA LOS DIFERENTES VEHICULOS Y MAQUINARIA DE LA SECRETARIA DE OBRAS Y SERVICIOS</t>
  </si>
  <si>
    <t>CREDIMOSA, S.A. DE C.V.</t>
  </si>
  <si>
    <t>1051-17</t>
  </si>
  <si>
    <t>http://www.data.obras.cdmx.gob.mx/transparencia/articulo121/fraccion_XXX/Cont.1051-17.PDF</t>
  </si>
  <si>
    <t>Abril - Junio</t>
  </si>
  <si>
    <t>http://www.data.obras.cdmx.gob.mx/transparencia/articulo121/fraccion_XXX/Cont.%201001-17.PDF</t>
  </si>
  <si>
    <t>http://www.data.obras.cdmx.gob.mx/transparencia/articulo121/fraccion_XXX/Cont.%201002-17.PDF</t>
  </si>
  <si>
    <t>http://www.data.obras.cdmx.gob.mx/transparencia/articulo121/fraccion_XXX/Cont.%201003-17.PDF</t>
  </si>
  <si>
    <t>http://www.data.obras.cdmx.gob.mx/transparencia/articulo121/fraccion_XXX/Cont.%201004-17.PDF</t>
  </si>
  <si>
    <t>http://www.data.obras.cdmx.gob.mx/transparencia/articulo121/fraccion_XXX/Cont.%201005-17.PDF</t>
  </si>
  <si>
    <t>http://www.data.obras.cdmx.gob.mx/transparencia/articulo121/fraccion_XXX/Cont.%201006-17.PDF</t>
  </si>
  <si>
    <t>http://www.data.obras.cdmx.gob.mx/transparencia/articulo121/fraccion_XXX/Cont.%201007-17.PDF</t>
  </si>
  <si>
    <t>http://www.data.obras.cdmx.gob.mx/transparencia/articulo121/fraccion_XXX/Cont.%201008-17.PDF</t>
  </si>
  <si>
    <t>http://www.data.obras.cdmx.gob.mx/transparencia/articulo121/fraccion_XXX/Cont.%201010-17.PDF</t>
  </si>
  <si>
    <t>http://www.data.obras.cdmx.gob.mx/transparencia/articulo121/fraccion_XXX/Cont.%201009-17.PDF</t>
  </si>
  <si>
    <t>http://www.data.obras.cdmx.gob.mx/transparencia/articulo121/fraccion_XXX/Cont.%201011-17.PDF</t>
  </si>
  <si>
    <t>http://www.data.obras.cdmx.gob.mx/transparencia/articulo121/fraccion_XXX/Cont.%201012-17.PDF</t>
  </si>
  <si>
    <t>http://www.data.obras.cdmx.gob.mx/transparencia/articulo121/fraccion_XXX/Cont.%201014-17.PDF</t>
  </si>
  <si>
    <t>http://www.data.obras.cdmx.gob.mx/transparencia/articulo121/fraccion_XXX/Cont.%201015-17.PDF</t>
  </si>
  <si>
    <t>http://www.data.obras.cdmx.gob.mx/transparencia/articulo121/fraccion_XXX/Cont.%201016-17.PDF</t>
  </si>
  <si>
    <t>http://www.data.obras.cdmx.gob.mx/transparencia/articulo121/fraccion_XXX/Cont.%201017-17.PDF</t>
  </si>
  <si>
    <t>http://www.data.obras.cdmx.gob.mx/transparencia/articulo121/fraccion_XXX/Cont.%201018-17.PDF</t>
  </si>
  <si>
    <t>http://www.data.obras.cdmx.gob.mx/transparencia/articulo121/fraccion_XXX/Cont.%201019-17.PDF</t>
  </si>
  <si>
    <t>http://www.data.obras.cdmx.gob.mx/transparencia/articulo121/fraccion_XXX/Cont.%201020-17.PDF</t>
  </si>
  <si>
    <t>http://www.data.obras.cdmx.gob.mx/transparencia/articulo121/fraccion_XXX/Cont.%201021-17.PDF</t>
  </si>
  <si>
    <t>http://www.data.obras.cdmx.gob.mx/transparencia/articulo121/fraccion_XXX/Cont.%201022-17.PDF</t>
  </si>
  <si>
    <t>http://www.data.obras.cdmx.gob.mx/transparencia/articulo121/fraccion_XXX/Cont.%201023-17.PDF</t>
  </si>
  <si>
    <t>http://www.data.obras.cdmx.gob.mx/transparencia/articulo121/fraccion_XXX/Cont.%201024-17.PDF</t>
  </si>
  <si>
    <t>http://www.data.obras.cdmx.gob.mx/transparencia/articulo121/fraccion_XXX/Cont.%201025-17.PDF</t>
  </si>
  <si>
    <t>http://www.data.obras.cdmx.gob.mx/transparencia/articulo121/fraccion_XXX/Cont.%201026-17.PDF</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</si>
  <si>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</si>
  <si>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t>OPAD-DCOC-L-001-17</t>
  </si>
  <si>
    <t>"PROYECTO INTEGRAL PARA LA REMODELACIÓN DE LA PLAZA DE LA CONSTITUCIÓN CDMX, A PRECIO ALZADO Y TIEMPO DETERMINADO, UBICADO EN EL CENTO HISTÓRICO DE LA CIUDAD DE MÉXICO, ENTRE LAS CALLES DE JOSÉ MARÍA PINO SUÁREZ, CORREGIDORA, 5 DE FEBRERO Y MONEDA, COLONIA CENTRO, DELEGACIÓN CUAUHTÉMOC".</t>
  </si>
  <si>
    <t xml:space="preserve">C. PABLO </t>
  </si>
  <si>
    <t xml:space="preserve">SANTIAGO </t>
  </si>
  <si>
    <t>OLGÍN</t>
  </si>
  <si>
    <t>PROCESOS DE INGENIERÍA APLICADA, S.A. DE C.V.</t>
  </si>
  <si>
    <t>DIRECCIÓN DE CONSTRUCCIÓN DE OBRAS PÚBLICAS  “C”</t>
  </si>
  <si>
    <t>DGOP-AD-L-4-001-17</t>
  </si>
  <si>
    <t>CALLES DE JOSÉ MARÍA PINO SUÁREZ, CORREGIDORA, 5 DE FEBRERO Y MONEDA, COLONIA CENTRO, DELEGACIÓN CUAUHTEMOC</t>
  </si>
  <si>
    <t>OPAD-DCOC-L-002-17</t>
  </si>
  <si>
    <t>"SUPERVISIÓN TÉCNICA, ADMINISTRATIVA Y FINANCIERA DEL PROYECTO INTEGRAL PARA LA REMODELACIÓN DE LA PLAZA DE LA CONSTITUCIÓN CDMX. A PRECIO ALZADO Y TIEMPO DETERMINADO , UBICADO EN EL CENTRO HISTORICO DE LA CIUDAD DE MÉXICO, ENTRE LAS CALLES DE JOSÉ MARÍA PINO SUÁREZ, CORREGIDORA, 5 DE FEBRERO Y MONEDA, COLONIA CENTRO, DELEGACIÓN CUAUHTÉMOC, CIUDAD DE MÉXICO".</t>
  </si>
  <si>
    <t xml:space="preserve">BERNARDO FRANCO </t>
  </si>
  <si>
    <t>INGENIERÍA INTEGRAL, INTERNACIONAL MÉXICO, S.A. DE C.V.</t>
  </si>
  <si>
    <t>DGOP-AD-L-3-002-17</t>
  </si>
  <si>
    <t>OPAD-DCOC-L-003-17</t>
  </si>
  <si>
    <t>"TERCERA ETAPA DE LOS TRABAJOS DE MITIGACIÓN EMERGENTES, A FIN DE ESTABILIZAR EL TALUD, UBICADO EN EL FRACCIONAMIENTO VISTA DEL CAMPO, CALLE ALTAVISTA, COLONIA SANTA FE, EN LA  DELEGACIÓN CUAJIMALPA, CIUDAD DE MÉXICO, A PRECIO ALZADO  Y TIEMPO DETERMINADO":</t>
  </si>
  <si>
    <t xml:space="preserve">ING. JUAN  </t>
  </si>
  <si>
    <t>DGOP-AD-L-2-006-17</t>
  </si>
  <si>
    <t>"TERCERA ETAPA DE LOS TRABAJOS DE MITIGACIÓN EMERGENTES, A FIN DE ESTABILIZAR EL TALUD, UBICADO EN EL FRACCIONAMIENTO VISTA DEL CAMPO, CALLE ALTAVISTA, COLONIA SANTA FE, EN LA  DELEGACIÓN CUAJIMALPA, CIUDAD DE MÉXICO, A PRECIO ALZADO  Y TIEMPO DETERMINADO".</t>
  </si>
  <si>
    <t>CALLE ALTAVISTA,  COLONIA SANTA FE, EN LA DELEGACIÓN CUAJIMALPA, CIUDAD DE MÉXICO</t>
  </si>
  <si>
    <t>OPAD- DCOC-L-004-17</t>
  </si>
  <si>
    <t>"TRABAJOS DE SUPERVISIÓN Y CONTROL DE OBRA PARA LA EJECUCIÓN DE LOS TRABAJOS DE MITIGACIÓN EMERGENTE A FIN DE ESTABILIZAR EL TALUD, UBICADO EN EL FRACCIONAMIENTO VISTA DEL CAMPO. CALLE ALTAVISTA, COLONIA SANTA FE, EN LA DELEGACIÓN CUAJIMALPA, CIUDAD DE MÉXICO, A PRECIO ALZADO Y TIEMPO DETERMINADO".</t>
  </si>
  <si>
    <t xml:space="preserve">C. PEDRO  </t>
  </si>
  <si>
    <t>SARMIENTO Y ASOCIADOS, S.A. DE C.V.</t>
  </si>
  <si>
    <t>DGOP-AD-L-3-008-17</t>
  </si>
  <si>
    <t xml:space="preserve">SUPERVISIÓN INTERNA </t>
  </si>
  <si>
    <t>http://www.data.obras.cdmx.gob.mx/transparencia/articulo121/fraccion_XXX/AUTORIZACION DEL EJERCICIO DGOP-AD-L-4-001-17.pdf</t>
  </si>
  <si>
    <t>http://www.data.obras.cdmx.gob.mx/transparencia/articulo121/fraccion_XXX/AUTORIZACION DEL EJERCICIO DGOP-AD-L-3-002-17.pdf</t>
  </si>
  <si>
    <t>http://www.data.obras.cdmx.gob.mx/transparencia/articulo121/fraccion_XXX/DGOP-AD-L-4-001-17.pdf</t>
  </si>
  <si>
    <t>http://www.data.obras.cdmx.gob.mx/transparencia/articulo121/fraccion_XXX/DGOP-AD-L-3-002-17.pdf</t>
  </si>
  <si>
    <t>http://www.data.obras.cdmx.gob.mx/transparencia/articulo121/fraccion_XXX/AUTORIZACIÓN DEL EJERCICO DGOP-AD-L-2-006-17.pdf</t>
  </si>
  <si>
    <t>http://www.data.obras.cdmx.gob.mx/transparencia/articulo121/fraccion_XXX/AUTORIZACIÓN DEL EJERCICO DGOP-AD-L-3-008-17.pdf</t>
  </si>
  <si>
    <t>No se realizo</t>
  </si>
  <si>
    <t>D  I  R  E  C  C  I  Ó  N     G  E  N  E  R  A  L     D  E     C  O  N  S  T  R  U  C  C  I  Ó  N     D  E     O  B  R  A  S     P  A  R  A     E  L     T  R  A  N  S  P  O  R  T  E</t>
  </si>
  <si>
    <t>DURANTE EL PERIODO DE ENERO A MARZO DEL 2017, NO SE CELEBRARON  CONTRATOS DE ADJUDICACIÓN DIRECTA POR PARTE DE LA DIRECCIÓN GENERAL DE CONSTRUCCIÓN DE OBRAS PARA EL TRANSPORTE</t>
  </si>
  <si>
    <t>DURANTE EL PERIODO DE ABRIL A JUNIO DEL 2017, NO SE CELEBRARON  CONTRATOS DE ADJUDICACIÓN DIRECTA POR PARTE DE LA DIRECCIÓN GENERAL DE CONSTRUCCIÓN DE OBRAS PARA EL TRANSPORTE</t>
  </si>
  <si>
    <t>Financiamientos internos-financiamiento-financiamiento-2017-original transferido entre UR'S</t>
  </si>
  <si>
    <t>Recursos otros recursos-Donativos-Estabilización definitiva del contorno del talud Norte y talud poniente-2016-Líquida de remanentes de principal
Recursos federales-aportaciones federales para entidades federativas y municipios-fondo de aportaciones para el fortalecimiento  de las entidades federativas (FAFEF)-2015-líquida de remanente principal 
Recursos federales-aportaciones federales para entidades federativas y municipios-fondo de aportaciones para el fortalecimiento  de las entidades federativas (FAFEF)-2016-líquida de remanente principal 
Recursos federales-aportaciones federales para entidades federativas y municipios-fondo de aportaciones para el fortalecimiento  de las entidades federativas (FAFEF)-2016-líquida de remanentes de interés</t>
  </si>
  <si>
    <t>http://www.data.obras.cdmx.gob.mx/transparencia/articulo121/fraccion_XXX/DGOP-AD-L-2-006-17.pdf</t>
  </si>
  <si>
    <t>http://data.obras.cdmx.gob.mx/transparencia/articulo121/fraccion_XXX/PS-AD-111.pdf</t>
  </si>
  <si>
    <t>DURANTE EL PERIODO DE JULIO A SEPTIEMBRE DEL 2017, NO SE CELEBRARON  CONTRATOS DE ADJUDICACIÓN DIRECTA POR PARTE DE LA DIRECCIÓN GENERAL DE OBRAS PÚBICAS</t>
  </si>
  <si>
    <t>http://www.data.obras.cdmx.gob.mx/transparencia/articulo121/fraccion_XXX/CONTRATO_DGOP-AD-L-2-006-17.ppt</t>
  </si>
  <si>
    <t>http://www.data.obras.cdmx.gob.mx/transparencia/articulo121/fraccion_XXX/CONTRATO_DGOP-AD-L-3-002-17.ppt</t>
  </si>
  <si>
    <t>http://www.data.obras.cdmx.gob.mx/transparencia/articulo121/fraccion_XXX/CONTRATO_DGOP-AD-L-3-008-17.ppt</t>
  </si>
  <si>
    <t>http://www.data.obras.cdmx.gob.mx/transparencia/articulo121/fraccion_XXX/CONTRATO_DGOP-AD-L-4-001-17.ppt</t>
  </si>
  <si>
    <t>SOBSE/DGA/DRMYSG/1052-17</t>
  </si>
  <si>
    <t>ADQUISICIÓN DE MEDICINAS Y PRODUCTOS FARMACEUTICOS</t>
  </si>
  <si>
    <t>1052-17</t>
  </si>
  <si>
    <t>NO APLICA EN VIRTUD DE QUE NO ES UN CONTRATO ABIERTO</t>
  </si>
  <si>
    <t>http://www.data.obras.cdmx.gob.mx/transparencia/articulo121/fraccion_XXX/1052-17_DGA.PDF</t>
  </si>
  <si>
    <t>SOBSE/DGA/DRMYSG/1055-17</t>
  </si>
  <si>
    <t>134 Const.54 FRACC. II BIS</t>
  </si>
  <si>
    <t>1055-174</t>
  </si>
  <si>
    <t>http://www.data.obras.cdmx.gob.mx/transparencia/articulo121/fraccion_XXX/1055-17_DGA.PDF</t>
  </si>
  <si>
    <t>SOBSE/DGA/DRMYSG/1056-17</t>
  </si>
  <si>
    <t>134 Const, 27-b), 28, 52, 55 Ley de Adquisiciones</t>
  </si>
  <si>
    <t>SERVICIO PARA LLEVAR A CABO EL EVENTO DEL PREMIO DE INGENIERÍA</t>
  </si>
  <si>
    <t>CARPAS NUEVA GENERACIÓN, S.A. DE C.V.</t>
  </si>
  <si>
    <t>1056-17</t>
  </si>
  <si>
    <t>http://www.data.obras.cdmx.gob.mx/transparencia/articulo121/fraccion_XXX/1056-17-CM_DGA.PDF</t>
  </si>
  <si>
    <t>1056-CM</t>
  </si>
  <si>
    <t>http://www.data.obras.cdmx.gob.mx/transparencia/articulo121/fraccion_XXX/1056-17_DGA.PDF</t>
  </si>
  <si>
    <t>SOBSE/DGA/DRMYSG/1059-17</t>
  </si>
  <si>
    <t>134 Const, 27-b), 28, 52, 57 Ley de Adquisiciones</t>
  </si>
  <si>
    <t>DEMOLICIÓN EN LAS EDIFICACIONES IRREGULARES EN DIFERENTES DELEGACIONES DE LA CIUDAD DE MÉXICO</t>
  </si>
  <si>
    <t>CONSTRUCTORA Y URBANIZADORA EMKIU S.A. DE C.V.</t>
  </si>
  <si>
    <t>1059-17</t>
  </si>
  <si>
    <t>http://www.data.obras.cdmx.gob.mx/transparencia/articulo121/fraccion_XXX/1059-17_DGA.PDF</t>
  </si>
  <si>
    <t>SOBSE/DGA/DRMYSG/1061-17</t>
  </si>
  <si>
    <t>ADQUISICIÓN DE TONER</t>
  </si>
  <si>
    <t>CENTRO PAPELERO MARVA, S.A. DE C.V.</t>
  </si>
  <si>
    <t>1061-17</t>
  </si>
  <si>
    <t>http://www.data.obras.cdmx.gob.mx/transparencia/articulo121/fraccion_XXX/1061-17_DGA.PDF</t>
  </si>
  <si>
    <t>SOBSE/DGA/DRMYSG/1062-17</t>
  </si>
  <si>
    <t>54 FRACC. II BIS</t>
  </si>
  <si>
    <t>ADQUISICIÓN DE VESTUARIO, UNIFORMES Y PRENDAS DE SEGURIDAD</t>
  </si>
  <si>
    <t>1062-17</t>
  </si>
  <si>
    <t>http://www.data.obras.cdmx.gob.mx/transparencia/articulo121/fraccion_XXX/1062-17_DGA.PDF</t>
  </si>
  <si>
    <t>SERVICIOS</t>
  </si>
  <si>
    <t>OTAD-DCOC-F-001-17</t>
  </si>
  <si>
    <t>ARTÍCULO 41 Y 43 LOPSRM</t>
  </si>
  <si>
    <t>REHABILITACIÓN, EMPASTADO E ILUMINACIÓN DE LA CANCHA DE FUTBOL RÁPIDO EN LA COLONIA EL CAPULÍN</t>
  </si>
  <si>
    <t>UNIVERSO M.&amp;C, SA. DE C.V.</t>
  </si>
  <si>
    <t>MARIA DE JESUS</t>
  </si>
  <si>
    <t>HERNANDEZ</t>
  </si>
  <si>
    <t>VASCONCELOS</t>
  </si>
  <si>
    <t>DIRECCIÓN GENERAL DE CONSTRUCCIÓN DE OBRAS PARA EL TRANSPORTE</t>
  </si>
  <si>
    <t>DGCOT-AD-F-1-003-17</t>
  </si>
  <si>
    <t>MONEDA NACIONAL</t>
  </si>
  <si>
    <t>SIN TIPO DE CAMBIO</t>
  </si>
  <si>
    <t>http://www.data.obras.cdmx.gob.mx/transparencia/articulo121/fraccion_XXX/003_UNIVERSO_CANCHA.pdf</t>
  </si>
  <si>
    <t xml:space="preserve">NO SE TIENE SUSPENSIÓN, RESCISIÓN O TERMINACIÓN ANTICIPADA </t>
  </si>
  <si>
    <t>FEDERALES</t>
  </si>
  <si>
    <t>CIUDAD DE MEXICO</t>
  </si>
  <si>
    <t>SIN OBSERVACIONES DIRIGIDAS ESPECIALES O PARTICULARES DIRIGIDAS A LA POBLACIÓN</t>
  </si>
  <si>
    <t xml:space="preserve">EN EJECUCIÓN </t>
  </si>
  <si>
    <t>NO SE REALIZO CONVENIO MODIFICATORIO A LA FECHA</t>
  </si>
  <si>
    <t xml:space="preserve">RESIDENCIA DE OBRA Y SUPERVISIÓN </t>
  </si>
  <si>
    <t>OTAD-DCOC-F-002-17</t>
  </si>
  <si>
    <t>SUPERVISIÓN TECNICA Y DE CONTROL ADMINISTRATIVO Y FINANCIERO PARA LOS TRABAJOS DE CONSTRUCCION Y MANTENIMIENTO DE LA RED DE AGUA POTABLE Y OBRAS COMPLEMENTARIAS EN CALLES Y ANDADORES DE LA COLONIA CARLOS A. MADRAZO, DENTRO DEL PERÍMETRO DELEGACIONAL</t>
  </si>
  <si>
    <t>GRUPO CM DISEÑO Y ARQUITECTURA, S.A. DE C.V.</t>
  </si>
  <si>
    <t xml:space="preserve">LUCIANO </t>
  </si>
  <si>
    <t xml:space="preserve">CABRERA </t>
  </si>
  <si>
    <t>DGCOT-AD-F-5-008-17</t>
  </si>
  <si>
    <t>http://www.data.obras.cdmx.gob.mx/transparencia/articulo121/fraccion_XXX/008_GRUPO_CM_SUP_AGUA.pdf</t>
  </si>
  <si>
    <t>OTAD-DCOC-F-003-17</t>
  </si>
  <si>
    <t>SUPERVISIÓN TECNICA Y DE CONTROL ADMINISTRATIVO Y FINANCIERO PARA LOS TRABAJOS DE CONSTRUCCION Y MANTENIMIENTO DE LA RED DE DRENAJE Y OBRAS COMPLEMENTARIAS EN CALLES Y ANDADORES DE LA COLONIA CARLOS A. MADRAZO, DENTRO DEL PERÍMETRO DELEGACIONAL</t>
  </si>
  <si>
    <t>GUVIKA CONSTRUCTORA, S.A. DE C.V.</t>
  </si>
  <si>
    <t>GUILLERMINA</t>
  </si>
  <si>
    <t>DGCOT-AD-F-5-009-17</t>
  </si>
  <si>
    <t>http://www.data.obras.cdmx.gob.mx/transparencia/articulo121/fraccion_XXX/009_GUVIKA_SUP_DRENAJE.pdf</t>
  </si>
  <si>
    <t>OTAD-DCOC-F-004-17</t>
  </si>
  <si>
    <t>SUPERVISIÓN TÉCNICA Y DE CONTROL ADMINISTRATIVO Y FINANCIERO PARA LOS TRABAJOS DE MANTENIMIENTO Y PROTECCIÓN DE TALUDES EN LA COLONIA CARLOS A. MADRAZO, DENTRO DEL PERÍMETRO DE LA DELEGACIÓN ÁLVARO OBREGÓN</t>
  </si>
  <si>
    <t>AGUA TOTAL, S.A. DE C.V.</t>
  </si>
  <si>
    <t xml:space="preserve">BRISEÑO </t>
  </si>
  <si>
    <t>MORA</t>
  </si>
  <si>
    <t>DGCOT-AD-F-5-010-17</t>
  </si>
  <si>
    <t>http://www.data.obras.cdmx.gob.mx/transparencia/articulo121/fraccion_XXX/010_AGUATOTAL_SUP_TALUDES.pdf</t>
  </si>
  <si>
    <t>http://www.data.obras.cdmx.gob.mx/transparencia/articulo121/fraccion_XXX/RESOLUTIVO_SEDEMA_MIA-E_TREN_151216.pdf</t>
  </si>
  <si>
    <t xml:space="preserve"> RUBÉN DARIO</t>
  </si>
  <si>
    <t>RUBÉN DARIO GENIS GÓMEZ</t>
  </si>
  <si>
    <t>LUIS ALBERTO LANDA ROMERO</t>
  </si>
  <si>
    <t>SONIA CANDAS SOSTRES</t>
  </si>
  <si>
    <t xml:space="preserve">SUPERVISIÓN DIGITAL, S.A. DE C.V. </t>
  </si>
  <si>
    <t>HECTOR GUERRERO CAMBIASSO</t>
  </si>
  <si>
    <t xml:space="preserve">LUIS ALBERTO </t>
  </si>
  <si>
    <t>1022-17</t>
  </si>
  <si>
    <t xml:space="preserve">NO APLICA AUTORIZACIÓN DEL EJERCICIO DE LA OPCIÓN NI ESTUDIO DE CASO, CON BASE EN LO ESTABLECIDO EN EL ARTÍCULO 32 FRACCIÓN VII Y 33 DEL LA LEY DE EGRESOS DE LA CIUDAD DE MÉXICO PARA EL EJERCICIO FISCAL 2017, EN EL QUE SE ESTABLECEN LOS MONTOS MÍNIMOS Y MÁXIMOS DE ACTUACIÓN, EN CONCORDANCIA CON EL ARTICULO 41,43,45 Y 27 FRACCIÓN II DE LA LEY DE OBRAS PÚBLICAS Y SERVICIOS RELACIONADAS CON LAS MISMAS </t>
  </si>
  <si>
    <t>http://www.data.obras.cdmx.gob.mx/transparencia/articulo121/fraccion_XXX/DGOP-AD-L-3-008-17.pdf</t>
  </si>
  <si>
    <t xml:space="preserve"> 
OTAD-DCOC-F-005-17</t>
  </si>
  <si>
    <t>SUPERVISIÓN TÉCNICA Y DE CONTROL ADMINISTRATIVO Y FINANCIERO PARA LOS TRABAJOS DE INSTALACIÓN DE LUMINARIAS DE MÉNSULA DENTRO DEL POLÍGONO VASCO DE QUIROGA</t>
  </si>
  <si>
    <t>DAMIRKO ARQUITECTOS, S.A. DE C.V.</t>
  </si>
  <si>
    <t>DGCOT</t>
  </si>
  <si>
    <t>DGCOT-AD-F-5-012-17</t>
  </si>
  <si>
    <t>M.N.</t>
  </si>
  <si>
    <t xml:space="preserve">NO SE REALIZÓ </t>
  </si>
  <si>
    <t>DEMOLICIÓN DE LA PRIMERA ETAPA DEL EDIFICIO UBICADO EN PUEBLA N° 277, COLONIA ROMA NORTE, DELEGACIÓN CUAUHTÉMOC, C.P. 06700</t>
  </si>
  <si>
    <t>DESARROLLO DE PROYECTOS ESPECIALIZADOS, S.A. DE C.V.</t>
  </si>
  <si>
    <t>DGCOT-AD-L-2-019-17</t>
  </si>
  <si>
    <t>LOCALES</t>
  </si>
  <si>
    <t>DEMOLICIÓN DEL INMUEBLE UBICADO EN LA CALLE DE ESCOCIA NO. 29, EDIFICIO 1 Y 2, COL. PARQUE SAN ANDRÉS, DELEGACIÓN COYOACÁN, CP 04040 EN LA CIUDAD DE MÉXICO</t>
  </si>
  <si>
    <t>REM REINGENIERÍA ECOLÓGICA, S.A. DE C.V.</t>
  </si>
  <si>
    <t>DGCOT-AD-L-2-020-17</t>
  </si>
  <si>
    <t>SUPERVISIÓN DE LOS SERVICIOS DE DEMOLICIÓN DEL EDIFICIO UBICADO EN RÉBSAMEN NO. 241, COLONIA NARVARTE PONIENTE, DELEGACIÓN BENITO JUÁREZ, C.P. 03020</t>
  </si>
  <si>
    <t>GRUPO PROMOTOR ARIES, S.A. DE C.V.</t>
  </si>
  <si>
    <t>DGCOT-AD-L-3-021-17</t>
  </si>
  <si>
    <t>SUPERVISIÓN DE LOS SERVICIOS DE DEMOLICIÓN DEL EDIFICIO UBICADO EN ÁLVARO OBREGÓN NO. 286, COLONIA HIPÓDROMO, DELEGACIÓN BENITO JUÁREZ, C.P. 06100</t>
  </si>
  <si>
    <t>DGCOT-AD-L-3-022-17</t>
  </si>
  <si>
    <t>SUPERVISIÓN DE LOS SERVICIOS DE DEMOLICIÓN DEL EDIFICIO UBICADO EN CONCEPCIÓN BEISTEGUI NO. 1503, COLONIA NARVARTE PONIENTE, DELEGACIÓN BENITO JUÁREZ, C.P. 03020</t>
  </si>
  <si>
    <t>DGCOT-AD-L-3-023-17</t>
  </si>
  <si>
    <t>SUPERVISIÓN DE LOS SERVICIOS DE DEMOLICIÓN DEL EDIFICIO UBICADA EN PROLONGACIÓN DIVISIÓN DEL NORTE NO. 677, COLONIA PRADO COAPA, DELEGACIÓN TLALPAN, C.P. 14350</t>
  </si>
  <si>
    <t>DGCOT-AD-L-3-024-17</t>
  </si>
  <si>
    <t>SUPERVISIÓN DE LOS SERVICIOS DE DEMOLICIÓN DEL INMUEBLE UBICADO EN RANCHO CALICHAL NO. 6 INTERIOR 11, COLONIA NUEVA ORIENTAL, DELEGACIÓN TLALPAN, C.P. 14350</t>
  </si>
  <si>
    <t>DGCOT-AD-L-3-025-17</t>
  </si>
  <si>
    <t>SUPERVISIÓN DE LOS SERVICIOS DE DEMOLICIÓN DEL EDIFICIO UBICADO EN AVENIDA CANAL DE MIRAMONTES NO. 3010, COLONIA LOS GIRASOLES II, DELEGACIÓN COYOACÁN, C.P. 04920</t>
  </si>
  <si>
    <t>DGCOT-AD-L-3-026-17</t>
  </si>
  <si>
    <t>SUPERVISIÓN DE LOS SERVICIOS DE DEMOLICIÓN DEL EDIFICIO UBICADO EN CALZADA DEL HUESO NO. 713, COLONIA GRANJAS COAPA, DELEGACIÓN TLALPAN, C.P. 14325</t>
  </si>
  <si>
    <t>DGCOT-AD-L-3-027-17</t>
  </si>
  <si>
    <t>SUPERVISIÓN DE LOS SERVICIOS DE DEMOLICIÓN DEL EDIFICIO UBICADO EN ESCOCIA NO. 29, COLONIA PARQUE SAN ANDRÉS, DELEGACIÓN COYOACÁN, C.P. 04040</t>
  </si>
  <si>
    <t>DGCOT-AD-L-3-028-17</t>
  </si>
  <si>
    <t>SUPERVISIÓN DE LOS SERVICIOS DE DEMOLICIÓN DEL EDIFICIO UBICADO EN ÁMSTERDAM NO. 25, COLONIA HIPÓDROMO CONDESA, DELEGACIÓN CUAUHTÉMOC, C.P. 06100</t>
  </si>
  <si>
    <t>DGCOT-AD-L-3-029-17</t>
  </si>
  <si>
    <t xml:space="preserve">DEMOLICIÓN DEL EDIFICIO UBICADO EN CALLE ENRIQUE REBASAMEN NO 241, COL. NARVARTE PONIENTE, DELEGACIÓN BENITO JUÁREZ. </t>
  </si>
  <si>
    <t>PROMOTORA DESARROLLADORA MEXICANA, S.A. DE C.V.</t>
  </si>
  <si>
    <t>DGCOT-AD-L-2-030-17</t>
  </si>
  <si>
    <t>DEMOLICIÓN DEL INMUEBLE UBICADO EN CONCEPCIÓN BEISTEGUI NO. 1503, COL. NARVARTE, DELEGACIÓN BENITO JUAREZ, C.P. 03020</t>
  </si>
  <si>
    <t>CONSTRUCTORA VALLENTO S.A. DE C.V.</t>
  </si>
  <si>
    <t>DGCOT-AD-L-2-031-17</t>
  </si>
  <si>
    <t xml:space="preserve">DEMOLICIÓN DEL EDIFICIO UBICADO EN ÁMSTERDAM NO. 25, COLONIA HIPÓDROMO CONDENSA, DELEGACIÓN CUAUHTÉMOC, C.P. 06100
</t>
  </si>
  <si>
    <t>DGCOT-AD-L-2-032-17</t>
  </si>
  <si>
    <t>DEMOLICIÓN DEL EDIFICIO UBICADO EN INMUEBLE UBICADO EN RANCHO CALICHAL NO. 6 INTERIOR 11, COLONIA NUEVA ORIENTAL, DELEGACIÓN TLALPAN, C.P. 14350</t>
  </si>
  <si>
    <t>DGCOT-AD-L-2-033-17</t>
  </si>
  <si>
    <t>DEMOLICIÓN DEL EDIFICIO UBICADO EN DEMOLICIÓN DEL EDIFICIO UBICADA EN PROLONGACIÓN DIVISIÓN DEL NORTE NO. 677, COLONIA PRADO COAPA, DELEGACIÓN TLALPAN, C.P. 14350</t>
  </si>
  <si>
    <t>DGCOT-AD-L-2-034-17</t>
  </si>
  <si>
    <t>DEMOLICIÓN DEL EDIFICIO UBICADO EN AVENIDA CANAL DE MIRAMONTES NO. 3010, COLONIA LOS GIRASOLES II, DELEGACIÓN COYOACÁN, C.P. 04920</t>
  </si>
  <si>
    <t>DGCOT-AD-L-2-035-17</t>
  </si>
  <si>
    <t>DEMOLICIÓN DEL EDIFICIO UBICADO EN CALZADA DEL HUESO NO. 713, COLONIA GRANJAS COAPA, DELEGACIÓN TLALPAN, C.P. 14325</t>
  </si>
  <si>
    <t>DGCOT-AD-L-2-036-17</t>
  </si>
  <si>
    <t>SUPERVISIÓN DE LOS SERVICIOS DE EJECUCIÓN DE DEMOLICIÓN DEL EDIFICIO UBICADO EN CALLE PUEBLA # 282, COLONIA ROMA NORTE, DELEGACIÓN CUAUHTÉMOC, C.P. 06700</t>
  </si>
  <si>
    <t>DGCOT-AD-L-3-037-17</t>
  </si>
  <si>
    <t>SUPERVISIÓN DE LOS SERVICIOS DE EJECUCIÓN DE DEMOLICIÓN DEL EDIFICIO UBICADO EN CALLE PUEBLA # 277, COLONIA ROMA NORTE, DELEGACIÓN CUAUHTÉMOC, C.P. 06700</t>
  </si>
  <si>
    <t>DGCOT-AD-L-3-038-17</t>
  </si>
  <si>
    <t>SUPERVISIÓN DE LOS SERVICIOS DE EJECUCIÓN DE DEMOLICIÓN DEL EDIFICIO UBICADO EN CALLE PUEBLA # 280,COLONIA ROMA NORTE, DELEGACIÓN CUAUHTÉMOC, C.P. 06700</t>
  </si>
  <si>
    <t>DGCOT-AD-L-3-039-17</t>
  </si>
  <si>
    <t>DEMOLICIÓN DE EDIFICIO UBICADO EN CALLE PUEBLA, NO. 282, COLONIA ROMA NORTE, DELEGACIÓN CUAUHTÉMOC, C.P. 06700</t>
  </si>
  <si>
    <t>CONSTRUCTORA CITO, S.A. DE C.V.</t>
  </si>
  <si>
    <t>DGCOT-AD-L-2-040-17</t>
  </si>
  <si>
    <t>DEMOLICIÓN DE EDIFICIO UBICADO EN CALLE PUEBLA, NO. 280, COLONIA ROMA NORTE, DELEGACIÓN CUAUHTÉMOC, C.P. 06700</t>
  </si>
  <si>
    <t>DGCOT-AD-L-2-041-17</t>
  </si>
  <si>
    <t>DEMOLICIÓN DEL EDIFICIO UBICADO EN RESBSAMEN N° 241 COL. NARVARTE PONIENTE, DELEGACIÓN BENITO JUÁREZ, C.P. 03020</t>
  </si>
  <si>
    <t>CAABSA CONSTRUCTORA, S.A. DE C.V.</t>
  </si>
  <si>
    <t>DGCOT-AD-L-2-042-17</t>
  </si>
  <si>
    <t>DEMOLICIÓN DEL EDIFICIO UBICADO EN AV. ÁLVARO OBREGÓN N° 286 COL. ROMA NORTE, DELEGACIÓN CUAUHTÉMOC, C.P. 06100</t>
  </si>
  <si>
    <t>DGCOT-AD-L-2-043-17</t>
  </si>
  <si>
    <t>TRABAJOS DE INGENIERÍAS, ASEGURAMIENTO Y TRABAJOS PRELIMINARES EN LOS EDIFICIO 3B, REPARACIÓN Y REHABILITACIÓN DE LOS EDIFICIOS 2A Y 3A EN LA UNIDAD HABITACIONAL DE TLAPAN.</t>
  </si>
  <si>
    <t>FAGAS INGENIEROS ASOCIADOS, S.A. DE C.V.</t>
  </si>
  <si>
    <t>DGCOT-AD-L-1-044-17</t>
  </si>
  <si>
    <t>TRABAJOS DE INGENIERÍAS, ASEGURAMIENTO Y TRABAJOS PRELIMINARES EN LOS EDIFICIO 3B, REPARACIÓN Y REHABILITACIÓN DEL EDIFICIO 3C EN LA UNIDAD HABITACIONAL DE TLAPAN.</t>
  </si>
  <si>
    <t>SURISA, S.A. DE C.V.</t>
  </si>
  <si>
    <t>DGCOT-AD-L-1-045-17</t>
  </si>
  <si>
    <t>APOYO TÉCNICO Y ADMINISTRATIVO A LAS ÁREAS RESPONSABLESS DE LA EJECUCIÓN DE LOS TRABAJOS DE REFORZAMIENTO ESTRUCTURAL , REHABILITACIÓN Y DEMÁS OBRAS COMPLEMENTARIAS  DE LOS INMUEBLES DE LA UNIDAD HABITACIONAL MULTIFAMILIAR TLALPAN, EN LOS EDIFICIOS DENOMINADOS 2A, 3A, 3B, Y 3C EN LA CIUDAD DE MÉXICO.</t>
  </si>
  <si>
    <t>QUIRON PROMOTORA INMOBILIARIA, S.A. DE C.V.</t>
  </si>
  <si>
    <t>DGCOT-AD-L-5-046-17</t>
  </si>
  <si>
    <t>TRABAJOS DE EESTUDIOS DE INGENIERÍA ESTRUCTURAL, INSTALACIONES, PROYECTO DE REFORZAMIENTO, VISITAS DE OBRAS PARA SEGUIMIENTO DEL PROYECTOY ELABORACIÓN DE DICTAMENES POR C.S.E., C.I. Y POR DRO PARA LOS EDIFICIOS 2A, 2B, 2C, 3A, 3B, 3C, 4A, 4B, 4C Y 1C Y ARREA COMERCIAL EN LA UNIDAD HABITACIONAL DE TLAPAN.</t>
  </si>
  <si>
    <t>NOGVER INGENIERÍA, S.A. DE .C.V</t>
  </si>
  <si>
    <t>DGCOT-AD-L-5-047-17</t>
  </si>
  <si>
    <t>SUPERVISIÓN DE OBRA Y ESTUDIO TOPOGRÁFICO DE LAS OBRAS DE REFORZAMIENTO, REHABILITACIÓN Y DEMAS COMPLEMENTARIAS DE LOS INMUEBLES 3A, 2B, 2C, 3A Y 3B DE LA UNIDAD HABITACIONAL DE TLAPAN.</t>
  </si>
  <si>
    <t>GRUPO DE DISEÑO, PROYECTO COSNTRUCCIÓN Y SUPERVISIÓN, S.A. DE C.V.</t>
  </si>
  <si>
    <t>DGCOT-AD-L-5-048-17</t>
  </si>
  <si>
    <t>SUPERVISIÓN DE OBRA Y ESTUDIO TOPOGRÁFICO DE LAS OBRAS DE REFORZAMIENTO, REHABILITACIÓN Y DEMAS COMPLEMENTARIAS DE LOS INMUEBLES 3B, 3C, 4A, 4B Y 4C DE LA UNIDAD HABITACIONAL DE TLAPAN.</t>
  </si>
  <si>
    <t>CONSULTORIA INTERDISIPLINARIA DE PROYECTOS INTEGRALES, S.A. DE C.V.</t>
  </si>
  <si>
    <t>DGCOT-AD-L-5-049-17</t>
  </si>
  <si>
    <t>CONSTRUCCIÓN DE MURO PERIMETRAL, INSTALACIÓN DE CONCERTINA Y REHABILITACIÓN DE ESCALERA EN LA ESCUELA PRIMARIA JOSÉ MARÍA TAPIA FREYDING</t>
  </si>
  <si>
    <t>P&amp;P INGENIERÍA DE VANGUARDIA E INNOVACIÓN, S.A. DE C.V.</t>
  </si>
  <si>
    <t>DGCOT-AD-F-1-050-17</t>
  </si>
  <si>
    <t>TRABAJOS DE REMODELACIÓN, EN PASILLOS Y AULAS DE LA ESCUELA PRIMARIA CENOBIA GARCÍA NAVA UBICADA EN LA COLONIA SANTA ROSA XOCHIAC, DENTRO DEL PERÍMETRO DELEGACIONAL ÁLVARO OBREGÓN</t>
  </si>
  <si>
    <t>AM CENIT, S.A. DE C.V.</t>
  </si>
  <si>
    <t xml:space="preserve">DGCOT-AD-F-1-059-17 </t>
  </si>
  <si>
    <t>SUPERVISIÓN TÉCNICA Y DE CONTROL ADMINISTRATIVO Y FINANCIERO PARA LOS TRABAJOS DE CONSTRUCCION DE BANQUETAS Y GUARNICIONES EN LAS COLONIAS JAJALPA, PRESIDENTES Y BELEN DE LAS FLORES DENTRO DEL PERIMETRO DE LA DELEGACION ALVARO OBREGON</t>
  </si>
  <si>
    <t>BUFETE EDIFICADOR DEL SUR, S.A. DE C.V.</t>
  </si>
  <si>
    <t xml:space="preserve">DGCOT-AD-F-5-060-17 </t>
  </si>
  <si>
    <t>TRABAJOS DE DEMOLICIÓN DEL INMUEBLE UBICADO EN AV. ÁLVARO OBREGÓN N° 284, COLONIA ROMA NORTE, DELEGACIÓN CUAUHTÉMOC, C.P. 06100, CIUDAD DE MÉXICO</t>
  </si>
  <si>
    <t>DGCOT-AD-L-2-061-17</t>
  </si>
  <si>
    <t>TRABAJOS DE SUPERVISIÓN DE LA DEMOLICIÓN DEL INMUEBLE, UBICADO EN AV. ÁLVARO OBREGÓN N° 284, COLONIA ROMA NORTE, DELEGACIÓN CUAUHTÉMOC, C.P. 06100, CIUDAD DE MÉXICO</t>
  </si>
  <si>
    <t>DGCOT-AD-L-3-062-17</t>
  </si>
  <si>
    <t>TRABAJOS DE DEMOLICIÓN DEL INMUEBLE UBICADO EN CALLE VERSALLES N° 37, COL. JUÁREZ, C.P. 06600, DELEGACIÓN CUAUHTÉMOC, CIUDAD DE MÉXICO</t>
  </si>
  <si>
    <t>CONSTRUCTORA VALLENTO, S.A. DE C.V.</t>
  </si>
  <si>
    <t>DGCOT-AD-L-2-063-17</t>
  </si>
  <si>
    <t>TRABAJOS DE DEMOLICIÓN DEL INMUEBLE UBICADO EN CALLE NÁPOLES N° 48, COL. JUÁREZ, C.P. 06030, DELEGACIÓN CUAUHTÉMOC, CIUDAD DE MÉXICO</t>
  </si>
  <si>
    <t>DGCOT-AD-L-2-064-17</t>
  </si>
  <si>
    <t>TRABAJOS DE SUPERVISIÓN DE LA DEMOLICIÓN DEL INMUEBLE, UBICADO EN CALLE VERSALLES N° 37, COL. JUÁREZ, C.P. 06600, DELEGACIÓN CUAUHTÉMOC, CIUDAD DE MÉXICO</t>
  </si>
  <si>
    <t>DGCOT-AD-L-3-065-17</t>
  </si>
  <si>
    <t>TRABAJOS DE SUPERVISIÓN DE LA DEMOLICIÓN DEL INMUEBLE UBICADO EN CALLE NÁPOLES N° 48, COL. JUÁREZ, C.P. 06030, DELEGACIÓN CUAUHTÉMOC, CIUDAD DE MÉXICO</t>
  </si>
  <si>
    <t>DGCOT-AD-L-3-066-17</t>
  </si>
  <si>
    <t>TRABAJOS DE EMERGENCIA POR DESASTRES NATURALES, DERIVADOS DEL DESBORDAMIENTO DEL CANAL DE AGUAS RESIDUALES SAN BUENA AVENTURA EN LA DELEGACIÓN XOCHIMILCO, MEDIANTE EL HINCADO DE TABLA ESTACA METÁLICA, EN LA COLONIA SAN BARTOLO EL CHICO, ENTRE CALLE RINCONADA DE LOS LIRIOS Y RINCONADA DE LAS DALIAS.</t>
  </si>
  <si>
    <t>GAMI INGENIERÍA E INSTALACIONES, S.A. DE C.V.</t>
  </si>
  <si>
    <t>DGCOT-AD-L-1-067-17</t>
  </si>
  <si>
    <t>http://www.data.obras.cdmx.gob.mx/transparencia/articulo121/fraccion_XXX/012%20DAMIRKO%20CONTRATO.pdf</t>
  </si>
  <si>
    <t>http://www.data.obras.cdmx.gob.mx/transparencia/articulo121/fraccion_XXX/019%20DESARROLLO%20DE%20PROY.%20CONTRATO.pdf</t>
  </si>
  <si>
    <t>http://www.data.obras.cdmx.gob.mx/transparencia/articulo121/fraccion_XXX/020%20REM%20INGENIERIA%20CONTRATO.pdf</t>
  </si>
  <si>
    <t>http://www.data.obras.cdmx.gob.mx/transparencia/articulo121/fraccion_XXX/021%20GPO%20ARIES%20CONTRATO.pdf</t>
  </si>
  <si>
    <t>http://www.data.obras.cdmx.gob.mx/transparencia/articulo121/fraccion_XXX/022%20GPO%20ARIES%20CONTRATO.pdf</t>
  </si>
  <si>
    <t>http://www.data.obras.cdmx.gob.mx/transparencia/articulo121/fraccion_XXX/023%20GPO%20ARIES%20CONTRATO.pdf</t>
  </si>
  <si>
    <t>http://www.data.obras.cdmx.gob.mx/transparencia/articulo121/fraccion_XXX/024%20GPO%20ARIES%20CONTRATO.pdf</t>
  </si>
  <si>
    <t>http://www.data.obras.cdmx.gob.mx/transparencia/articulo121/fraccion_XXX/025%20GPO%20ARIES%20CONTRATO.pdf</t>
  </si>
  <si>
    <t>http://www.data.obras.cdmx.gob.mx/transparencia/articulo121/fraccion_XXX/026%20GPO%20ARIES%20CONTRATO.pdf</t>
  </si>
  <si>
    <t>http://www.data.obras.cdmx.gob.mx/transparencia/articulo121/fraccion_XXX/027%20GPO%20ARIES%20CONTRATO.pdf</t>
  </si>
  <si>
    <t>http://www.data.obras.cdmx.gob.mx/transparencia/articulo121/fraccion_XXX/028%20GPO%20ARIES%20CONTRATO.pdf</t>
  </si>
  <si>
    <t>http://www.data.obras.cdmx.gob.mx/transparencia/articulo121/fraccion_XXX/029%20GPO%20ARIES%20CONTRATO.pdf</t>
  </si>
  <si>
    <t>http://www.data.obras.cdmx.gob.mx/transparencia/articulo121/fraccion_XXX/030%20PRODEMEX%20CONTRATO.pdf</t>
  </si>
  <si>
    <t>http://www.data.obras.cdmx.gob.mx/transparencia/articulo121/fraccion_XXX/031%20VALLENTO%20CONTRATO.pdf</t>
  </si>
  <si>
    <t>http://www.data.obras.cdmx.gob.mx/transparencia/articulo121/fraccion_XXX/032%20VALLENTO%20CONTRATO.pdf</t>
  </si>
  <si>
    <t>http://www.data.obras.cdmx.gob.mx/transparencia/articulo121/fraccion_XXX/033%20VALLENTO%20CONTRATO.pdf</t>
  </si>
  <si>
    <t>http://www.data.obras.cdmx.gob.mx/transparencia/articulo121/fraccion_XXX/034%20VALLENTO%20CONTRATO.pdf</t>
  </si>
  <si>
    <t>http://www.data.obras.cdmx.gob.mx/transparencia/articulo121/fraccion_XXX/035%20VALLENTO%20CONTRATO.pdf</t>
  </si>
  <si>
    <t>http://www.data.obras.cdmx.gob.mx/transparencia/articulo121/fraccion_XXX/036%20VALLENTO%20CONTRATO.pdf</t>
  </si>
  <si>
    <t>http://www.data.obras.cdmx.gob.mx/transparencia/articulo121/fraccion_XXX/037%20COLINAS%20CONTRATO.pdf</t>
  </si>
  <si>
    <t>http://www.data.obras.cdmx.gob.mx/transparencia/articulo121/fraccion_XXX/038%20COLINAS%20CONTRATO.pdf</t>
  </si>
  <si>
    <t>http://www.data.obras.cdmx.gob.mx/transparencia/articulo121/fraccion_XXX/039%20COLINAS%20CONTRATO.pdf</t>
  </si>
  <si>
    <t>http://www.data.obras.cdmx.gob.mx/transparencia/articulo121/fraccion_XXX/040%20CITO%20CONTRATO.pdf</t>
  </si>
  <si>
    <t>http://www.data.obras.cdmx.gob.mx/transparencia/articulo121/fraccion_XXX/041%20CITO%20CONTRATO.pdf</t>
  </si>
  <si>
    <t>http://www.data.obras.cdmx.gob.mx/transparencia/articulo121/fraccion_XXX/042%20CAABSA%20CONSTRUCTORA.pdf</t>
  </si>
  <si>
    <t>http://www.data.obras.cdmx.gob.mx/transparencia/articulo121/fraccion_XXX/043%20CAABSA%20CONSTRUCTORA.pdf</t>
  </si>
  <si>
    <t>http://www.data.obras.cdmx.gob.mx/transparencia/articulo121/fraccion_XXX/044%20FAGAS%20CONTRATO.pdf</t>
  </si>
  <si>
    <t>http://www.data.obras.cdmx.gob.mx/transparencia/articulo121/fraccion_XXX/045%20SURISA%20CONTRATO.pdf</t>
  </si>
  <si>
    <t>http://www.data.obras.cdmx.gob.mx/transparencia/articulo121/fraccion_XXX/046%20QUIRON%20CONTRATO.pdf</t>
  </si>
  <si>
    <t>http://www.data.obras.cdmx.gob.mx/transparencia/articulo121/fraccion_XXX/047%20NOGVER%20CONTRATO.pdf</t>
  </si>
  <si>
    <t>http://www.data.obras.cdmx.gob.mx/transparencia/articulo121/fraccion_XXX/048%20GPO%20DE%20DISE%C3%91O%20CONTRATO.pdf</t>
  </si>
  <si>
    <t>http://www.data.obras.cdmx.gob.mx/transparencia/articulo121/fraccion_XXX/049%20CONSULTORIA%20CONTRATO.pdf</t>
  </si>
  <si>
    <t>http://www.data.obras.cdmx.gob.mx/transparencia/articulo121/fraccion_XXX/050%20P&amp;P%20VANGUARDIA%20CONTRATO.pdf</t>
  </si>
  <si>
    <t>http://www.data.obras.cdmx.gob.mx/transparencia/articulo121/fraccion_XXX/059%20AM%20CENT%20CONTRATO.pdf</t>
  </si>
  <si>
    <t>http://www.data.obras.cdmx.gob.mx/transparencia/articulo121/fraccion_XXX/060%20BUFETE%20EDIF%20CONTRATO.pdf</t>
  </si>
  <si>
    <t>http://www.data.obras.cdmx.gob.mx/transparencia/articulo121/fraccion_XXX/061%20CITO%20CONTRATO.pdf</t>
  </si>
  <si>
    <t>http://www.data.obras.cdmx.gob.mx/transparencia/articulo121/fraccion_XXX/062%20COLINAS%20CONTRATO.pdf</t>
  </si>
  <si>
    <t>http://www.data.obras.cdmx.gob.mx/transparencia/articulo121/fraccion_XXX/063%20VALLENTO%20CONTRATO.pdf</t>
  </si>
  <si>
    <t>http://www.data.obras.cdmx.gob.mx/transparencia/articulo121/fraccion_XXX/064%20VALLENTO%20CONTRATO.pdf</t>
  </si>
  <si>
    <t>http://www.data.obras.cdmx.gob.mx/transparencia/articulo121/fraccion_XXX/065%20GPO%20ARIES%20CONTRATO.pdf</t>
  </si>
  <si>
    <t>http://www.data.obras.cdmx.gob.mx/transparencia/articulo121/fraccion_XXX/066%20GPO%20ARIES%20CONTRATO.pdf</t>
  </si>
  <si>
    <t>http://www.data.obras.cdmx.gob.mx/transparencia/articulo121/fraccion_XXX/067%20GAMI%20CONTRATO.pdf</t>
  </si>
  <si>
    <t>http://www.data.obras.cdmx.gob.mx/transparencia/articulo121/fraccion_XXX/Resolutivo%20de%20impacto%20ambiental_TREN_FEDERAL.pdf</t>
  </si>
  <si>
    <t>http://www.data.obras.cdmx.gob.mx/transparencia/articulo121/fraccion_XXX/AVANCE%20FIS-FIN_%20AD%20003.ppt</t>
  </si>
  <si>
    <t>http://www.data.obras.cdmx.gob.mx/transparencia/articulo121/fraccion_XXX/AVANCE%20FIS-FIN_%20AD%20008.ppt</t>
  </si>
  <si>
    <t>http://www.data.obras.cdmx.gob.mx/transparencia/articulo121/fraccion_XXX/AVANCE%20FIS-FIN_%20AD%20009.ppt</t>
  </si>
  <si>
    <t>http://www.data.obras.cdmx.gob.mx/transparencia/articulo121/fraccion_XXX/AVANCE%20FIS-FIN_%20AD%20010.ppt</t>
  </si>
  <si>
    <t>http://www.data.obras.cdmx.gob.mx/transparencia/articulo121/fraccion_XXX/AVANCE%20FIS-FIN_%20AD%20012.ppt</t>
  </si>
  <si>
    <t>http://www.data.obras.cdmx.gob.mx/transparencia/articulo121/fraccion_XXX/AVANCE%20FIS-FIN_%20AD%20019.ppt</t>
  </si>
  <si>
    <t>http://www.data.obras.cdmx.gob.mx/transparencia/articulo121/fraccion_XXX/AVANCE%20FIS-FIN_AD%20020.ppt</t>
  </si>
  <si>
    <t>http://www.data.obras.cdmx.gob.mx/transparencia/articulo121/fraccion_XXX/AVANCE%20FIS-FIN_AD%20021.ppt</t>
  </si>
  <si>
    <t>http://www.data.obras.cdmx.gob.mx/transparencia/articulo121/fraccion_XXX/AVANCE%20FIS-FIN_AD%20022.ppt</t>
  </si>
  <si>
    <t>http://www.data.obras.cdmx.gob.mx/transparencia/articulo121/fraccion_XXX/AVANCE%20FIS-FIN_AD%20023.ppt</t>
  </si>
  <si>
    <t>http://www.data.obras.cdmx.gob.mx/transparencia/articulo121/fraccion_XXX/AVANCE%20FIS-FIN_AD%20024.ppt</t>
  </si>
  <si>
    <t>http://www.data.obras.cdmx.gob.mx/transparencia/articulo121/fraccion_XXX/AVANCE%20FIS-FIN_AD%20025.ppt</t>
  </si>
  <si>
    <t>http://www.data.obras.cdmx.gob.mx/transparencia/articulo121/fraccion_XXX/AVANCE%20FIS-FIN_AD%20026.ppt</t>
  </si>
  <si>
    <t>http://www.data.obras.cdmx.gob.mx/transparencia/articulo121/fraccion_XXX/AVANCE%20FIS-FIN_AD%20028.ppt</t>
  </si>
  <si>
    <t>http://www.data.obras.cdmx.gob.mx/transparencia/articulo121/fraccion_XXX/AVANCE%20FIS-FIN_AD%20027.ppt</t>
  </si>
  <si>
    <t>http://www.data.obras.cdmx.gob.mx/transparencia/articulo121/fraccion_XXX/AVANCE%20FIS-FIN_AD%20029.ppt</t>
  </si>
  <si>
    <t>http://www.data.obras.cdmx.gob.mx/transparencia/articulo121/fraccion_XXX/AVANCE%20FIS-FIN_AD%20030.ppt</t>
  </si>
  <si>
    <t>http://www.data.obras.cdmx.gob.mx/transparencia/articulo121/fraccion_XXX/AVANCE%20FIS-FIN_AD%20031.ppt</t>
  </si>
  <si>
    <t>http://www.data.obras.cdmx.gob.mx/transparencia/articulo121/fraccion_XXX/AVANCE%20FIS-FIN_AD%20032.ppt</t>
  </si>
  <si>
    <t>http://www.data.obras.cdmx.gob.mx/transparencia/articulo121/fraccion_XXX/AVANCE%20FIS-FIN_AD%20033.ppt</t>
  </si>
  <si>
    <t>http://www.data.obras.cdmx.gob.mx/transparencia/articulo121/fraccion_XXX/AVANCE%20FIS-FIN_AD%20034.ppt</t>
  </si>
  <si>
    <t>http://www.data.obras.cdmx.gob.mx/transparencia/articulo121/fraccion_XXX/AVANCE%20FIS-FIN_AD%20035.ppt</t>
  </si>
  <si>
    <t>http://www.data.obras.cdmx.gob.mx/transparencia/articulo121/fraccion_XXX/AVANCE%20FIS-FIN_AD%20036.ppt</t>
  </si>
  <si>
    <t>http://www.data.obras.cdmx.gob.mx/transparencia/articulo121/fraccion_XXX/AVANCE%20FIS-FIN_AD%20037.ppt</t>
  </si>
  <si>
    <t>http://www.data.obras.cdmx.gob.mx/transparencia/articulo121/fraccion_XXX/AVANCE%20FIS-FIN_AD%20038.ppt</t>
  </si>
  <si>
    <t>http://www.data.obras.cdmx.gob.mx/transparencia/articulo121/fraccion_XXX/AVANCE%20FIS-FIN_AD%20039.ppt</t>
  </si>
  <si>
    <t>http://www.data.obras.cdmx.gob.mx/transparencia/articulo121/fraccion_XXX/AVANCE%20FIS-FIN_AD%20040.ppt</t>
  </si>
  <si>
    <t>http://www.data.obras.cdmx.gob.mx/transparencia/articulo121/fraccion_XXX/AVANCE%20FIS-FIN_AD%20041.ppt</t>
  </si>
  <si>
    <t>http://www.data.obras.cdmx.gob.mx/transparencia/articulo121/fraccion_XXX/AVANCE%20FIS-FIN_AD%20042.ppt</t>
  </si>
  <si>
    <t>http://www.data.obras.cdmx.gob.mx/transparencia/articulo121/fraccion_XXX/AVANCE%20FIS-FIN_AD%20043.ppt</t>
  </si>
  <si>
    <t>http://www.data.obras.cdmx.gob.mx/transparencia/articulo121/fraccion_XXX/AVANCE%20FIS-FIN_AD%20044.ppt</t>
  </si>
  <si>
    <t>http://www.data.obras.cdmx.gob.mx/transparencia/articulo121/fraccion_XXX/AVANCE%20FIS-FIN_AD%20045.ppt</t>
  </si>
  <si>
    <t>http://www.data.obras.cdmx.gob.mx/transparencia/articulo121/fraccion_XXX/AVANCE%20FIS-FIN_AD%20046.ppt</t>
  </si>
  <si>
    <t>http://www.data.obras.cdmx.gob.mx/transparencia/articulo121/fraccion_XXX/AVANCE%20FIS-FIN_AD%20047.ppt</t>
  </si>
  <si>
    <t>http://www.data.obras.cdmx.gob.mx/transparencia/articulo121/fraccion_XXX/AVANCE%20FIS-FIN_AD%20048.ppt</t>
  </si>
  <si>
    <t>http://www.data.obras.cdmx.gob.mx/transparencia/articulo121/fraccion_XXX/AVANCE%20FIS-FIN_AD%20049.ppt</t>
  </si>
  <si>
    <t>http://www.data.obras.cdmx.gob.mx/transparencia/articulo121/fraccion_XXX/AVANCE%20FIS-FIN_AD%20050.ppt</t>
  </si>
  <si>
    <t>http://www.data.obras.cdmx.gob.mx/transparencia/articulo121/fraccion_XXX/AVANCE%20FIS-FIN_AD%20059.ppt</t>
  </si>
  <si>
    <t>http://www.data.obras.cdmx.gob.mx/transparencia/articulo121/fraccion_XXX/AVANCE%20FIS-FIN_AD%20060.ppt</t>
  </si>
  <si>
    <t>http://www.data.obras.cdmx.gob.mx/transparencia/articulo121/fraccion_XXX/AVANCE%20FIS-FIN_AD%20061.ppt</t>
  </si>
  <si>
    <t>http://www.data.obras.cdmx.gob.mx/transparencia/articulo121/fraccion_XXX/AVANCE%20FIS-FIN_AD%20062.ppt</t>
  </si>
  <si>
    <t>http://www.data.obras.cdmx.gob.mx/transparencia/articulo121/fraccion_XXX/AVANCE%20FIS-FIN_AD%20063.ppt</t>
  </si>
  <si>
    <t>http://www.data.obras.cdmx.gob.mx/transparencia/articulo121/fraccion_XXX/AVANCE%20FIS-FIN_AD%20064.ppt</t>
  </si>
  <si>
    <t>http://www.data.obras.cdmx.gob.mx/transparencia/articulo121/fraccion_XXX/AVANCE%20FIS-FIN_AD%20065.ppt</t>
  </si>
  <si>
    <t>http://www.data.obras.cdmx.gob.mx/transparencia/articulo121/fraccion_XXX/AVANCE%20FIS-FIN_AD%20066.ppt</t>
  </si>
  <si>
    <t>http://www.data.obras.cdmx.gob.mx/transparencia/articulo121/fraccion_XXX/AVANCE%20FIS-FIN_AD%20067.ppt</t>
  </si>
  <si>
    <t>DURANTE EL PERIODO DE ENERO A MARZO DEL 2017, NO SE CELEBRARON  CONTRATOS DE ADJUDICACIÓN DIRECTA POR PARTE DE LA DIRECCIÓN GENERAL DE OBRAS PÚBICAS</t>
  </si>
  <si>
    <t>OPAD-DCOC-L-005-17</t>
  </si>
  <si>
    <t>"TRABAJOS DE SUPERVISIÓN Y CONTROL DE OBRA PARA LA QUINTA ETAPA DE LA ESCUELA DE EDUCACIÓN MEDIA SUPERIOR "IZTAPALAPA III", UBICADA EN AVENIDA VALLE DE MÉXICO, MANZANA 461. ENTRE CALLE RODEO Y CALLE MIRADOR, COLONIA MIRAVALLE, DELEGACIÓN IZTAPALAPA" A PRECIO ALZADO Y TIEMPO DETERMINADO".</t>
  </si>
  <si>
    <t xml:space="preserve">C. ISAÍAS  </t>
  </si>
  <si>
    <t>PLANEACIÓN, DISEÑO Y CONSTRUCCIÓN DE OBRA, S.A. DE C.V.</t>
  </si>
  <si>
    <t>DGOP-AD-L-3-024-17</t>
  </si>
  <si>
    <t>RECURSOS FISCALES</t>
  </si>
  <si>
    <t>AVENIDA VALLE DE MÉXICO, MANZANA 461. ENTRE CALLE RODEO Y CALLE MIRADOR, COLONIA MIRAVALLE, DELEGACIÓN IZTAPALAPA</t>
  </si>
  <si>
    <t>OPAD-DCOC-L-006-17</t>
  </si>
  <si>
    <t>"SUPERVICIÓN Y CONTROL DE OBRA PARA LOS TRABAJOS DE CONSTRUCCIÓN DE LA TERCERA ETAPA DE LA ESCUELA DE EDUCACIÓN MEDIA SUPERIOR "JOSÉ REVUELTAS SÁNCHEZ", UBICADA EN SIDAR Y ROVIROSA, NÚMERO 71, COLONIA EL PARQUE, DELEGACIÓN VENUSTIANO CARRANZA", A PRECIO ALZADOY TIEMPO DETERMINADO".</t>
  </si>
  <si>
    <t xml:space="preserve">C. BERNARDO FRANCO  </t>
  </si>
  <si>
    <t>DGOP-AD-L-3-025-17</t>
  </si>
  <si>
    <t>SIDAR Y ROVIROSA, NÚMERO 71, COLONIA EL PARQUE, DELEGACIÓN VENUSTIANO CARRANZA</t>
  </si>
  <si>
    <t>OPAD-DCOA-L-009-17</t>
  </si>
  <si>
    <t>"MANTENIMIENTO CORRECTIVO Y PREVENTIVO DE 5 PUENTES PEATONALES UBICADOS EN DIFERENTES PUNTOS DE LA CIUDAD DE MÉXICO, DERIVADO POR IMPACTO, REPORTES CIUDADANOS REALIZADOS MEDIANTE EL SISTEMA DE ATENCIÓN DEL 072 Y DEPENDENCIAS OFICIALES A PRECIO ALZADO Y TIEMPO DETERMINADO".</t>
  </si>
  <si>
    <t xml:space="preserve">C ENRIQUE  </t>
  </si>
  <si>
    <t>BURCIAGA</t>
  </si>
  <si>
    <t>NAVA</t>
  </si>
  <si>
    <t>DISEÑO Y SUMINISTROS ESPECIALES PARA PUENTES, S.A. DE C.V.</t>
  </si>
  <si>
    <t xml:space="preserve">C ENRIQUE </t>
  </si>
  <si>
    <t>DGOP-AD-L-2-030-17</t>
  </si>
  <si>
    <t>ESTATAL</t>
  </si>
  <si>
    <t>Eje 3 Oriente Arneses, antes de Taxqueña entre 5a. Cerrada Morelos y Arneses, Col. San Antonio Culhuacán, Del. Iztapalapa.</t>
  </si>
  <si>
    <t>PARA ESTOS TRABAJOS EN SU AVANCE SE REQUIERE EL CIERRE PARCIAL DE VIALIDAD, PARA SEGURIDAD DE LOS USUARIOS QUE TRANSITAN EN EL LUGAR</t>
  </si>
  <si>
    <t>Eje 3 Oriente (Fco. Del Paso y Troncoso) y Agustín Yañez, entre Av. Agustín Yañez y 2da. Cerrada Av. 5,m Col. Granjas San Antonio, Del. Iztapalapa.</t>
  </si>
  <si>
    <t>Eje 3 Oriente (Av. Carlota Armero) entre La Virgen y Manuela Saenz, Col. Culhuacán, Del. Coyoacán.</t>
  </si>
  <si>
    <t>Eje 3 Oriente (Arneses), entre Calle Fco. I. Madero y Cuauhtémoc, Col. Los Reyes Culhuacán, Del. Iztapalapa.</t>
  </si>
  <si>
    <t>Eje 3 Oriente (Av. Carlota Armero) entre Priv. Ciudadano Armero y Mariquita Sánchez, Col. Culhuacán CTM, Del. Iztapalapa.</t>
  </si>
  <si>
    <t>OPAD-DCOA-L-010-17</t>
  </si>
  <si>
    <t>"MANTENIMIENTO CORRECTIVO Y PREVENTIVO DE 7 PUENTES PEATONALES UBICADOS EN DIFERENTES PUNTOS DE LA CIUDAD DE MÉXICO, DERIVADO POR PETICIONES CIUDADANAS DEPENDENCIAS OFICIALES Y REPORTES CIUDADANOS REALIZADOS MEDIANTE EL SISTEMA DE ATENCIÓN DEL 072 A PRECIO ALZADO Y TIEMPO DETERMINADO".</t>
  </si>
  <si>
    <t xml:space="preserve">C. MARIO ALEJANDRO  </t>
  </si>
  <si>
    <t>TREJO</t>
  </si>
  <si>
    <t>AGUILAR</t>
  </si>
  <si>
    <t>SIGMA GDS, S.A. DE C.V.</t>
  </si>
  <si>
    <t>DGOP-AD-L-2-031-17</t>
  </si>
  <si>
    <t>"MANTENIMIENTO CORRECTIVO Y PREVENTIVO DE PUENTES PEATONALES UBICADOS EN DIFERENTES PUNTOS DE LA CIUDAD DE MÉXICO, DERIVADO POR PETICIONES CIUDADANAS DEPENDENCIAS OFICIALES Y REPORTES CIUDADANOS REALIZADOS MEDIANTE EL SISTEMA DE ATENCIÓN DEL 072 A PRECIO ALZADO Y TIEMPO DETERMINADO".</t>
  </si>
  <si>
    <t>Calz. De Tlalpan entre Anillo de Circunvalación y Candelaria, Col. Atlantida, Del. Coyoacán.</t>
  </si>
  <si>
    <t>Calz. De Tlalpan entre Av. Xotepingo y Calle 815, Col. Ciudad Jardín, Del. Coyoacán.</t>
  </si>
  <si>
    <t>Calz. De Tlalpan entre Tezozomoc y Vicente Guerrero, Col. Pueblo San Pablo Tepetlapa, Del. Coyoacán.</t>
  </si>
  <si>
    <t>Calz. De Tlalpan entre Benito Juárez y Textitlán, Col. Santa Ursula Coapa, Del. Coyoacán.</t>
  </si>
  <si>
    <t>Calz. De Tlalpan entre Xotepingo y Pedro Arvizu, Col. Xotepingo, Del. Coyoacán.</t>
  </si>
  <si>
    <t>Av. Cuauhtémoc entre las Rosas y David Gutierrrez, Col. San Marcos, Del. Xochimilco.</t>
  </si>
  <si>
    <t>Av. Guadalupe I. Ramírez entre Galeana y 5 de Mayo, Col. Santa María Tepepan, Del. Xochimilco.</t>
  </si>
  <si>
    <t>OPAD-DCOA-L-011-17</t>
  </si>
  <si>
    <t>"MANTENIMIENTO CORRECTIVO Y PREVENTIVO DE 4 PUENTES PEATONALES UBICADOS EN DIFERENTES PUNTOS DE LA CIUDAD DE MÉXICO, DERIVADO DE PETICIONES CIUDADANAS, DEPENDENCIAS OFICIALES Y REPORTES CIUDADANOS REALIZADOS MEDIANTE EL SISTEMA DE ATENCIÓN DEL 072 A PRECIO ALZADO Y TIEMPO DETERMINADO".</t>
  </si>
  <si>
    <t>C.OLIMAR ANGEL</t>
  </si>
  <si>
    <t xml:space="preserve">AUSTRIA </t>
  </si>
  <si>
    <t>SANTIBAÑEZ</t>
  </si>
  <si>
    <t>INGENIERÍA APLICADA ICTINO, S.A. DE C.V.</t>
  </si>
  <si>
    <t>DGOP-AD-L-2-032-17</t>
  </si>
  <si>
    <t>División del Norte entre Amores y Glorieta Parque Mariscal Sucre, Col. Del Valle Centro, Del. Benito Juárez.</t>
  </si>
  <si>
    <t>Calz. Ignacio Zaragoza entre Av. Emilio Carranza y Carlos Santana, Col. Moctezuma 1a. Sección, Del. Venustiano Carranza</t>
  </si>
  <si>
    <t>Calz. Ignacio Zaragoza entre Antropología e Historia y Calle 41, Col. Federal, Del. Venustiano Carranza</t>
  </si>
  <si>
    <t>Calz. Ignacio Zaragoza entre Simón Audenard y Calle 83, Col. Aviación Civil, Del. Venustiano Carranza.</t>
  </si>
  <si>
    <t>OPAD.SAGTOP.L.E01.17</t>
  </si>
  <si>
    <t>"DEMOLICIÓN PARCIAL EN TALLER MECÁNICO EN AV. SANTA ANA ESQ EJIDO SANTA CRUZ ATOYAC".</t>
  </si>
  <si>
    <t xml:space="preserve">ING. ENRIQUE  </t>
  </si>
  <si>
    <t>FRANCO</t>
  </si>
  <si>
    <t>BARROCAL</t>
  </si>
  <si>
    <t>INGENIERÍA Y ESTRUCTURAS MUCAR, S.A. DE C.V.</t>
  </si>
  <si>
    <t>SUBDIRECCIÓN DE APOYO DE GESTIÓN TÉCNICA DE OBRAS PÚBLICAS</t>
  </si>
  <si>
    <t>DGOP-AD-L-2-E01-17</t>
  </si>
  <si>
    <t>AV. SANTA ANA ESQ EJIDO, COLONIA  SANTA CRUZ ATOYAC, DELEGACIÓN BENITO JUAREZ</t>
  </si>
  <si>
    <t>OPAD-DCOC-L-E002-17</t>
  </si>
  <si>
    <t>"DEMOLICIÓN DE EDIFICIO, UBICADO EN MEDELLIN #176 ESQUINA SAN LUIS POTOSI"</t>
  </si>
  <si>
    <t xml:space="preserve">C. HUGO ENRIQUE  </t>
  </si>
  <si>
    <t>DGOP-AD-L-2-E02-17</t>
  </si>
  <si>
    <t>MEDELLÍN N° 176, ESQUINA CON SAN LUIS POTOSÍ, COLONIA ROMA SUR, DELEGACIÓN CUAUHTEMOC</t>
  </si>
  <si>
    <t>OPAD-DCOC-L-E05-17</t>
  </si>
  <si>
    <t>SUPERVISIÓN, CONTROL ADMINISTRATIVO Y FINANCIERO DE LOS TRABAJOS DE MITIGACIÓN EMERGENTES A CONSECUENCIA DE LOS SISMOS DEL MES DE SEPTIEMBRE A TRAVÉS DE SUMINISTRO Y COLOCACIÓN DE ANCLAS AUTOPERFORANTES DE 30 TONELADAS EN LA PARTE SUPERIOR DEL TALUD FRENTE A TORRES 3 Y 4, ASÍ COMO INSTRUMENTACIÓN CON INCLINOMETROS, EXTENSOMETROS Y CONTROL TOPOGRAFICO DE LADERA NORTE DEL TALUD TORRES 3 Y 4, UBICADO EN FRACCIONAMIENTO VISTA DEL CAMPO CALLE ALTAVISTA COLONIA SANTA FE.</t>
  </si>
  <si>
    <t xml:space="preserve">SARMIENTO </t>
  </si>
  <si>
    <t>SARMIENTO Y ASOCIADOS, S.A. DE C.V.</t>
    <phoneticPr fontId="3" type="noConversion"/>
  </si>
  <si>
    <t>DGOP-AD-L-3-E05-17</t>
  </si>
  <si>
    <t>SONORA N° 149, COLONIA HIPÓDROMO; CALZADA LA VIGA N° 1756, COLONIA HÉROES DE CHURUBUSCO Y PATRICIO SANZ N° 37, COLONIA DEL VALLE NORTE, EN LAS DELEGACIONES CUAUHTEMOC, IZTAPALAPA Y BENITO JUÁREZ</t>
  </si>
  <si>
    <t>OPAD-DCOC-L-E06-17</t>
  </si>
  <si>
    <t>TRABAJOS DE MITIGACIÓN EMERGENTES A CONSECUENCIA DE LOS SISMOS DEL MES DE SEPTIEMBRE A TRAVÉS DE SUMINISTRO Y COLOCACIÓN DE ANCLAS AUTOPERFORANTES DE 30 TONELADAS EN LA PARTE SUPERIOR DEL TALUD FRENTE A TORRES 3 Y 4, ASÍ COMO INSTRUMENTACIÓN CON INCLINOMETROS, EXTENSOMETROS Y CONTROL TOPOGRAFICO DE LADERA NORTE DEL TALUD TORRES 3 Y 4, UBICADO EN FRACCIONAMIENTO VISTA DEL CAMPO CALLE ALTAVISTA COLONIA SANTA FE.</t>
  </si>
  <si>
    <t xml:space="preserve">ING. JUAN </t>
  </si>
  <si>
    <t>CUATECONTZ</t>
  </si>
  <si>
    <t>DGOP-AD-L-2-E06-17</t>
  </si>
  <si>
    <t>OPAD-DCOC-L09-17</t>
  </si>
  <si>
    <t>DEMOLICIÓN DE EDIFICIO CON DAÑOS ESTRUCTURALES OCASIONADOS POR EL SISMO DEL 19 DE SEPTIEMBRE DE 2017 UBICADO EN LA CALLE DE SONORA 149</t>
  </si>
  <si>
    <t>DGOP-AD-L-2-E09-17</t>
  </si>
  <si>
    <t>SONORA N° 149, COLONIA HIPÓDROMO, DELEGACIÓN CUAUHTEMOC</t>
  </si>
  <si>
    <t>OPAD-DCOC-AD-L-E10-17</t>
  </si>
  <si>
    <t>DEMOLICIÓN, RETIRO DE ESCOMBRO Y APUNTALAMIENTO PROVISIONAL EN CALZADA LA VIGA # 1756</t>
  </si>
  <si>
    <t>PLANEACIÓN, DISEÑO Y CONSTRUCCIÓN DE OBRA S.A. DE C.V.</t>
  </si>
  <si>
    <t>DGOP-AD-L-2-E10-17</t>
  </si>
  <si>
    <t>CALZADA LA VIGA N° 1756, COLONIA HÉROES DE CHURUBUSCO, DELEGACIÓN IZTAPALAPA</t>
  </si>
  <si>
    <t>OPAD-SAGTOP-L-E11-17</t>
  </si>
  <si>
    <t>DEMOLICIÓN, RETIRO DE ESCOMBRO Y APUNTALAMIENTO PROVISIONAL UBICADO EN CALLE AZORES # 609</t>
  </si>
  <si>
    <t xml:space="preserve">C. EMMANUEL FRANSINET </t>
  </si>
  <si>
    <t xml:space="preserve"> CARRERA</t>
  </si>
  <si>
    <t>DGOP-AD-L-2-E11-17</t>
  </si>
  <si>
    <t xml:space="preserve"> CALLE AZORES # 609, TORRE FRONTAL CUERPO "A", COLONIA PORALES, DELEGACIÓN BENITO JUAREZ</t>
  </si>
  <si>
    <t>OPAD-SAGTOP-L-E12-17</t>
  </si>
  <si>
    <t>SUPERVISIÓN DE LA DEMOLICIÓN Y RETIRO DE ESCOMBRO EN EL INMUEBLE UBICADO EN CALLE AZORES NO. 609, TORRE FRONTAL (CUERPO "A")</t>
  </si>
  <si>
    <t xml:space="preserve">ING. JOSÉ SABINO   </t>
  </si>
  <si>
    <t>VARELA</t>
  </si>
  <si>
    <t>ARAMBURO</t>
  </si>
  <si>
    <t>GRUPO DE DISEÑO, PROYECTO, CONSTRUCCIÓN Y SUPERVISIÓN, S.A. DE C.V.</t>
  </si>
  <si>
    <t>DGOP-AD-L-3-E12-17</t>
  </si>
  <si>
    <t>SUPERVISIÓN DE LA DEMOLICIÓN, RETIRO DE ESCOMBRO Y APUNTALAMIENTO PROVISIONAL  UBICADO EN CALLE AZORES # 609</t>
  </si>
  <si>
    <t>OPAD-SAGTOP-L-E13-17</t>
  </si>
  <si>
    <t>DEMOLICIÓN, RETIRO DE ESCOMBRO Y APUNTALAMIENTO PROVISIONAL UBICADO EN LA CALLE DE GALICIA # 253</t>
  </si>
  <si>
    <t>DGOP-AD-L-2-E13-17</t>
  </si>
  <si>
    <t>CALLE GALICIA # 253, COLONIA ALAMOS, DELEGACIÓN BENITO JUAREZ</t>
  </si>
  <si>
    <t>OPAD-SAGTOP-L-E14-17</t>
  </si>
  <si>
    <t>SUPERVISIÓN DE LA DEMOLICIÓN, RETIRO DE ESCOMBRO Y APUNTALAMIENTO PROVISIONAL UBICADO EN LA CALLE DE GALICIA # 253</t>
  </si>
  <si>
    <t xml:space="preserve">C. DIANA LEONOR  </t>
  </si>
  <si>
    <t>LUJÁN</t>
  </si>
  <si>
    <t>CONSULTORES E INGENIEROS DEL VALLE S.A. DE C.V.</t>
  </si>
  <si>
    <t>DGOP-AD-L-3-E14-17</t>
  </si>
  <si>
    <t>OPAD-DCOC-AD-L-E15-17</t>
  </si>
  <si>
    <t>DEMOLICIÓN DE EDIFICIO CON DAÑOS ESTRUCTURALES OCASIONADOS POR EL SISMO DEL 19 DE SEPTIEMBRE DE 2017 UBICADO EN PATRICIO SANZ # 37</t>
  </si>
  <si>
    <t>C. PERLA ENEDELIA</t>
  </si>
  <si>
    <t>CASTILLO</t>
  </si>
  <si>
    <t>LÓPEZ</t>
  </si>
  <si>
    <t>DGOP-AD-L-2-E15-17</t>
  </si>
  <si>
    <t>PATRICIO SANZ N° 37, COLONIA DEL VALLE NORTE, DELEGACIÓN BENITO JUÁREZ</t>
  </si>
  <si>
    <t>OPAD-DCOC-AD-L-E18-17</t>
  </si>
  <si>
    <t>DEMOLICIÓN DE CASA CON DAÑOS ESTRUCTURALES OCASIONADOS POR LOS SISMOS DEL 19 DE SEPTIEMBRE DE 2017 UBICADA EN ESCOCIA 33</t>
  </si>
  <si>
    <t xml:space="preserve">ING. OSCAR ADAO  </t>
  </si>
  <si>
    <t>YINES</t>
  </si>
  <si>
    <t>CONSTRUCTORA COOAD, S.A DE C.V.</t>
  </si>
  <si>
    <t>DGOP-AD-L-2-E18-17</t>
  </si>
  <si>
    <t xml:space="preserve">ESCOCIA N° 33, COLONIA PARQUE SAN ANDRÉS, DELEGACIÓN COYOACÁN
</t>
  </si>
  <si>
    <t>OPAD-DCOC-AD-L-E19-17</t>
  </si>
  <si>
    <t>SUPERVISIÓN, CONTROL ADMINISTRATIVO Y FINANCIERO DE LOS TRABAJOS DE DEMOLICIÓN DE EDIFICIOS CON DAÑOS ESTRUCTURALES OCASIONADOS POR EL SISMO DEL 19 DE SEPTIEMBRE DE 2017, UBICADOS EN LA CALLE DE SONORA 149, EN CALZADA LA VIGA # 1756 Y EN PATRICIO SANZ # 37</t>
  </si>
  <si>
    <t xml:space="preserve">C. LORENA MARGARITA  </t>
  </si>
  <si>
    <t>INGENIERÍA INTEGRAL CONSULTORES MEXICO S.A. DE C.V.</t>
  </si>
  <si>
    <t>DGOP-AD-L-3-E19-17</t>
  </si>
  <si>
    <t>OPAD-DCOA-L-E20-17</t>
  </si>
  <si>
    <t>MEJORAMIENTO DEL SUELO CONFORME LOS ESTUDIOS DE MECÁNICA DE SUELOS, ASÍ COMO TRABAJOS PRELIMINARES Y MITIGACIÓN DE RIESGO EN LA ZONA COMPRENDIDA DE LA CARRETERA  XOCHIMILCO – TULYEHUALCO, EN EL TRAMO DE LA CALLE COCOXOCHILTL A LA CALLE DESIDERIO PEÑA</t>
  </si>
  <si>
    <t xml:space="preserve">LIC. OLEGARIO </t>
  </si>
  <si>
    <t xml:space="preserve">ORTIZ </t>
  </si>
  <si>
    <t>IMPULSORA DE DESARROLLO INTEGRAL S.A. DE C. V.</t>
  </si>
  <si>
    <t>DGOP-AD-L-2-E20-17</t>
  </si>
  <si>
    <t>CARRETERA VIEJA XOCHIMILCO-TULYEHUALCO, ENTRE DESIDERIO PEÑA Y COCOXOCHITL, DELEGACIÓN XOCHIMILCO</t>
  </si>
  <si>
    <t>CIERRE AL TRÁNSITO VEHICULAR DE LA CARRETERA VIEJA XOCHIMILCO-TULYEHUALCO, EN EL TRAMO COMPRENDIDO DE LA CALLE ZACAPA A COCOXOCHITL</t>
  </si>
  <si>
    <t xml:space="preserve">SUPERVISIÓN EXTERNA
CONTRATO DGOP-AD-L-3-E21-17
COORDINACIÓN TÉCNICO ADMINISTRATIVA DE OBRAS, S.A. DE C.V.
</t>
  </si>
  <si>
    <t>OPAD-DCOA-L-E21-17</t>
  </si>
  <si>
    <t>SUPERVISIÓN PARA EL MEJORAMIENTO DEL SUELO CONFORME LOS ESTUDIOS DE MECÁNICA DE SUELOS, ASÍ COMO TRABAJOS PRELIMINARES Y MITIGACIÓN DE RIESGO EN LA ZONA COMPRENDIDA DE LA CARRETERA  XOCHIMILCO – TULYEHUALCO, EN EL TRAMO DE LA CALLE COCOXOCHILTL A LA CALLE DESIDERIO PEÑA</t>
  </si>
  <si>
    <t xml:space="preserve">ING. VICTOR MANUEL  </t>
  </si>
  <si>
    <t>BRETÓN</t>
  </si>
  <si>
    <t>PAVÓN</t>
  </si>
  <si>
    <t>COORDINACION TECNICO ADMINISTRATIVA DE OBRAS, S.A DE C.V.</t>
  </si>
  <si>
    <t>DGOP-AD-L-3-E21-17</t>
  </si>
  <si>
    <t>http://www.data.obras.cdmx.gob.mx/transparencia/articulo121/fraccion_XXX/AUTORIZACI%C3%93N%20DEL%20EJERCICIO-DGOP-AD-L-3-024-17.pdf</t>
  </si>
  <si>
    <t>http://www.data.obras.cdmx.gob.mx/transparencia/articulo121/fraccion_XXX/DGOP-AD-L-3-024-17.PDF</t>
  </si>
  <si>
    <t>http://www.data.obras.cdmx.gob.mx/transparencia/articulo121/fraccion_XXX/DGOP-AD-L-1-024-17.ppt</t>
  </si>
  <si>
    <t>http://www.data.obras.cdmx.gob.mx/transparencia/articulo121/fraccion_XXX/AUTORIZACI%C3%93N%20DEL%20EJERCICIO-DGOP-AD-L-3-025-17.pdf</t>
  </si>
  <si>
    <t>http://www.data.obras.cdmx.gob.mx/transparencia/articulo121/fraccion_XXX/DGOP-AD-L-3-025-17.pdf</t>
  </si>
  <si>
    <t>http://www.data.obras.cdmx.gob.mx/transparencia/articulo121/fraccion_XXX/DGOP-AD-L-3-025-17.ppt</t>
  </si>
  <si>
    <t>http://www.data.obras.cdmx.gob.mx/transparencia/articulo121/fraccion_XXX/AUTORIZACI%C3%93N-DEL-EJERCICIO-DGOP-AD-L-2-030-17.pdf</t>
  </si>
  <si>
    <t>http://www.data.obras.cdmx.gob.mx/transparencia/articulo121/fraccion_XXX/DGOP-AD-L-2-030-17.pdf</t>
  </si>
  <si>
    <t>http://www.data.obras.cdmx.gob.mx/transparencia/articulo121/fraccion_XXX/DGOP-AD-L-2-030-17.ppt</t>
  </si>
  <si>
    <t>http://www.data.obras.cdmx.gob.mx/transparencia/articulo121/fraccion_XXX/AEO-DGOP-AD-L-2-031-17.pdf</t>
  </si>
  <si>
    <t>http://www.data.obras.cdmx.gob.mx/transparencia/articulo121/fraccion_XXX/DGOP-AD-L-2-031-17.pdf</t>
  </si>
  <si>
    <t>http://www.data.obras.cdmx.gob.mx/transparencia/articulo121/fraccion_XXX/DGOP-AD-L-2-031-17.ppt</t>
  </si>
  <si>
    <t>http://www.data.obras.cdmx.gob.mx/transparencia/articulo121/fraccion_XXX/AEO-DGOP-AD-L-2-032-17.pdf</t>
  </si>
  <si>
    <t>http://www.data.obras.cdmx.gob.mx/transparencia/articulo121/fraccion_XXX/DGOP-AD-L-2-032-17.pdf</t>
  </si>
  <si>
    <t>http://www.data.obras.cdmx.gob.mx/transparencia/articulo121/fraccion_XXX/DGOP-AD-L-2-032-17.ppt</t>
  </si>
  <si>
    <t>http://www.data.obras.cdmx.gob.mx/transparencia/articulo121/fraccion_XXX/DGOP-AD-L-2-E01-17.pdf</t>
  </si>
  <si>
    <t>http://www.data.obras.cdmx.gob.mx/transparencia/articulo121/fraccion_XXX/DGOP-AD-L-2-E01-17.ppt</t>
  </si>
  <si>
    <t>http://www.data.obras.cdmx.gob.mx/transparencia/articulo121/fraccion_XXX/DGOP-AD-L-2-E02-17.pdf</t>
  </si>
  <si>
    <t>http://www.data.obras.cdmx.gob.mx/transparencia/articulo121/fraccion_XXX/DGOP-AD-L-3-E05-17.pdf</t>
  </si>
  <si>
    <t>http://www.data.obras.cdmx.gob.mx/transparencia/articulo121/fraccion_XXX/DGOP-AD-L-2-E06-17.pdf</t>
  </si>
  <si>
    <t>http://www.data.obras.cdmx.gob.mx/transparencia/articulo121/fraccion_XXX/DGOP-AD-L-2-E09-17.pdf</t>
  </si>
  <si>
    <t>http://www.data.obras.cdmx.gob.mx/transparencia/articulo121/fraccion_XXX/DGOP-AD-L-2-E10-17.pdf</t>
  </si>
  <si>
    <t>http://www.data.obras.cdmx.gob.mx/transparencia/articulo121/fraccion_XXX/DGOP-AD-L-2-E11-17.pdf</t>
  </si>
  <si>
    <t>http://www.data.obras.cdmx.gob.mx/transparencia/articulo121/fraccion_XXX/DGOP-AD-L-2-E02-17.ppt</t>
  </si>
  <si>
    <t>http://www.data.obras.cdmx.gob.mx/transparencia/articulo121/fraccion_XXX/CONTRATO%20DGOP-AD-L-3-E05-17.ppt</t>
  </si>
  <si>
    <t>http://www.data.obras.cdmx.gob.mx/transparencia/articulo121/fraccion_XXX/CONTRATO%20DGOP-AD-L-2-E06-17.ppt</t>
  </si>
  <si>
    <t>http://www.data.obras.cdmx.gob.mx/transparencia/articulo121/fraccion_XXX/DGOP-AD-L-3-E12-17.pdf</t>
  </si>
  <si>
    <t>http://www.data.obras.cdmx.gob.mx/transparencia/articulo121/fraccion_XXX/DGOP-AD-L-2-E13-17.pdf</t>
  </si>
  <si>
    <t>http://www.data.obras.cdmx.gob.mx/transparencia/articulo121/fraccion_XXX/DGOP-AD-L-3-E14-17.pdf</t>
  </si>
  <si>
    <t>http://www.data.obras.cdmx.gob.mx/transparencia/articulo121/fraccion_XXX/DGOP-AD-L-2-E15-17.pdf</t>
  </si>
  <si>
    <t>http://www.data.obras.cdmx.gob.mx/transparencia/articulo121/fraccion_XXX/DGOP-AD-L-2-E18-17.pdf</t>
  </si>
  <si>
    <t>http://www.data.obras.cdmx.gob.mx/transparencia/articulo121/fraccion_XXX/DGOP-AD-L-3-E19-17.pdf</t>
  </si>
  <si>
    <t>http://www.data.obras.cdmx.gob.mx/transparencia/articulo121/fraccion_XXX/DGOP-AD-L-2-E20-17.pdf</t>
  </si>
  <si>
    <t>http://www.data.obras.cdmx.gob.mx/transparencia/articulo121/fraccion_XXX/DGOP-AD-L-3-E21-17.pdf</t>
  </si>
  <si>
    <t>http://www.data.obras.cdmx.gob.mx/transparencia/articulo121/fraccion_XXX/DGOP-AD-L-3-E21-17.ppt</t>
  </si>
  <si>
    <t>http://www.data.obras.cdmx.gob.mx/transparencia/articulo121/fraccion_XXX/DGOP-AD-L-2-E20-17.ppt</t>
  </si>
  <si>
    <t>http://www.data.obras.cdmx.gob.mx/transparencia/articulo121/fraccion_XXX/CONTRATO%20DGOP-AD-L-3-E19-17.ppt</t>
  </si>
  <si>
    <t>http://www.data.obras.cdmx.gob.mx/transparencia/articulo121/fraccion_XXX/CONTRATO%20DGOP-AD-L-2-E18-17.ppt</t>
  </si>
  <si>
    <t>http://www.data.obras.cdmx.gob.mx/transparencia/articulo121/fraccion_XXX/CONTRATO%20DGOP-AD-L-2-E15-17.ppt</t>
  </si>
  <si>
    <t>http://www.data.obras.cdmx.gob.mx/transparencia/articulo121/fraccion_XXX/DGOP-AD-L-3-E14-17.ppt</t>
  </si>
  <si>
    <t>http://www.data.obras.cdmx.gob.mx/transparencia/articulo121/fraccion_XXX/DGOP-AD-L-2-E13-17.ppt</t>
  </si>
  <si>
    <t>http://www.data.obras.cdmx.gob.mx/transparencia/articulo121/fraccion_XXX/DGOP-AD-L-3-E12-17.ppt</t>
  </si>
  <si>
    <t>http://www.data.obras.cdmx.gob.mx/transparencia/articulo121/fraccion_XXX/DGOP-AD-L-2-E11-17.ppt</t>
  </si>
  <si>
    <t>http://www.data.obras.cdmx.gob.mx/transparencia/articulo121/fraccion_XXX/CONTRATO%20DGOP-AD-L-2-E10-17.ppt</t>
  </si>
  <si>
    <t>http://www.data.obras.cdmx.gob.mx/transparencia/articulo121/fraccion_XXX/CONTRATO%20DGOP-AD-L-2-E09-17.ppt</t>
  </si>
  <si>
    <t>http://www.data.obras.cdmx.gob.mx/transparencia/articulo121/fraccion_XXX/AUTORIZACION%20AL%20EJERCICIO%20DGOP-AD-L-2-E01-17.pdf</t>
  </si>
  <si>
    <t>http://www.data.obras.cdmx.gob.mx/transparencia/articulo121/fraccion_XXX/AUTORIZACION%20AL%20EJERCICIO%20DGOP-AD-L-2-E02-17.pdf</t>
  </si>
  <si>
    <t>http://www.data.obras.cdmx.gob.mx/transparencia/articulo121/fraccion_XXX/AUTORIZACION%20AL%20EJERCICIO%20DGOP-AD-L-3-E05-17.pdf</t>
  </si>
  <si>
    <t>http://www.data.obras.cdmx.gob.mx/transparencia/articulo121/fraccion_XXX/AUTORIZACION%20AL%20EJERCICIO%20DGOP-AD-L-2-E06-17.pdf</t>
  </si>
  <si>
    <t>http://www.data.obras.cdmx.gob.mx/transparencia/articulo121/fraccion_XXX/AUTORIZACION%20AL%20EJERCICIO%20DGOP-AD-L-2-E09-17.pdf</t>
  </si>
  <si>
    <t>http://www.data.obras.cdmx.gob.mx/transparencia/articulo121/fraccion_XXX/AUTORIZACION%20AL%20EJERCICIO%20DGOP-AD-L-2-E10-17.pdf</t>
  </si>
  <si>
    <t>http://www.data.obras.cdmx.gob.mx/transparencia/articulo121/fraccion_XXX/AUTORIZACION%20AL%20EJERCICIO%20DGOP-AD-L-2-E11-17.pdf</t>
  </si>
  <si>
    <t>http://www.data.obras.cdmx.gob.mx/transparencia/articulo121/fraccion_XXX/AUTORIZACION%20AL%20EJERCICIO%20DGOP-AD-L-3-E12-17.pdf</t>
  </si>
  <si>
    <t>http://www.data.obras.cdmx.gob.mx/transparencia/articulo121/fraccion_XXX/AUTORIZACION%20AL%20EJERCICIO%20DGOP-AD-L-2-E13-17.pdf</t>
  </si>
  <si>
    <t>http://www.data.obras.cdmx.gob.mx/transparencia/articulo121/fraccion_XXX/AUTORIZACION%20AL%20EJERCICIO%20DGOP-AD-L-2-E15-17.pdf</t>
  </si>
  <si>
    <t>http://www.data.obras.cdmx.gob.mx/transparencia/articulo121/fraccion_XXX/AUTORIZACION%20AL%20EJERCICIO%20DGOP-AD-L-3-E14-17.pdf</t>
  </si>
  <si>
    <t>http://www.data.obras.cdmx.gob.mx/transparencia/articulo121/fraccion_XXX/AUTORIZACION%20AL%20EJERCICIO%20DGOP-AD-L-2-E18-17.pdf</t>
  </si>
  <si>
    <t>http://www.data.obras.cdmx.gob.mx/transparencia/articulo121/fraccion_XXX/AUTORIZACION%20AL%20EJERCICIO%20DGOP-AD-L-3-E19-17.pdf</t>
  </si>
  <si>
    <t>http://www.data.obras.cdmx.gob.mx/transparencia/articulo121/fraccion_XXX/AUTORIZACION%20DEL%20EJERCICIO%20DGOP-AD-L-2-E-20-17.pdf</t>
  </si>
  <si>
    <t>http://www.data.obras.cdmx.gob.mx/transparencia/articulo121/fraccion_XXX/AUTORIZACION%20AL%20EJERCICIO%20DGOP-AD-L-3-E21-17.pdf</t>
  </si>
  <si>
    <t>SOBSE/DGA/DRMYSG/1063-17</t>
  </si>
  <si>
    <t>CONTRATACIÓN DEL SERVICIO DE DEMOLICIÓN EN EDIFICACIONES IRREGULARES DE LA CIUDAD DE MÉXICO</t>
  </si>
  <si>
    <t>1063-17</t>
  </si>
  <si>
    <t>http://www.data.obras.cdmx.gob.mx/transparencia/articulo121/fraccion_XXX/Cont.%201063-17.pdf</t>
  </si>
  <si>
    <t>SOBSE/DGA/DRMYSG/1064-17</t>
  </si>
  <si>
    <t>1064-17</t>
  </si>
  <si>
    <t>http://www.data.obras.cdmx.gob.mx/transparencia/articulo121/fraccion_XXX/Cont.%201064-17.pdf</t>
  </si>
  <si>
    <t>SOBSE/DGA/DRMYSG/1065-17</t>
  </si>
  <si>
    <t>SUMINISTROS GFG, S.A. DE C.V.</t>
  </si>
  <si>
    <t>1065-17</t>
  </si>
  <si>
    <t>http://www.data.obras.cdmx.gob.mx/transparencia/articulo121/fraccion_XXX/Cont.%201065-17.pdf</t>
  </si>
  <si>
    <t>SOBSE/DGA/DRMYSG/1066-17</t>
  </si>
  <si>
    <t>INTERMEDIA WEB, S.A. DE C.V.</t>
  </si>
  <si>
    <t>1066-17</t>
  </si>
  <si>
    <t>http://www.data.obras.cdmx.gob.mx/transparencia/articulo121/fraccion_XXX/Cont.%201066-17.pdf</t>
  </si>
  <si>
    <t>SOBSE/DGA/DRMYSG/1068-17</t>
  </si>
  <si>
    <t>PREMIO NACIONAL DE ADMINISTRACIÓN Y PREMIO NACIONAL DE ANTIGÜEDAD DE LA SOBSE</t>
  </si>
  <si>
    <t>1068-17</t>
  </si>
  <si>
    <t>http://www.data.obras.cdmx.gob.mx/transparencia/articulo121/fraccion_XXX/Cont.%201068-17.pdf</t>
  </si>
  <si>
    <t>SOBSE/DGA/DRMYSG/1069-17</t>
  </si>
  <si>
    <t>ADQUISICIÓN DE MOBILIARIO</t>
  </si>
  <si>
    <t>SALVADOR CORONA SALAZAR Y/O COMERCIALIZADORA MOBILIARIA SAN ANTONIO</t>
  </si>
  <si>
    <t>1069-17</t>
  </si>
  <si>
    <t>http://www.data.obras.cdmx.gob.mx/transparencia/articulo121/fraccion_XXX/Cont.%201069-17.pdf</t>
  </si>
  <si>
    <t>SOBSE/DGA/DRMYSG/1070-17</t>
  </si>
  <si>
    <t>CONTRATACIÓN DEL SERVICIO INTEGRAL PARA ATENDER LA EMERGENCIA OCASIONADA POR EL SISMO 19 S</t>
  </si>
  <si>
    <t>1070-17</t>
  </si>
  <si>
    <t>$                   2,500,000.00
$                25,000,000.00</t>
  </si>
  <si>
    <t>http://www.data.obras.cdmx.gob.mx/transparencia/articulo121/fraccion_XXX/Cont.%201070-17-co.pdf</t>
  </si>
  <si>
    <t>SOBSE/DGA/DRMYSG/1071-17</t>
  </si>
  <si>
    <t>CONTRATACIÓN DE PERSONAL DE APOYO TÉCNICO-ADMINISTRATIVO, PARA LA INTEGRACIÓN DE LAS ÁREAS DE LA SOBSE, QUE INTERVIENEN EN EL DICTAMEN, REHABILITACIÓN Y RECONSTRUCCIÓN DE INMUEBLES DERIVADO DEL SISMO 19 S</t>
  </si>
  <si>
    <t>TRAFCOM GRUPO MÉXICO, S.A. DE C.V.</t>
  </si>
  <si>
    <t>1071-17</t>
  </si>
  <si>
    <t>http://www.data.obras.cdmx.gob.mx/transparencia/articulo121/fraccion_XXX/Cont.%201071-17.pdf</t>
  </si>
  <si>
    <t>SOBSE/DGA/DRMYSG/1072-17</t>
  </si>
  <si>
    <t>ULUA CONSULTING, S.C.</t>
  </si>
  <si>
    <t>1072-17</t>
  </si>
  <si>
    <t>http://www.data.obras.cdmx.gob.mx/transparencia/articulo121/fraccion_XXX/Cont.%201072-17.pdf</t>
  </si>
  <si>
    <t>SOBSE/DGA/DRMYSG/1073-17</t>
  </si>
  <si>
    <t>PRESTACIÓN DE SERVICIOS CONSISTENTES EN LA GESTIÓN ADMINISTRATIVA, JURÍDICA, FINANCIERA Y DE SEGUIMIENTO DE LOS CONTRATOS QUE SE REQUIERAN PARA LA RECONSTRUCCIÓN Y REHABILITACIÓN DE LA CIUDAD DE MÉXICO CON MOTIVO DEL SISMO 19 S</t>
  </si>
  <si>
    <t>CAL Y MAYOR Y ASOCIADOS, S.C.</t>
  </si>
  <si>
    <t>1073-17</t>
  </si>
  <si>
    <t>http://www.data.obras.cdmx.gob.mx/transparencia/articulo121/fraccion_XXX/Cont.%201073-17.pdf</t>
  </si>
  <si>
    <t>SOBSE/DGA/DRMYSG/1074-17</t>
  </si>
  <si>
    <t>SERVICIO DE CONSULTORÍA PARA EL ANÁLISIS COSTO BENEFICIO DEL SERVICIO A LARGO PLAZO DEL PROYECTO DE CONSTRUCCIÓN Y OPERACIÓN DEL CONJUNTO NIÑOS HÉROES</t>
  </si>
  <si>
    <t>ENLACE DE SERVICIOS ESPECIALIZADOS, S.C.</t>
  </si>
  <si>
    <t>1074-17</t>
  </si>
  <si>
    <t>http://www.data.obras.cdmx.gob.mx/transparencia/articulo121/fraccion_XXX/Cont.%201074-17.pdf</t>
  </si>
  <si>
    <t>SOBSE/DGA/DRMYSG/1075-17</t>
  </si>
  <si>
    <t>SERVICIO DE CONSULTORÍA PARA LA REVISIÓN TÉCNICO-NORMATIVA, ACTUALIZACIÓN E INTEGRACIÓN DE EXPEDIENTES ÚNICOS DE LOS CONTRATOS DE OBRA PÚBLICA Y SERVICIOS RELACIONADOS CON LAS MISMAS</t>
  </si>
  <si>
    <t>SERVICIOS EJECUTIVOS LIRA PINZÓN, S.C.</t>
  </si>
  <si>
    <t>1075-17</t>
  </si>
  <si>
    <t>http://www.data.obras.cdmx.gob.mx/transparencia/articulo121/fraccion_XXX/Cont.%201075-17.pdf</t>
  </si>
  <si>
    <t>SOBSE/DGA/DRMYSG/1076-17</t>
  </si>
  <si>
    <t>1076-17</t>
  </si>
  <si>
    <t>http://www.data.obras.cdmx.gob.mx/transparencia/articulo121/fraccion_XXX/Cont.%201076-17.pdf</t>
  </si>
  <si>
    <t>SOBSE/DGA/DRMYSG/1077-17</t>
  </si>
  <si>
    <t>54 FRACC. II BIS Y 63 FRACC. I</t>
  </si>
  <si>
    <t>1077-17</t>
  </si>
  <si>
    <t>$                         531,149.32
$                      5,311,493.16</t>
  </si>
  <si>
    <t>http://www.data.obras.cdmx.gob.mx/transparencia/articulo121/fraccion_XXX/Cont.%201077-17.pdf</t>
  </si>
  <si>
    <t>SOBSE/DGA/DRMYSG/1078-17</t>
  </si>
  <si>
    <t>SERVICIO DE MANTENIMIENTO A INMUEBLES Y ADECUACIÓN DE ESPACIOS PARA ARCHIVO</t>
  </si>
  <si>
    <t>COMERCIALIZADORA MERFLO, S.A. DE C.V.</t>
  </si>
  <si>
    <t>1078-17</t>
  </si>
  <si>
    <t>$                      525,000.00
$                     5,50,000.00</t>
  </si>
  <si>
    <t>http://www.data.obras.cdmx.gob.mx/transparencia/articulo121/fraccion_XXX/Cont.%201078-17.pdf</t>
  </si>
  <si>
    <t>SOBSE/DGA/DRMYSG/1079-17</t>
  </si>
  <si>
    <t>SUMINISTRO E INSTALACIÓN DE MÓDULOS GENERADORES DE ENERGÍA Y LUMINARIAS SOLARES</t>
  </si>
  <si>
    <t>DISTRIBUIDORA SUSTENTABLE PVM, S.A.S. DE C.V.</t>
  </si>
  <si>
    <t>1079-17</t>
  </si>
  <si>
    <t>http://www.data.obras.cdmx.gob.mx/transparencia/articulo121/fraccion_XXX/Cont.%201079-17.pdf</t>
  </si>
  <si>
    <t>SOBSE/DGA/DRMYSG/1080-17</t>
  </si>
  <si>
    <t>SERVICIO DE ELABORACIÓN DE UN ESTUDIO PARA IDENTIFICAR DEFICIENCIAS DEL TUNEL MIXCOAC-INSURGENTES</t>
  </si>
  <si>
    <t>ALIANZA FIIDEM, A.C.</t>
  </si>
  <si>
    <t>1080-17</t>
  </si>
  <si>
    <t>http://www.data.obras.cdmx.gob.mx/transparencia/articulo121/fraccion_XXX/Cont.%201080-17.pdf</t>
  </si>
  <si>
    <t>SOBSE/DGA/DRMYSG/1081-17</t>
  </si>
  <si>
    <t>SERVICIO DE CONSULTORÍA PARA EL DISEÑO DEL PROCESO DE CONTROL DE GESTIÓN Y ARCHIVISTICA</t>
  </si>
  <si>
    <t>RILAVA, S.A. DE C.V.</t>
  </si>
  <si>
    <t>1081-17</t>
  </si>
  <si>
    <t>http://www.data.obras.cdmx.gob.mx/transparencia/articulo121/fraccion_XXX/Cont.%201081-17.pdf</t>
  </si>
  <si>
    <t>SOBSE/DGA/DRMYSG/1082-17</t>
  </si>
  <si>
    <t>SERVICIO DE MANTENIMIENTO A SERVIDORES DE LA RED INFORMÁTICA</t>
  </si>
  <si>
    <t>SERVICIOS INFORMÁTICOS CLER, S.A. DE C.V.</t>
  </si>
  <si>
    <t>1082-17</t>
  </si>
  <si>
    <t>http://www.data.obras.cdmx.gob.mx/transparencia/articulo121/fraccion_XXX/Cont.%201082-17.pdf</t>
  </si>
  <si>
    <t>SOBSE/DGA/DRMYSG/1083-17</t>
  </si>
  <si>
    <t>ATENCIÓN A LA DEMANDA CIUDADANA COMO RESULTADO DE LAS NECESIDADES VINCULADAS AL SISMO 19 S</t>
  </si>
  <si>
    <t>1083-17</t>
  </si>
  <si>
    <t>$                      860,000.00
$                   8,600,000.00</t>
  </si>
  <si>
    <t>http://www.data.obras.cdmx.gob.mx/transparencia/articulo121/fraccion_XXX/Cont.%201083-17.pdf</t>
  </si>
  <si>
    <t>SOBSE/DGA/DRMYSG/1084-17</t>
  </si>
  <si>
    <t>ANÁLISIS Y REVISIÓN DE LOS PROYECTOS DE ACB (ANÁLISIS COSTO BENEFICIO)</t>
  </si>
  <si>
    <t>1084-17</t>
  </si>
  <si>
    <t>http://www.data.obras.cdmx.gob.mx/transparencia/articulo121/fraccion_XXX/Cont.%201084-17.pdf</t>
  </si>
  <si>
    <t>SOBSE/DGA/DRMYSG/1085-17</t>
  </si>
  <si>
    <t>GRUPO VITSA, S.A. DE C.V.</t>
  </si>
  <si>
    <t>1085-17</t>
  </si>
  <si>
    <t>$                          50,000.00
$                       500,000.00</t>
  </si>
  <si>
    <t>http://www.data.obras.cdmx.gob.mx/transparencia/articulo121/fraccion_XXX/Cont.%201085-17.pdf</t>
  </si>
  <si>
    <t>SOBSE/DGA/DRMYSG/1086-17</t>
  </si>
  <si>
    <t>ASESORIA Y SUMINISTROS MEOV, S.A. DE C.V.</t>
  </si>
  <si>
    <t>1086-17</t>
  </si>
  <si>
    <t>$                          40,000.00
$                        400,000.00</t>
  </si>
  <si>
    <t>http://www.data.obras.cdmx.gob.mx/transparencia/articulo121/fraccion_XXX/Cont.%201086-17.pdf</t>
  </si>
  <si>
    <t>SOBSE/DGA/DRMYSG/1087-17</t>
  </si>
  <si>
    <t>SYG ARTE, CULTURA Y ENTRETENIMIENTO, S.A. DE C.V.</t>
  </si>
  <si>
    <t>1087-17</t>
  </si>
  <si>
    <t>$                           50,000.00
$                         500,000.00</t>
  </si>
  <si>
    <t>http://www.data.obras.cdmx.gob.mx/transparencia/articulo121/fraccion_XXX/Cont.%201087-17.pdf</t>
  </si>
  <si>
    <t>SOBSE/DGA/DRMYSG/1088-17</t>
  </si>
  <si>
    <t>ARRENDAMIENTO DE DOS PUENTES PEATONALES PROVISIONALES POR 30 DIAS</t>
  </si>
  <si>
    <t>TRACTO GASI ARRENDADORA, S.A. DE C.V.</t>
  </si>
  <si>
    <t>http://www.data.obras.cdmx.gob.mx/transparencia/articulo121/fraccion_XXX/Cont.%201088-17.pdf</t>
  </si>
  <si>
    <t>SOBSE/DGA/DRMYSG/1089-17</t>
  </si>
  <si>
    <t>PRESTACIÓN DE SERVICIOS PARA REVISIONES EN MATERIA DE INGENIERÍA Y ARQUITECTURA A LOS INMUEBLES SUJETOS DE REVISIONES PROVISIONALES, DERIVADAS DEL SISMO DEL 19 DE SEPTIEMBRE DE 2017</t>
  </si>
  <si>
    <t>1089-17</t>
  </si>
  <si>
    <t>01//10/17</t>
  </si>
  <si>
    <t>http://www.data.obras.cdmx.gob.mx/transparencia/articulo121/fraccion_XXX/Cont.%201089-17.pdf</t>
  </si>
  <si>
    <t>OPAD-DCOB-L-006-17</t>
  </si>
  <si>
    <t>"ESTUDIOS PARA LA ELABORACIÓN DE DICTAMEN TÉCNICO PARA DETERMINAR ACCIONES A REALIZAR EN LOS PUENTES DEPRIMIDO DE LORENZO BOTURINI AL CRUCE CON CALZADA SAN ANTONIO ABAD Y CIRCUITO ESTADIO AZTECA AL CRUCE CON CALZADA DE TLALPAN", TRABAJOS QUE LLEVARAN A CABO EN LA CIUDAD DE MÉXICO".</t>
  </si>
  <si>
    <t xml:space="preserve">ING. HUMBERTO S.  </t>
  </si>
  <si>
    <t>NISHIJIMA</t>
  </si>
  <si>
    <t>OZONO</t>
  </si>
  <si>
    <t>DGOP-AD-L-5-026-17</t>
  </si>
  <si>
    <t>"ESTUDIOS PARA LA ELABORACIÓN DE DICTAMEN TÉCNICO PARA DETERMINAR ACCIONES A REALIZAR EN LOS PUENTES DEPRIMIDO DE LORENZO BOTURINI AL CRUCE CON CALZADA SAN ANTONIO ABAD Y CIRCUITO ESTADIO AZTECA AL CRUCE CON CALZADA DE TLALPAN".</t>
  </si>
  <si>
    <t>DEPRIMIDO DE LORENZO BOTURINI AL CRUCE CON CALZADA SAN ANTONIO ABAD Y CIRCUITO ESTADIO AZTECA AL CRUCE CON CALZADA DE TLALPAN</t>
  </si>
  <si>
    <t>MANTA INFORMATIVA, CIERRE PARCIAL DE VIALIDAD</t>
  </si>
  <si>
    <t>FINIQUITADA EN PROCESO DE RECEPCIÓN</t>
  </si>
  <si>
    <t>OPAD-DCOB-L-007-17</t>
  </si>
  <si>
    <t>"ESTUDIOS PARA LA ELABORACIÓN DE DICTAMEN TÉCNICO PARA DETERMINAR LAS ACCIONES A REALIZAR EN EL PUENTE CALZADA TAXQUEÑA Y AV. MIGUEL ÁNGEL DE QUEVEDO, EN LA DELEGACIÓN COYOACÁN".</t>
  </si>
  <si>
    <t>DGOP-AD-L-5-027-17</t>
  </si>
  <si>
    <t>CALZADA TAXQUEÑA Y AV. MIGUEL ÁNGEL DE QUEVEDO, EN LA DELEGACIÓN COYOACÁN".</t>
  </si>
  <si>
    <t>OPAD-DCOB-L-008-17</t>
  </si>
  <si>
    <t>"MANTENIMIENTO A PUENTE VEHICULAR UBICADO EN CALZADA TAXQUEÑA Y AV. MIGUEL DE QUEVEDO EN LA DELEGACIÓN COYOACÁN".</t>
  </si>
  <si>
    <t>DGOP-AD-L-1-028-17</t>
  </si>
  <si>
    <t>http://www.data.obras.cdmx.gob.mx/transparencia/articulo121/fraccion_XXX/AEO-DGOP-AD-L-5-026-17.pdf</t>
  </si>
  <si>
    <t>http://www.data.obras.cdmx.gob.mx/transparencia/articulo121/fraccion_XXX/DGOP-AD-L-5-026-17.pdf</t>
  </si>
  <si>
    <t>http://www.data.obras.cdmx.gob.mx/transparencia/articulo121/fraccion_XXX/AVANCE FISICO-FINANCIERO DGOP-AD-L-5-026-17.ppt</t>
  </si>
  <si>
    <t>http://www.data.obras.cdmx.gob.mx/transparencia/articulo121/fraccion_XXX/AEO-DGOP-AD-L-5-027-17.pdf</t>
  </si>
  <si>
    <t>http://www.data.obras.cdmx.gob.mx/transparencia/articulo121/fraccion_XXX/DGOP-AD-L-5-027-17.pdf</t>
  </si>
  <si>
    <t>http://www.data.obras.cdmx.gob.mx/transparencia/articulo121/fraccion_XXX/AVANCE FISICO-FINANCIERO DGOP-AD-L-5-027-17.ppt</t>
  </si>
  <si>
    <t>http://www.data.obras.cdmx.gob.mx/transparencia/articulo121/fraccion_XXX/AEO-DGOP-AD-L-1-028-17.pdf</t>
  </si>
  <si>
    <t>http://www.data.obras.cdmx.gob.mx/transparencia/articulo121/fraccion_XXX/DGOP-AD-L-1-028-17.pdf</t>
  </si>
  <si>
    <t>http://www.data.obras.cdmx.gob.mx/transparencia/articulo121/fraccion_XXX/AVANCE FISICO-FINANCIERO DGOP-AD-L-1-028-17.ppt</t>
  </si>
  <si>
    <t>OPAD-DCOB-L-012-17</t>
  </si>
  <si>
    <t>"TRABAJOS DE REMODELACIÓN Y/0 READECUACIÓN DE LAS INSTALACIONES, EN EL EDIFICIO SEDE DE LA AUDITORÍA SUPERIOR DE LA CIUDAD DE MÉXICO".</t>
  </si>
  <si>
    <t xml:space="preserve">ARQ. ANTONIO  </t>
  </si>
  <si>
    <t>REYES</t>
  </si>
  <si>
    <t>DGOP-AD-L-1-036-17</t>
  </si>
  <si>
    <t>Av. 20 de Noviembre No. 700 Col. Huichapan, Barrio San Marcos. C.P. 16050, Del. Xochimilco, México</t>
  </si>
  <si>
    <t>OPAD-DCOB-F-013-17</t>
  </si>
  <si>
    <t>"TRABAJOS ENCAMINADOS AL FOMENTO, MEJORAMIENTO, MANTENIMIENTO Y RESTAURACIÓN DE LAS ÁREAS VERDES DE LA CIUDAD DEPORTIVA MAGDALENA MIXHUCA".</t>
  </si>
  <si>
    <t xml:space="preserve">C. RUBÉN </t>
  </si>
  <si>
    <t xml:space="preserve">ROMÁN </t>
  </si>
  <si>
    <t>REM REINGENIERÍA ECOLOGÍCA, S.A. DE C.V.</t>
  </si>
  <si>
    <t>DGOP-AD-F-1-037-17</t>
  </si>
  <si>
    <t>FEDERALES/OTROS</t>
  </si>
  <si>
    <t>DENTRO DEL POLIGONO DEPORTIVO DE LA CIUDAD DEPORTIVA MAGDALENA MIXHUCA</t>
  </si>
  <si>
    <t>BITACORA</t>
  </si>
  <si>
    <t>OPAD.DCOB.F.014.17</t>
  </si>
  <si>
    <t>"CONSTRUCCIÓN DEL CENTRO ACÚATICO EN LA PISTA OLIMPICA DE REMO Y CANOTAJE "VIRGILIO URIBE".</t>
  </si>
  <si>
    <t xml:space="preserve">C. JUAN CARLOS  </t>
  </si>
  <si>
    <t>CARULI CONSTRUCCIONES, S.C.</t>
  </si>
  <si>
    <t>DGOP-AD-F-1-038-17</t>
  </si>
  <si>
    <t>DENRTRO DEL POLIGONO DE LA PISTA OLIMPICA DE REMO Y CANOYAJE VIRGILIO URIBE</t>
  </si>
  <si>
    <t>N/E</t>
  </si>
  <si>
    <t>EN PLANEACIÓN DE INICIO</t>
  </si>
  <si>
    <t>BITACORA ELECTRONICA DE OBRA PÚBLICA</t>
  </si>
  <si>
    <t>OBRA POR INICIAR</t>
  </si>
  <si>
    <t>OPAD-DCOB-F-015-17</t>
  </si>
  <si>
    <t>"REHABILITACIÓN DE ÁREA DE USOS MÚLTIPLES PARA LA ADECUACIÓN DE UN GIMNASIO EN LA PISTOLA OLÍMPICA DE REMO Y CANOTAJE "VIRGILO URIBE".</t>
  </si>
  <si>
    <t>DGOP-AD-F-1-039-17</t>
  </si>
  <si>
    <t>29-dic-17|</t>
  </si>
  <si>
    <t>http://www.data.obras.cdmx.gob.mx/transparencia/articulo121/fraccion_XXX/AEO-DGOP-AD-L-1-036-17.pdf</t>
  </si>
  <si>
    <t>http://www.data.obras.cdmx.gob.mx/transparencia/articulo121/fraccion_XXX/AEO-DGOP-AD-F-1-037-17.pdf</t>
  </si>
  <si>
    <t>http://www.data.obras.cdmx.gob.mx/transparencia/articulo121/fraccion_XXX/AEO-DGOP-AD-F-1-038-17.pdf</t>
  </si>
  <si>
    <t>http://www.data.obras.cdmx.gob.mx/transparencia/articulo121/fraccion_XXX/AEO-DGOP-AD-F-1-039-17.pdf</t>
  </si>
  <si>
    <t>http://www.data.obras.cdmx.gob.mx/transparencia/articulo121/fraccion_XXX/AVANCE FISICO-FINANCIERO DGOP-AD-L-1-036-17.ppt</t>
  </si>
  <si>
    <t>http://www.data.obras.cdmx.gob.mx/transparencia/articulo121/fraccion_XXX/AVANCE FISICO-FINANCIERO DGOP-AD-F-1-037-17.ppt</t>
  </si>
  <si>
    <t>OPAD-DCOB-L-E07-17</t>
  </si>
  <si>
    <t>DEMOLICIÓN DE EDIFICIO COLAPSADO POR LOS SISMOS DEL 19 DE SEPTIEMBRE DE 2017 CONFORMADO POR 8 NIVELES, UBICADO EN LA CALLE DE  COQUIMBO # 911, COLONIA LINDAVISTA, DELEGACIÓN GUSTAVO A. MADERO</t>
  </si>
  <si>
    <t xml:space="preserve">C. RUBÉN  </t>
  </si>
  <si>
    <t>ROMÁN</t>
  </si>
  <si>
    <t>REM, REINGENIERÍA ECOLÓGICA, S.A DE C.V.</t>
  </si>
  <si>
    <t>DGOP-AD-L-2-E07-17</t>
  </si>
  <si>
    <t>DELEGACIÓN GUSTAVO A. MADERO</t>
  </si>
  <si>
    <t>CIERRE DE LAS CALLES DE COQUIMBO Y SIERRA VISTA</t>
  </si>
  <si>
    <t>BITACORA DE OBRA</t>
  </si>
  <si>
    <t>OPAD-DCOB-L-E08-17</t>
  </si>
  <si>
    <t>SUPERVISIÓN DE LA DEMOLICIÓN DE EDIFICIO COLAPSADO POR LOS SISMOS DEL 19 DE SEPTIEMBRE DE 2017 CONFORMADO POR 8 NIVELES, UBICADO EN LA CALLE DE  COQUIMBO # 911, COLONIA LINDAVISTA, DELEGACIÓN GUSTAVO A. MADERO</t>
  </si>
  <si>
    <t xml:space="preserve">ING. JOSÉ DE JESÚS  </t>
  </si>
  <si>
    <t>ESCOBAR</t>
  </si>
  <si>
    <t>CORREA</t>
  </si>
  <si>
    <t>ESCODEM, S.A. DE C.V.</t>
    <phoneticPr fontId="3" type="noConversion"/>
  </si>
  <si>
    <t>DGOP-AD-L-3-E08-17</t>
  </si>
  <si>
    <t>http://www.data.obras.cdmx.gob.mx/transparencia/articulo121/fraccion_XXX/AEO-DGOP-AD-L-2-E07-17.pdf</t>
  </si>
  <si>
    <t>http://www.data.obras.cdmx.gob.mx/transparencia/articulo121/fraccion_XXX/DGOP-AD-L-2-E07-17.pdf</t>
  </si>
  <si>
    <t>http://www.data.obras.cdmx.gob.mx/transparencia/articulo121/fraccion_XXX/AVANCE FISICO-FINANCIERO DGOP-AD-L-2-E07-17.ppt</t>
  </si>
  <si>
    <t>http://www.data.obras.cdmx.gob.mx/transparencia/articulo121/fraccion_XXX/AEO-DGOP-AD-L-3-E08-17.pdf</t>
  </si>
  <si>
    <t>http://www.data.obras.cdmx.gob.mx/transparencia/articulo121/fraccion_XXX/DGOP-AD-L-3-E08-17.pdf</t>
  </si>
  <si>
    <t>http://www.data.obras.cdmx.gob.mx/transparencia/articulo121/fraccion_XXX/AVANCE FISICO-FINANCIERO DGOP-AD-L-2-E08-17.ppt</t>
  </si>
  <si>
    <t>OPAD-DCOC-AD-L-E16-17</t>
  </si>
  <si>
    <t>DEMOLICIÓN DE EDIFICIO CON DAÑOS ESTRUCTURALES OCASIONADOS POR LOS SISMOS DEL 19 DE SEPTIEMBRE DE 2017 (SE CONSIDERA DE ALTO RIESGO DE COLAPSO) CONFORMADO POR 2 NIVELES, UBICADO EN LA CALLE DE SUR 69 # 253, COLONIA BANJIDAL DELEGACIÓN IZTAPALAPA.</t>
  </si>
  <si>
    <t xml:space="preserve">C. JOSÉ ANTONIO </t>
  </si>
  <si>
    <t xml:space="preserve">FLORES </t>
  </si>
  <si>
    <t>CABALLERO</t>
  </si>
  <si>
    <t>JAVAC, Construcciones, S.A. de C.V.</t>
  </si>
  <si>
    <t>DGOP-AD-L-2-E16-17</t>
  </si>
  <si>
    <t>DELEGACIÓN IZTAPALAPA</t>
  </si>
  <si>
    <t>CIERRED ELA CALLE SUR 69</t>
  </si>
  <si>
    <t>EJECUCIÓN</t>
  </si>
  <si>
    <t>OPAD-DCOB-AD-L-E17-17</t>
  </si>
  <si>
    <t>SUPERVISIÓN DE LA DEMOLICIÓN DE EDIFICIO CON DAÑOS ESTRUCTURALES OCASIONADOS POR LOS SISMOS DEL 19 DE SEPTIEMBRE DE 2017 (SE CONSIDERA DE ALTO RIESGO DE COLAPSO) CONFORMADO POR 2 NIVELES, UBICADO EN LA CALLE DE SUR 69 # 253, COLONIA BANJIDAL DELEGACIÓN IZTAPALAPA.</t>
    <phoneticPr fontId="3" type="noConversion"/>
  </si>
  <si>
    <t>DGOP-AD-L-3-E17-17</t>
  </si>
  <si>
    <t>http://www.data.obras.cdmx.gob.mx/transparencia/articulo121/fraccion_XXX/AEO-DGOP-AD-L-2-E16-17.pdf</t>
  </si>
  <si>
    <t>http://www.data.obras.cdmx.gob.mx/transparencia/articulo121/fraccion_XXX/DGOP-AD-L-2-E16-17.pdf</t>
  </si>
  <si>
    <t>http://www.data.obras.cdmx.gob.mx/transparencia/articulo121/fraccion_XXX/AEO-DGOP-AD-L-3-E17-17.pdf</t>
  </si>
  <si>
    <t>http://www.data.obras.cdmx.gob.mx/transparencia/articulo121/fraccion_XXX/DGOP-AD-L-3-E17-17.pdf</t>
  </si>
  <si>
    <t>SOBSE/DGA/DRMYSG/DGOP/1090-17</t>
  </si>
  <si>
    <t>134 Const, 27-c), 28, 57 Adquisiciones</t>
  </si>
  <si>
    <t xml:space="preserve">SERVICIO DE REPARACIONES MENORES  EN VIVIENDAS AFECTADAS POR EL SISMO DEL 19 SEP. 2017 </t>
  </si>
  <si>
    <t>TRACTOGASI ARRENDADORA, S.A. DE C.V.</t>
  </si>
  <si>
    <t>1090-17</t>
  </si>
  <si>
    <t>http://www.data.obras.cdmx.gob.mx/transparencia/articulo121/fraccion_XXX/CONTRATO%20%20DGOP%201090-17.pdf</t>
  </si>
  <si>
    <t>SOBSE/DGA/DRMYSG/DGOP/1091-17</t>
  </si>
  <si>
    <t>1091-17</t>
  </si>
  <si>
    <t>http://www.data.obras.cdmx.gob.mx/transparencia/articulo121/fraccion_XXX/CONTRATO%20DGOP%201091-17.pdf</t>
  </si>
  <si>
    <t>SOBSE/DGA/DRMYSG/DGCOT/1092-17</t>
  </si>
  <si>
    <t>LICEARQUITECTURA, DISEÑO Y CONSTRUCCIÓN, S.A. DE C.V.</t>
  </si>
  <si>
    <t>1092-17</t>
  </si>
  <si>
    <t>http://www.data.obras.cdmx.gob.mx/transparencia/articulo121/fraccion_XXX/1192.pdf</t>
  </si>
  <si>
    <t>SOBSE/DGA/DRMYSG/DGCOT/1093-17</t>
  </si>
  <si>
    <t>JUAN JOSE ROJO PEREZ</t>
  </si>
  <si>
    <t>1093-17</t>
  </si>
  <si>
    <t>http://www.data.obras.cdmx.gob.mx/transparencia/articulo121/fraccion_XXX/1093.pdf</t>
  </si>
  <si>
    <t>SOBSE/DGA/DRMYSG/DGOP/1094-17</t>
  </si>
  <si>
    <t>1094-17</t>
  </si>
  <si>
    <t>http://www.data.obras.cdmx.gob.mx/transparencia/articulo121/fraccion_XXX/CONTRATO%20DGOP%201094-17.pdf</t>
  </si>
  <si>
    <t>SOBSE/DGA/DRMYSG/DGOP/1095-17</t>
  </si>
  <si>
    <t>1095-17</t>
  </si>
  <si>
    <t>http://www.data.obras.cdmx.gob.mx/transparencia/articulo121/fraccion_XXX/CONTRATO%20DGOP%201095-17.pdf</t>
  </si>
  <si>
    <t>SOBSE/DGA/DRMYSG/DGOP/1096-17</t>
  </si>
  <si>
    <t>HDOS CONSTRUCCIONES, S.A DE C.V.</t>
  </si>
  <si>
    <t>1096-17</t>
  </si>
  <si>
    <r>
      <t xml:space="preserve">MIN. $150,000.00    MAX. $ </t>
    </r>
    <r>
      <rPr>
        <u val="singleAccounting"/>
        <sz val="11"/>
        <rFont val="Calibri"/>
        <family val="2"/>
        <scheme val="minor"/>
      </rPr>
      <t>1,500,00.00</t>
    </r>
  </si>
  <si>
    <t>http://www.data.obras.cdmx.gob.mx/transparencia/articulo121/fraccion_XXX/CONTRATO%20DGOP%201096-17.pdf</t>
  </si>
  <si>
    <t>SOBSE/DGA/DRMYSG/DGOP/1097-17</t>
  </si>
  <si>
    <t>1097-17</t>
  </si>
  <si>
    <t>http://www.data.obras.cdmx.gob.mx/transparencia/articulo121/fraccion_XXX/CONTRATO%20DGOP%201097-17.pdf</t>
  </si>
  <si>
    <t>SOBSE/DGA/DRMYSG/DGOP/1098-17</t>
  </si>
  <si>
    <t>1098-17</t>
  </si>
  <si>
    <t>http://www.data.obras.cdmx.gob.mx/transparencia/articulo121/fraccion_XXX/CONTRATO%20DGOP%201098-17.pdf</t>
  </si>
  <si>
    <t>SOBSE/DGA/DRMYSG/DGCOT/1099-17</t>
  </si>
  <si>
    <t>ISRAEL MAURICIO RODRIGUEZ CANALES</t>
  </si>
  <si>
    <t>1099-17</t>
  </si>
  <si>
    <t>http://www.data.obras.cdmx.gob.mx/transparencia/articulo121/fraccion_XXX/1099.pdf</t>
  </si>
  <si>
    <t>SOBSE/DGA/DRMYSG/DGCOT/1100-17</t>
  </si>
  <si>
    <t>1000-17</t>
  </si>
  <si>
    <t>http://www.data.obras.cdmx.gob.mx/transparencia/articulo121/fraccion_XXX/1100.pdf</t>
  </si>
  <si>
    <t>SOBSE/DGA/DRMYSG/DGOP/1101-17</t>
  </si>
  <si>
    <t>COMERCIALIZADORA COOD, S.A. DE C.V.</t>
  </si>
  <si>
    <t>http://www.data.obras.cdmx.gob.mx/transparencia/articulo121/fraccion_XXX/CONTRATO%20DGOP%201101-17.pdf</t>
  </si>
  <si>
    <t>SOBSE/DGA/DRMYSG/DGOP/1102-17</t>
  </si>
  <si>
    <t>http://www.data.obras.cdmx.gob.mx/transparencia/articulo121/fraccion_XXX/CONTRATO%20DGOP%201102-17.pdf</t>
  </si>
  <si>
    <t>SOBSE/DGA/DRMYSG/DGCOT/1103-17</t>
  </si>
  <si>
    <t>SERVICIO DE REPARACIONES MENORES  EN VIVIENDAS AFECTADAS POR EL SISMO DEL 19 SEP. 2018</t>
  </si>
  <si>
    <t>GRUPO GCDEMEX, S.A. DE C.V.</t>
  </si>
  <si>
    <t>http://www.data.obras.cdmx.gob.mx/transparencia/articulo121/fraccion_XXX/1103.pdf</t>
  </si>
  <si>
    <t>SOBSE/DGA/DRMYSG/DGCOT/1104-17</t>
  </si>
  <si>
    <t>SERVICIO DE REPARACIONES MENORES  EN VIVIENDAS AFECTADAS POR EL SISMO DEL 19 SEP. 2019</t>
  </si>
  <si>
    <t>INGENIERIA Y SISTEMAS DE PLANEACIÓN, S.A DE C.V.</t>
  </si>
  <si>
    <t>http://www.data.obras.cdmx.gob.mx/transparencia/articulo121/fraccion_XXX/1104.pdf</t>
  </si>
  <si>
    <t>SOBSE/DGA/DRMYSG/DGCOT/1105-17</t>
  </si>
  <si>
    <t xml:space="preserve">PROMOTORA DE INFRAESTRUCTURA IMM, S.A. DE C.V </t>
  </si>
  <si>
    <t>http://www.data.obras.cdmx.gob.mx/transparencia/articulo121/fraccion_XXX/1105.pdf</t>
  </si>
  <si>
    <t>SOBSE/DGA/DRMYSG/DGOP/1106-17</t>
  </si>
  <si>
    <t>MARIA ELENA GONZALEZ ROSALES</t>
  </si>
  <si>
    <t>http://www.data.obras.cdmx.gob.mx/transparencia/articulo121/fraccion_XXX/CONTRATO%20DGOP%201106-17.pdf</t>
  </si>
  <si>
    <t>SOBSE/DGA/DRMYSG/DGCOT/1107-17</t>
  </si>
  <si>
    <t>OSBA CONSTRUCCIÓN DE INFRAESTRUCTURA Y MAQUINARIA, S.A. DE C.V.</t>
  </si>
  <si>
    <t>http://www.data.obras.cdmx.gob.mx/transparencia/articulo121/fraccion_XXX/1107.pdf</t>
  </si>
  <si>
    <t>SOBSE/DGA/DRMYSG/DGCOT/1108-17</t>
  </si>
  <si>
    <t>SERVICIO DE REPARACIONES MENORES  EN VIVIENDAS AFECTADAS POR EL SISMO DEL 19 SEP. 2020</t>
  </si>
  <si>
    <t>GRUPO CONSTRUCTOR ESPECIALIZADO GGM, S.A. DE C.V.</t>
  </si>
  <si>
    <t>http://www.data.obras.cdmx.gob.mx/transparencia/articulo121/fraccion_XXX/1108.pdf</t>
  </si>
  <si>
    <t>SOBSE/DGA/DRMYSG/DGCOT/1109-17</t>
  </si>
  <si>
    <t>SERVICIO DE REPARACIONES MENORES  EN VIVIENDAS AFECTADAS POR EL SISMO DEL 19 SEP. 2021</t>
  </si>
  <si>
    <t>CAV DISEÑO E INGENIERÍA, S.A. DE C.V.</t>
  </si>
  <si>
    <t>$       200,000.00
$     2,000,000.00</t>
  </si>
  <si>
    <t>http://www.data.obras.cdmx.gob.mx/transparencia/articulo121/fraccion_XXX/1109.pdf</t>
  </si>
  <si>
    <t>SOBSE/DGA/DRMYSG/DGCOT/1110-17</t>
  </si>
  <si>
    <t>SERVICIO DE REPARACIONES MENORES  EN VIVIENDAS AFECTADAS POR EL SISMO DEL 19 SEP. 2022</t>
  </si>
  <si>
    <t>QUANTIVIA INGENIERÍA Y CONSTRUCCIÓN, S.A.P.I. DE C.V.</t>
  </si>
  <si>
    <t>$       100,000.00
$     1,000,000.00</t>
  </si>
  <si>
    <t>http://www.data.obras.cdmx.gob.mx/transparencia/articulo121/fraccion_XXX/1110.pdf</t>
  </si>
  <si>
    <t>SOBSE/DGA/DRMYSG/DGCOT/1111-17</t>
  </si>
  <si>
    <t>SERVICIO DE REPARACIONES MENORES  EN VIVIENDAS AFECTADAS POR EL SISMO DEL 19 SEP. 2023</t>
  </si>
  <si>
    <t>VER HEC CONSTRUCTORA E INMOBILIARIA DEL MILENIUM, S.A. DE C.V.</t>
  </si>
  <si>
    <t>http://www.data.obras.cdmx.gob.mx/transparencia/articulo121/fraccion_XXX/1111.pdf</t>
  </si>
  <si>
    <t>SOBSE/DGA/DRMYSG/DGCOT/1112-17</t>
  </si>
  <si>
    <t>SERVICIO DE REPARACIONES MENORES  EN VIVIENDAS AFECTADAS POR EL SISMO DEL 19 SEP. 2024</t>
  </si>
  <si>
    <t>CONJUNTO EMPRESARIAL VENDABAL, S.A. DE C.V.</t>
  </si>
  <si>
    <t>http://www.data.obras.cdmx.gob.mx/transparencia/articulo121/fraccion_XXX/1112.pdf</t>
  </si>
  <si>
    <t>RESULTADOS DE PROCEDIMIENTOS DE ADJUDICACIÓN DIRECTA REALIZADOS POR LA SECRETARÍA DE OBRAS Y SERVICIOS</t>
  </si>
  <si>
    <t>http://www.data.obras.cdmx.gob.mx/transparencia/articulo121/fraccion_XXX/CONTRATO%20DGOP-AD-F-1-038-17.pdf</t>
  </si>
  <si>
    <t>http://www.data.obras.cdmx.gob.mx/transparencia/articulo121/fraccion_XXX/CONTRATO%20DGOP-AD-F-1-039-17.pdf</t>
  </si>
  <si>
    <t>http://www.data.obras.cdmx.gob.mx/transparencia/articulo121/fraccion_XXX/CONTACTO%20DGOP-AD-L-1-036-17.pdf</t>
  </si>
  <si>
    <t>http://www.data.obras.cdmx.gob.mx/transparencia/articulo121/fraccion_XXX/CONTACTO%20DGOP-AD-L-1-037-17.pdf</t>
  </si>
  <si>
    <t>http://www.data.obras.cdmx.gob.mx/transparencia/articulo121/fraccion_XXX/AVANCE-FISICO-FINANCIERO-DGOP-AD-L-3-002-17.ppt</t>
  </si>
  <si>
    <t>http://www.data.obras.cdmx.gob.mx/transparencia/articulo121/fraccion_XXX/AVANCE-FISICO-FINANCIERO-DGOP-AD-L-4-001-17.ppt</t>
  </si>
  <si>
    <t>http://www.data.obras.cdmx.gob.mx/transparencia/articulo121/fraccion_XXX/AVANCE-FISICO-FINANCIERO-DGOP-AD-L-3-008-17.ppt</t>
  </si>
  <si>
    <t>http://www.data.obras.cdmx.gob.mx/transparencia/articulo121/fraccion_XXX/AVANCE-FISICO-FINANCIERO-DGOP-AD-L-3-025-17.ppt</t>
  </si>
  <si>
    <t>http://www.data.obras.cdmx.gob.mx/transparencia/articulo121/fraccion_XXX/AVANCE-FISICO-FINANCIERO-DGOP-AD-F-1-037-17.ppt</t>
  </si>
  <si>
    <t>http://www.data.obras.cdmx.gob.mx/transparencia/articulo121/fraccion_XXX/AVANCE-FISICO-FINANCIERO-DGOP-AD-L-1-028-17.ppt</t>
  </si>
  <si>
    <t>http://www.data.obras.cdmx.gob.mx/transparencia/articulo121/fraccion_XXX/AVANCE-FISICO-FINANCIERO-DGOP-AD-L-5-026-17.ppt</t>
  </si>
  <si>
    <t>http://www.data.obras.cdmx.gob.mx/transparencia/articulo121/fraccion_XXX/AVANCE-FISICO-FINANCIERO-DGOP-AD-L-2-006-17.ppt</t>
  </si>
  <si>
    <t>http://www.data.obras.cdmx.gob.mx/transparencia/articulo121/fraccion_XXX/AVANCE-FISICO-FINANCIERO-DGOP-AD-L-1-024-17.ppt</t>
  </si>
  <si>
    <t>http://www.data.obras.cdmx.gob.mx/transparencia/articulo121/fraccion_XXX/AVANCE-FISICO-FINANCIERO-DGOP-AD-L-2-E02-17.ppt</t>
  </si>
  <si>
    <t>http://www.data.obras.cdmx.gob.mx/transparencia/articulo121/fraccion_XXX/AVANCE-FISICO-FINANCIERO-DGOP-AD-L-3-E05-17.ppt</t>
  </si>
  <si>
    <t>http://www.data.obras.cdmx.gob.mx/transparencia/articulo121/fraccion_XXX/AVANCE-FISICO-FINANCIERO-DGOP-AD-L-2-E06-17.ppt</t>
  </si>
  <si>
    <t>http://www.data.obras.cdmx.gob.mx/transparencia/articulo121/fraccion_XXX/AVANCE-FISICO-FINANCIERO-DGOP-AD-L-2-E09-17.ppt</t>
  </si>
  <si>
    <t>http://www.data.obras.cdmx.gob.mx/transparencia/articulo121/fraccion_XXX/AVANCE-FISICO-FINANCIERO-DGOP-AD-L-2-E10-17.ppt</t>
  </si>
  <si>
    <t>http://www.data.obras.cdmx.gob.mx/transparencia/articulo121/fraccion_XXX/AVANCE-FISICO-FINANCIERO-DGOP-AD-L-2-E15-17.ppt</t>
  </si>
  <si>
    <t>http://www.data.obras.cdmx.gob.mx/transparencia/articulo121/fraccion_XXX/AVANCE-FISICO-FINANCIERO-DGOP-AD-L-3-E19-17.ppt</t>
  </si>
  <si>
    <t>http://www.data.obras.cdmx.gob.mx/transparencia/articulo121/fraccion_XXX/AVANCE-FISICO-FINANCIERO-DGOP-AD-L-2-E18-17.ppt</t>
  </si>
  <si>
    <r>
      <t xml:space="preserve">Áreas o Unidades responsables: </t>
    </r>
    <r>
      <rPr>
        <sz val="14"/>
        <color theme="1"/>
        <rFont val="Calibri"/>
        <family val="2"/>
        <scheme val="minor"/>
      </rPr>
      <t>Dirección General de Administración, Dirección General de Obras Públicas, Dirección General de Construcción de Obras para el Transporte</t>
    </r>
  </si>
  <si>
    <t>http://www.data.obras.cdmx.gob.mx/transparencia/articulo121/fraccion_XXX/ACTA-ENTREGA-DGOP-AD-L-5-026-17.pdf</t>
  </si>
  <si>
    <t>http://www.data.obras.cdmx.gob.mx/transparencia/articulo121/fraccion_XXX/ACTA-ENTREGA-DGOP-AD-L-5-027-17.pdf</t>
  </si>
  <si>
    <t>http://www.data.obras.cdmx.gob.mx/transparencia/articulo121/fraccion_XXX/ACTA-ENTREGA-DGOP-AD-L-1-028-17.pdf</t>
  </si>
  <si>
    <t>http://www.data.obras.cdmx.gob.mx/transparencia/articulo121/fraccion_XXX/FINIQUITO-DGOP-AD-L-5-026-17.pdf</t>
  </si>
  <si>
    <t>http://www.data.obras.cdmx.gob.mx/transparencia/articulo121/fraccion_XXX/FINIQUITO-DGOP-AD-L-5-027-17.pdf</t>
  </si>
  <si>
    <t>http://www.data.obras.cdmx.gob.mx/transparencia/articulo121/fraccion_XXX/FINIQUITO-DGOP-AD-L-1-028-17.pdf</t>
  </si>
  <si>
    <t>http://www.data.obras.cdmx.gob.mx/transparencia/articulo121/fraccion_XXX/FINIQUITO-DGOP-AD-L-1-036-17.pdf</t>
  </si>
  <si>
    <t>http://www.data.obras.cdmx.gob.mx/transparencia/articulo121/fraccion_XXX/DGOP-AD-L-2-E16-17.ppt</t>
  </si>
  <si>
    <t>http://www.data.obras.cdmx.gob.mx/transparencia/articulo121/fraccion_XXX/DGOP-AD-L-3-E17-17.ppt</t>
  </si>
  <si>
    <t>http://www.data.obras.cdmx.gob.mx/transparencia/articulo121/fraccion_XXX/ACTA-DGOP-AD-L-2-E02-17.pdf</t>
  </si>
  <si>
    <t>http://www.data.obras.cdmx.gob.mx/transparencia/articulo121/fraccion_XXX/FINQUITO-DGOP-AD-L-2-E02-17.pdf</t>
  </si>
  <si>
    <t>http://www.data.obras.cdmx.gob.mx/transparencia/articulo121/fraccion_XXX/FINIQUITO-DGOP-AD-L-2-E07-17.pdf</t>
  </si>
  <si>
    <t>http://www.data.obras.cdmx.gob.mx/transparencia/articulo121/fraccion_XXX/ACTA-DGOP-AD-L-E07-17.pdf</t>
  </si>
  <si>
    <t>http://www.data.obras.cdmx.gob.mx/transparencia/articulo121/fraccion_XXX/ACTA-DGOP-AD-L-2-E09-17.pdf</t>
  </si>
  <si>
    <t>http://www.data.obras.cdmx.gob.mx/transparencia/articulo121/fraccion_XXX/FINQUITO-DGOP-AD-L-2-E09-17.pdf</t>
  </si>
  <si>
    <t>http://www.data.obras.cdmx.gob.mx/transparencia/articulo121/fraccion_XXX/ACTA-DGOP-AD-L-2-E10-17.pdf</t>
  </si>
  <si>
    <t>http://www.data.obras.cdmx.gob.mx/transparencia/articulo121/fraccion_XXX/FINQUITO-DGOP-AD-L-2-E10-17.PDF</t>
  </si>
  <si>
    <t>http://www.data.obras.cdmx.gob.mx/transparencia/articulo121/fraccion_XXX/FINQUITO-DGOP-AD-L-2-E15-17.pdf</t>
  </si>
  <si>
    <t>http://www.data.obras.cdmx.gob.mx/transparencia/articulo121/fraccion_XXX/ACTA-DGOP-AD-L-2-E15-17.pdf</t>
  </si>
  <si>
    <t>http://www.data.obras.cdmx.gob.mx/transparencia/articulo121/fraccion_XXX/ACTA-DGOP-AD-L-2-E16-17.pdf</t>
  </si>
  <si>
    <t>http://www.data.obras.cdmx.gob.mx/transparencia/articulo121/fraccion_XXX/FINIQUITO-DGOP-AD-L-2-E16-17.pdf</t>
  </si>
  <si>
    <t>http://www.data.obras.cdmx.gob.mx/transparencia/articulo121/fraccion_XXX/ACTA-DGOP-AD-L-2-E18-17.pdf</t>
  </si>
  <si>
    <t>http://www.data.obras.cdmx.gob.mx/transparencia/articulo121/fraccion_XXX/ACTA-DGOP-AD-L-3-E08-17.pdf</t>
  </si>
  <si>
    <t>http://www.data.obras.cdmx.gob.mx/transparencia/articulo121/fraccion_XXX/FINIQUITO-DGOP-AD-L-3-E08-17.pdf</t>
  </si>
  <si>
    <t>http://www.data.obras.cdmx.gob.mx/transparencia/articulo121/fraccion_XXX/ACTA-DGOP-AD-L-3-E17-17.pdf</t>
  </si>
  <si>
    <t>http://www.data.obras.cdmx.gob.mx/transparencia/articulo121/fraccion_XXX/FINIQUITO-DGOP-AD-L-3-E17-17.pdf</t>
  </si>
  <si>
    <t>http://www.data.obras.cdmx.gob.mx/transparencia/articulo121/fraccion_XXX/ACTA-DGOP-AD-L-3-E19-17.PDF</t>
  </si>
  <si>
    <t>http://www.data.obras.cdmx.gob.mx/transparencia/articulo121/fraccion_XXX/FINQUITO-DGOP-AD-L-3-E19-17.pdf</t>
  </si>
  <si>
    <t>http://www.data.obras.cdmx.gob.mx/transparencia/articulo121/fraccion_XXX/FINIQUITO-DGOP-AD-L-2-031-17.pdf</t>
  </si>
  <si>
    <t>http://www.data.obras.cdmx.gob.mx/transparencia/articulo121/fraccion_XXX/FINIQUITO-DGOP-AD-L-2-032-17.pdf</t>
  </si>
  <si>
    <t>http://www.data.obras.cdmx.gob.mx/transparencia/articulo121/fraccion_XXX/FINQUITO-DGOP-AD-L-2-006-17.pdf</t>
  </si>
  <si>
    <t>http://www.data.obras.cdmx.gob.mx/transparencia/articulo121/fraccion_XXX/FINQUITO-DGOP-AD-L-2-E06-17.pdf</t>
  </si>
  <si>
    <t>http://www.data.obras.cdmx.gob.mx/transparencia/articulo121/fraccion_XXX/FINQUITO-DGOP-AD-L-3-002-17.pdf</t>
  </si>
  <si>
    <t>http://www.data.obras.cdmx.gob.mx/transparencia/articulo121/fraccion_XXX/FINQUITO-DGOP-AD-L-3-008-17.pdf</t>
  </si>
  <si>
    <t>http://www.data.obras.cdmx.gob.mx/transparencia/articulo121/fraccion_XXX/FINQUITO-DGOP-AD-L-3-024-17.pdf</t>
  </si>
  <si>
    <t>http://www.data.obras.cdmx.gob.mx/transparencia/articulo121/fraccion_XXX/FINQUITO-DGOP-AD-L-3-025-17.pdf</t>
  </si>
  <si>
    <t>http://www.data.obras.cdmx.gob.mx/transparencia/articulo121/fraccion_XXX/FINQUITO-DGOP-AD-L-3-E05-17.pdf</t>
  </si>
  <si>
    <t>http://www.data.obras.cdmx.gob.mx/transparencia/articulo121/fraccion_XXX/FINQUITO-DGOP-AD-L-4-001-17.pdf</t>
  </si>
  <si>
    <t>OPAD-DCOA-L-2-E03-17</t>
  </si>
  <si>
    <t>DEMOLICIÓN Y RETIRO DE ESCOMBRO EDIFICIO DE 11 NIVELES CON DAÑOS MAYORES, GÉNOVA # 33</t>
  </si>
  <si>
    <t>C. HUGO                               C. ALBERTO</t>
  </si>
  <si>
    <t xml:space="preserve">RODRÍGUEZ                               PÉREZ </t>
  </si>
  <si>
    <t>ORTEGA                       CABRERA</t>
  </si>
  <si>
    <t>INGENIEROS CIVILES Y ASOCIADOS, S.A. DE C.V.</t>
  </si>
  <si>
    <t>DGOP-AD-L-2-E03-17</t>
  </si>
  <si>
    <t>RECURSOS FISCALES-FONDOS Y FIDEICOMISOS PÚBLICOS-ATENCIÓN A LOS DESASTRES NATURALES EN LA CIUDAD DE MÉXICO (FONADEN-CDMX)-2016</t>
  </si>
  <si>
    <t>CALLE GÉNOVA # 33, COL. JUÁREZ, DELEGACIÓN CUAUHTÉMOC</t>
  </si>
  <si>
    <t>NO APLICA POR SER DEMOLICIÓN DE EDIFICIO EXISTENTE</t>
  </si>
  <si>
    <t xml:space="preserve">CIERRE PARCIAL DE LA CALLE DE GÉNOVA 33 CON TAPIAL DE MADERA PARA PROTECCIÓN DEL TRANSEUNTES,  VECINOS Y COMERCIANTES. </t>
  </si>
  <si>
    <t>NI APLICA</t>
  </si>
  <si>
    <t>SUPERVISIÓN EXTERNA
CONTRATO DGOP-AD-L-3-E04-17
COORDINACIÓN DE INGENIERÍA Y ARQUITECTURA MONTAÑO</t>
  </si>
  <si>
    <t>http://www.data.obras.cdmx.gob.mx/transparencia/articulo121/fraccion_XXX/DGOP-AD-L-2-E03-17.ppt</t>
  </si>
  <si>
    <t>http://www.data.obras.cdmx.gob.mx/transparencia/articulo121/fraccion_XXX/AEO-DGOP-AD-L-2-E03-17.pdf</t>
  </si>
  <si>
    <t>http://www.data.obras.cdmx.gob.mx/transparencia/articulo121/fraccion_XXX/ACTA%20RECEPCION%20DGOP-AD-L-2-E03-17.pdf</t>
  </si>
  <si>
    <t>http://www.data.obras.cdmx.gob.mx/transparencia/articulo121/fraccion_XXX/FINIQUITO-DGOP-AD-L-3-E03-17.pdf</t>
  </si>
  <si>
    <t>http://www.data.obras.cdmx.gob.mx/transparencia/articulo121/fraccion_XXX/DGOP-AD-L-2-E03-17.pdf</t>
  </si>
  <si>
    <t>OPAD-DCOA-E04-17</t>
  </si>
  <si>
    <t>SUPERVISIÓN DE DEMOLICIÓN Y RETIRO DE ESCOMBRO EDIFICIO DE 11 NIVELES CON DAÑOS MAYORES, GÉNOVA # 33</t>
  </si>
  <si>
    <t xml:space="preserve">ING. MIGUEL ÁNGEL  </t>
  </si>
  <si>
    <t>MONTALO</t>
  </si>
  <si>
    <t>BONILLA</t>
  </si>
  <si>
    <t>COORDINACIÓN DE INGENIERÍA Y ARQUITECTURA MONTAÑO, S.A. DE C.V.</t>
  </si>
  <si>
    <t>DGOP-AD-L-3-E04-17</t>
  </si>
  <si>
    <t>SUPERVISIÓN ÍNTERNA</t>
  </si>
  <si>
    <t>http://www.data.obras.cdmx.gob.mx/transparencia/articulo121/fraccion_XXX/DGOP-AD-L-3-E04-17.pdf</t>
  </si>
  <si>
    <t>http://www.data.obras.cdmx.gob.mx/transparencia/articulo121/fraccion_XXX/FINIQUITO-DGOP-AD-L-3-E04-17.pdf</t>
  </si>
  <si>
    <t>http://www.data.obras.cdmx.gob.mx/transparencia/articulo121/fraccion_XXX/DGOP-AD-L-3-E04-17.ppt</t>
  </si>
  <si>
    <t>http://www.data.obras.cdmx.gob.mx/transparencia/articulo121/fraccion_XXX/ACTA%20RECEPCION%20DGOP-AD-L-3-E04-17.pdf</t>
  </si>
  <si>
    <t>http://www.data.obras.cdmx.gob.mx/transparencia/articulo121/fraccion_XXX/AUTORIZACION%20AL%20EJERCICIO%20DGOP-AD-L-3-E04-17.pdf</t>
  </si>
  <si>
    <t>EL FINIQUITO SE ENCUENTRAN EN PROCESO DE ELABORACIÓN.</t>
  </si>
  <si>
    <t>EL ACTA DE ENTREGA-RECEPCIÓN SE ENCUENTRAN EN PROCESO DE ELABORACIÓN.</t>
  </si>
  <si>
    <t>http://www.data.obras.cdmx.gob.mx/transparencia/articulo121/fraccion_XXX/FINIQUIRO_DGOP-AD-F-1-037-17.pdf</t>
  </si>
  <si>
    <t>http://www.data.obras.cdmx.gob.mx/transparencia/articulo121/fraccion_XXX/AFF-DGOP-AD-F-1-038-17.ppt</t>
  </si>
  <si>
    <t>http://www.data.obras.cdmx.gob.mx/transparencia/articulo121/fraccion_XXX/AFF-DGOP-AD-F-1-039-17.ppt</t>
  </si>
  <si>
    <t>http://www.data.obras.cdmx.gob.mx/transparencia/articulo121/fraccion_XXX/ACTA%20ENTREGA%20DGOP-AD-L-2-E20-17.pdf</t>
  </si>
  <si>
    <t>http://www.data.obras.cdmx.gob.mx/transparencia/articulo121/fraccion_XXX/ACTA%20ENTREGA%20DGOP-AD-L-2-E21-17.pdf</t>
  </si>
  <si>
    <t>http://www.data.obras.cdmx.gob.mx/transparencia/articulo121/fraccion_XXX/3.-%20ACTA%20ENTREGA%20DGOP-AD-L-3-024-17.pdf</t>
  </si>
  <si>
    <t>http://www.data.obras.cdmx.gob.mx/transparencia/articulo121/fraccion_XXX/4.-%20ACTA%20ENTREGA%20DGOP-AD-L-3-025-17.pdf</t>
  </si>
  <si>
    <t>http://www.data.obras.cdmx.gob.mx/transparencia/articulo121/fraccion_XXX/ACTA%20ENTREGA%20%20DGOP-AD-L-2-031-17.pdf</t>
  </si>
  <si>
    <t>http://www.data.obras.cdmx.gob.mx/transparencia/articulo121/fraccion_XXX/ACTA%20ENTREGA%20%20DGOP-AD-L-2-032-17.pdf</t>
  </si>
  <si>
    <r>
      <t xml:space="preserve">Fecha de Actualización: </t>
    </r>
    <r>
      <rPr>
        <sz val="14"/>
        <color theme="1"/>
        <rFont val="Calibri"/>
        <family val="2"/>
        <scheme val="minor"/>
      </rPr>
      <t>30/09/2018</t>
    </r>
  </si>
  <si>
    <r>
      <t xml:space="preserve">Fecha de Validación: </t>
    </r>
    <r>
      <rPr>
        <sz val="14"/>
        <color theme="1"/>
        <rFont val="Calibri"/>
        <family val="2"/>
        <scheme val="minor"/>
      </rPr>
      <t>15/10/2018</t>
    </r>
  </si>
  <si>
    <t>CAMION VACTOR, EQUIPO HIDRONEUMATICO CAMEL 900 PARA DESAZOLVE DE 9 YARDAS CUBICAS CON DESCARGA POR SISTEMA DE VOLTEO MONTADO SOBRE CHASIS INTERNATIONAL 2018 MODELO 7400</t>
  </si>
  <si>
    <t>KAI-SER GROUP, S.A. DE C.V.</t>
  </si>
  <si>
    <t>https://www.transparencia.cdmx.gob.mx/storage/app/uploads/public/5d5/338/1ba/5d53381ba0541346180641.pdf</t>
  </si>
  <si>
    <t>https://www.transparencia.cdmx.gob.mx/storage/app/uploads/public/5d5/b40/389/5d5b4038968aa972021571.pdf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</si>
</sst>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quot;#,##0.00"/>
    <numFmt numFmtId="165" formatCode="_-[$€-2]* #,##0.00_-;\-[$€-2]* #,##0.00_-;_-[$€-2]* &quot;-&quot;??_-"/>
    <numFmt numFmtId="166" formatCode="dd\-mm\-yy;@"/>
  </numFmts>
  <fonts count="31" x14ac:knownFonts="1">
    <font>
      <sz val="11"/>
      <color theme="1"/>
      <name val="Calibri"/>
      <family val="2"/>
      <scheme val="minor"/>
    </font>
    <font>
      <sz val="10"/>
      <name val="Arial"/>
      <family val="2"/>
    </font>
    <font>
      <sz val="11"/>
      <color indexed="8"/>
      <name val="Calibri"/>
      <family val="2"/>
    </font>
    <font>
      <b/>
      <sz val="14"/>
      <color indexed="8"/>
      <name val="Calibri"/>
      <family val="2"/>
    </font>
    <font>
      <b/>
      <i/>
      <sz val="14"/>
      <color indexed="8"/>
      <name val="Calibri"/>
      <family val="2"/>
    </font>
    <font>
      <sz val="11"/>
      <color indexed="8"/>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rgb="FF000000"/>
      <name val="Calibri"/>
      <family val="2"/>
      <scheme val="minor"/>
    </font>
    <font>
      <b/>
      <sz val="14"/>
      <color rgb="FF000000"/>
      <name val="Calibri"/>
      <family val="2"/>
      <scheme val="minor"/>
    </font>
    <font>
      <b/>
      <sz val="14"/>
      <name val="Calibri"/>
      <family val="2"/>
      <scheme val="minor"/>
    </font>
    <font>
      <sz val="11"/>
      <name val="Calibri"/>
      <family val="2"/>
      <scheme val="minor"/>
    </font>
    <font>
      <u/>
      <sz val="11"/>
      <name val="Calibri"/>
      <family val="2"/>
      <scheme val="minor"/>
    </font>
    <font>
      <b/>
      <sz val="16"/>
      <name val="Calibri"/>
      <family val="2"/>
      <scheme val="minor"/>
    </font>
    <font>
      <b/>
      <sz val="16"/>
      <color rgb="FF000000"/>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b/>
      <sz val="16"/>
      <color theme="1"/>
      <name val="Calibri"/>
      <family val="2"/>
      <scheme val="minor"/>
    </font>
    <font>
      <sz val="20"/>
      <color theme="1"/>
      <name val="Calibri"/>
      <family val="2"/>
      <scheme val="minor"/>
    </font>
    <font>
      <sz val="10"/>
      <color theme="1"/>
      <name val="Arial"/>
      <family val="2"/>
    </font>
    <font>
      <sz val="14"/>
      <color theme="1"/>
      <name val="Calibri"/>
      <family val="2"/>
      <scheme val="minor"/>
    </font>
    <font>
      <sz val="16"/>
      <color theme="1"/>
      <name val="Calibri"/>
      <family val="2"/>
      <scheme val="minor"/>
    </font>
    <font>
      <b/>
      <sz val="11"/>
      <name val="Calibri"/>
      <family val="2"/>
      <scheme val="minor"/>
    </font>
    <font>
      <sz val="11"/>
      <color indexed="8"/>
      <name val="Arial"/>
      <family val="2"/>
    </font>
    <font>
      <sz val="11"/>
      <color indexed="8"/>
      <name val="Calibri"/>
      <family val="2"/>
      <scheme val="minor"/>
    </font>
    <font>
      <b/>
      <sz val="26"/>
      <name val="Calibri"/>
      <family val="2"/>
      <scheme val="minor"/>
    </font>
    <font>
      <sz val="11"/>
      <color theme="1"/>
      <name val="Arial"/>
      <family val="2"/>
    </font>
    <font>
      <u val="singleAccounting"/>
      <sz val="11"/>
      <name val="Calibri"/>
      <family val="2"/>
      <scheme val="minor"/>
    </font>
    <font>
      <sz val="16"/>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5" fontId="1" fillId="0" borderId="0" applyFont="0" applyFill="0" applyBorder="0" applyAlignment="0" applyProtection="0"/>
    <xf numFmtId="0" fontId="7" fillId="0" borderId="0" applyNumberForma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1" fillId="0" borderId="0"/>
    <xf numFmtId="0" fontId="2"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cellStyleXfs>
  <cellXfs count="454">
    <xf numFmtId="0" fontId="0" fillId="0" borderId="0" xfId="0"/>
    <xf numFmtId="0" fontId="0" fillId="3" borderId="0" xfId="0" applyFill="1"/>
    <xf numFmtId="0" fontId="0" fillId="0" borderId="0" xfId="0" applyFill="1"/>
    <xf numFmtId="0" fontId="5" fillId="2" borderId="0" xfId="0" applyFont="1" applyFill="1"/>
    <xf numFmtId="0" fontId="18" fillId="0" borderId="0" xfId="0" applyFont="1"/>
    <xf numFmtId="0" fontId="22" fillId="0" borderId="0" xfId="0" applyFont="1"/>
    <xf numFmtId="0" fontId="25" fillId="2" borderId="0" xfId="0" applyFont="1" applyFill="1"/>
    <xf numFmtId="0" fontId="5" fillId="0" borderId="0" xfId="0" applyFont="1" applyFill="1"/>
    <xf numFmtId="0" fontId="26" fillId="0" borderId="9" xfId="0" applyFont="1" applyFill="1" applyBorder="1" applyAlignment="1">
      <alignment horizontal="center" vertical="center" wrapText="1"/>
    </xf>
    <xf numFmtId="0" fontId="7" fillId="2" borderId="9" xfId="2" applyFill="1" applyBorder="1" applyAlignment="1">
      <alignment horizontal="center" vertical="center" wrapText="1"/>
    </xf>
    <xf numFmtId="0" fontId="0" fillId="0" borderId="9" xfId="0" applyBorder="1"/>
    <xf numFmtId="0" fontId="0" fillId="0" borderId="0" xfId="0" applyBorder="1"/>
    <xf numFmtId="0" fontId="0" fillId="3" borderId="0" xfId="0" applyFill="1" applyBorder="1"/>
    <xf numFmtId="0" fontId="5" fillId="2" borderId="0" xfId="0" applyFont="1" applyFill="1" applyBorder="1"/>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ill="1" applyBorder="1"/>
    <xf numFmtId="0" fontId="0" fillId="5" borderId="4" xfId="0" applyFill="1" applyBorder="1" applyAlignment="1">
      <alignment vertical="center" wrapText="1"/>
    </xf>
    <xf numFmtId="0" fontId="21" fillId="5" borderId="4" xfId="0" applyFont="1" applyFill="1" applyBorder="1" applyAlignment="1">
      <alignment vertical="center" wrapText="1"/>
    </xf>
    <xf numFmtId="0" fontId="28" fillId="5" borderId="4" xfId="0" applyFont="1" applyFill="1" applyBorder="1" applyAlignment="1">
      <alignment vertical="center" wrapText="1"/>
    </xf>
    <xf numFmtId="0" fontId="28" fillId="5" borderId="4"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0" fillId="5" borderId="5" xfId="0" applyFill="1" applyBorder="1"/>
    <xf numFmtId="0" fontId="5" fillId="5" borderId="5"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11" fillId="4" borderId="11" xfId="0" applyFont="1" applyFill="1" applyBorder="1" applyAlignment="1">
      <alignment horizontal="center" vertical="center" wrapText="1"/>
    </xf>
    <xf numFmtId="0" fontId="18" fillId="0" borderId="0" xfId="0" applyFont="1" applyAlignment="1">
      <alignment horizontal="left" vertical="center"/>
    </xf>
    <xf numFmtId="0" fontId="0" fillId="5" borderId="4" xfId="0" applyFont="1" applyFill="1" applyBorder="1" applyAlignment="1">
      <alignment horizontal="center" vertical="center" wrapText="1"/>
    </xf>
    <xf numFmtId="0" fontId="0" fillId="0" borderId="0" xfId="0" applyFont="1"/>
    <xf numFmtId="0" fontId="0" fillId="0" borderId="0" xfId="0" applyFont="1" applyFill="1"/>
    <xf numFmtId="0" fontId="0" fillId="0" borderId="0" xfId="0" applyFill="1" applyBorder="1"/>
    <xf numFmtId="0" fontId="0" fillId="0" borderId="9" xfId="0" applyFill="1" applyBorder="1"/>
    <xf numFmtId="14" fontId="10" fillId="4" borderId="10" xfId="0" applyNumberFormat="1" applyFont="1" applyFill="1" applyBorder="1" applyAlignment="1">
      <alignment horizontal="center" vertical="center" wrapText="1"/>
    </xf>
    <xf numFmtId="14" fontId="0" fillId="5" borderId="2" xfId="0" applyNumberFormat="1" applyFill="1" applyBorder="1" applyAlignment="1">
      <alignment horizontal="center" vertical="center" wrapText="1"/>
    </xf>
    <xf numFmtId="14" fontId="25" fillId="5" borderId="7" xfId="0" applyNumberFormat="1" applyFont="1" applyFill="1" applyBorder="1" applyAlignment="1">
      <alignment horizontal="center" vertical="center" wrapText="1"/>
    </xf>
    <xf numFmtId="14" fontId="0" fillId="0" borderId="0" xfId="0" applyNumberFormat="1"/>
    <xf numFmtId="14" fontId="0" fillId="0" borderId="0" xfId="0" applyNumberFormat="1" applyFill="1"/>
    <xf numFmtId="164" fontId="0" fillId="5" borderId="2" xfId="0" applyNumberFormat="1" applyFill="1" applyBorder="1" applyAlignment="1">
      <alignment horizontal="center" vertical="center" wrapText="1"/>
    </xf>
    <xf numFmtId="164" fontId="10" fillId="4" borderId="10" xfId="0" applyNumberFormat="1" applyFont="1" applyFill="1" applyBorder="1" applyAlignment="1">
      <alignment horizontal="center" vertical="center" wrapText="1"/>
    </xf>
    <xf numFmtId="164" fontId="25" fillId="5" borderId="7" xfId="0" applyNumberFormat="1" applyFont="1" applyFill="1" applyBorder="1" applyAlignment="1">
      <alignment horizontal="center" vertical="center" wrapText="1"/>
    </xf>
    <xf numFmtId="164" fontId="0" fillId="0" borderId="0" xfId="0" applyNumberFormat="1"/>
    <xf numFmtId="164" fontId="0" fillId="0" borderId="0" xfId="0" applyNumberFormat="1" applyAlignment="1">
      <alignment vertical="center"/>
    </xf>
    <xf numFmtId="164" fontId="0" fillId="0" borderId="0" xfId="0" applyNumberFormat="1" applyFill="1"/>
    <xf numFmtId="164" fontId="0" fillId="0" borderId="0" xfId="0" applyNumberFormat="1" applyFill="1" applyAlignment="1">
      <alignment vertical="center"/>
    </xf>
    <xf numFmtId="14" fontId="10" fillId="4" borderId="1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0" fontId="26" fillId="2" borderId="0" xfId="0" applyFont="1" applyFill="1"/>
    <xf numFmtId="0" fontId="12" fillId="0" borderId="9" xfId="0"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9" xfId="2" applyFill="1" applyBorder="1" applyAlignment="1">
      <alignment horizontal="center" vertical="center" wrapText="1"/>
    </xf>
    <xf numFmtId="0" fontId="12" fillId="3" borderId="9" xfId="0"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9" xfId="2"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5" borderId="4" xfId="0" applyFont="1" applyFill="1" applyBorder="1" applyAlignment="1">
      <alignment vertical="center" wrapText="1"/>
    </xf>
    <xf numFmtId="0" fontId="26" fillId="5" borderId="5" xfId="0" applyFont="1" applyFill="1" applyBorder="1" applyAlignment="1">
      <alignment horizontal="center" vertical="center" wrapText="1"/>
    </xf>
    <xf numFmtId="0" fontId="7" fillId="3" borderId="19" xfId="2" applyFill="1" applyBorder="1" applyAlignment="1">
      <alignment horizontal="center" vertical="center" wrapText="1"/>
    </xf>
    <xf numFmtId="0" fontId="14" fillId="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23" fillId="0" borderId="0" xfId="0" applyFont="1"/>
    <xf numFmtId="0" fontId="19" fillId="0" borderId="0" xfId="0" applyFont="1" applyAlignment="1">
      <alignment horizontal="left" vertical="center"/>
    </xf>
    <xf numFmtId="0" fontId="12" fillId="3" borderId="19" xfId="0" applyFont="1" applyFill="1" applyBorder="1" applyAlignment="1">
      <alignment horizontal="center" vertical="center" wrapText="1"/>
    </xf>
    <xf numFmtId="164" fontId="9" fillId="3" borderId="19" xfId="0" applyNumberFormat="1" applyFont="1" applyFill="1" applyBorder="1" applyAlignment="1">
      <alignment horizontal="center" vertical="center" wrapText="1"/>
    </xf>
    <xf numFmtId="0" fontId="0" fillId="3" borderId="19" xfId="0" applyFont="1" applyFill="1" applyBorder="1" applyAlignment="1">
      <alignment horizontal="center" vertical="center" wrapText="1"/>
    </xf>
    <xf numFmtId="0" fontId="9" fillId="3" borderId="19" xfId="0" applyFont="1" applyFill="1" applyBorder="1" applyAlignment="1">
      <alignment horizontal="center" vertical="center" wrapText="1"/>
    </xf>
    <xf numFmtId="14" fontId="9" fillId="3" borderId="19" xfId="0" applyNumberFormat="1" applyFont="1" applyFill="1" applyBorder="1" applyAlignment="1">
      <alignment horizontal="center" vertical="center" wrapText="1"/>
    </xf>
    <xf numFmtId="0" fontId="7" fillId="3" borderId="19" xfId="2"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7" fillId="3" borderId="19" xfId="2" applyFill="1" applyBorder="1" applyAlignment="1" applyProtection="1">
      <alignment horizontal="center" vertical="center" wrapText="1"/>
    </xf>
    <xf numFmtId="0" fontId="12" fillId="3" borderId="19" xfId="2" applyFont="1" applyFill="1" applyBorder="1" applyAlignment="1" applyProtection="1">
      <alignment horizontal="center" vertical="center" wrapText="1"/>
    </xf>
    <xf numFmtId="0" fontId="12" fillId="0" borderId="1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7" fillId="0" borderId="19" xfId="2"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7" fillId="0" borderId="19" xfId="2" applyFill="1" applyBorder="1" applyAlignment="1" applyProtection="1">
      <alignment horizontal="center" vertical="center" wrapText="1"/>
    </xf>
    <xf numFmtId="164" fontId="9"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4" fontId="9" fillId="0" borderId="19" xfId="0" applyNumberFormat="1" applyFont="1" applyFill="1" applyBorder="1" applyAlignment="1">
      <alignment horizontal="center" vertical="center" wrapText="1"/>
    </xf>
    <xf numFmtId="14" fontId="12" fillId="3" borderId="19" xfId="13" applyNumberFormat="1" applyFont="1" applyFill="1" applyBorder="1" applyAlignment="1">
      <alignment horizontal="center" vertical="center" wrapText="1"/>
    </xf>
    <xf numFmtId="164" fontId="12" fillId="3" borderId="19" xfId="1"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wrapText="1"/>
    </xf>
    <xf numFmtId="0" fontId="12" fillId="0" borderId="19" xfId="7" applyFont="1" applyFill="1" applyBorder="1" applyAlignment="1">
      <alignment horizontal="center" vertical="center" wrapText="1"/>
    </xf>
    <xf numFmtId="164" fontId="12" fillId="0" borderId="19" xfId="3" applyNumberFormat="1" applyFont="1" applyFill="1" applyBorder="1" applyAlignment="1">
      <alignment horizontal="center" vertical="center" wrapText="1"/>
    </xf>
    <xf numFmtId="14" fontId="26" fillId="3" borderId="19" xfId="0" applyNumberFormat="1" applyFont="1" applyFill="1" applyBorder="1" applyAlignment="1">
      <alignment horizontal="center" vertical="center" wrapText="1"/>
    </xf>
    <xf numFmtId="0" fontId="12" fillId="2" borderId="19" xfId="0" applyFont="1" applyFill="1" applyBorder="1" applyAlignment="1">
      <alignment horizontal="center" vertical="center" wrapText="1"/>
    </xf>
    <xf numFmtId="0" fontId="7" fillId="2" borderId="19" xfId="2" applyFill="1" applyBorder="1" applyAlignment="1">
      <alignment horizontal="center" vertical="center" wrapText="1"/>
    </xf>
    <xf numFmtId="0" fontId="12" fillId="0" borderId="19" xfId="0" applyFont="1" applyBorder="1" applyAlignment="1">
      <alignment horizontal="center" vertical="center" wrapText="1"/>
    </xf>
    <xf numFmtId="0" fontId="7" fillId="3" borderId="19" xfId="2" applyFill="1" applyBorder="1" applyAlignment="1">
      <alignment horizontal="center" vertical="center" wrapText="1"/>
    </xf>
    <xf numFmtId="0" fontId="12" fillId="2" borderId="22" xfId="0" applyFont="1" applyFill="1" applyBorder="1" applyAlignment="1">
      <alignment horizontal="center" vertical="center" wrapText="1"/>
    </xf>
    <xf numFmtId="0" fontId="12" fillId="0" borderId="20" xfId="0" applyFont="1" applyBorder="1" applyAlignment="1">
      <alignment horizontal="center" vertical="center" wrapText="1"/>
    </xf>
    <xf numFmtId="0" fontId="14" fillId="2" borderId="19" xfId="0" applyFont="1" applyFill="1" applyBorder="1" applyAlignment="1">
      <alignment horizontal="center" vertical="center" wrapText="1"/>
    </xf>
    <xf numFmtId="0" fontId="0" fillId="0" borderId="19" xfId="0" applyFont="1" applyBorder="1" applyAlignment="1">
      <alignment horizontal="center" vertical="center" wrapText="1"/>
    </xf>
    <xf numFmtId="8" fontId="12" fillId="3" borderId="19" xfId="1" applyNumberFormat="1" applyFont="1" applyFill="1" applyBorder="1" applyAlignment="1">
      <alignment horizontal="center" vertical="center" wrapText="1"/>
    </xf>
    <xf numFmtId="14" fontId="12" fillId="3" borderId="19" xfId="1" applyNumberFormat="1" applyFont="1" applyFill="1" applyBorder="1" applyAlignment="1">
      <alignment horizontal="center" vertical="center" wrapText="1"/>
    </xf>
    <xf numFmtId="4" fontId="12" fillId="3" borderId="19" xfId="0" applyNumberFormat="1" applyFont="1" applyFill="1" applyBorder="1" applyAlignment="1">
      <alignment horizontal="center" vertical="center" wrapText="1"/>
    </xf>
    <xf numFmtId="10" fontId="7" fillId="0" borderId="19" xfId="2" applyNumberFormat="1" applyFill="1" applyBorder="1" applyAlignment="1">
      <alignment horizontal="center" vertical="center" wrapText="1"/>
    </xf>
    <xf numFmtId="10" fontId="7" fillId="0" borderId="19" xfId="2" applyNumberFormat="1" applyFont="1" applyFill="1" applyBorder="1" applyAlignment="1">
      <alignment horizontal="center" vertical="center" wrapText="1"/>
    </xf>
    <xf numFmtId="0" fontId="12" fillId="3" borderId="19" xfId="13" applyFont="1" applyFill="1" applyBorder="1" applyAlignment="1">
      <alignment horizontal="center" vertical="center" wrapText="1"/>
    </xf>
    <xf numFmtId="164" fontId="12" fillId="0" borderId="19" xfId="3" applyNumberFormat="1" applyFont="1" applyBorder="1" applyAlignment="1">
      <alignment horizontal="center" vertical="center" wrapText="1"/>
    </xf>
    <xf numFmtId="0" fontId="0"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164" fontId="12" fillId="0" borderId="9" xfId="0" applyNumberFormat="1" applyFont="1" applyFill="1" applyBorder="1" applyAlignment="1">
      <alignment horizontal="center" vertical="center" wrapText="1"/>
    </xf>
    <xf numFmtId="164" fontId="12" fillId="3" borderId="19" xfId="0"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xf>
    <xf numFmtId="164" fontId="12" fillId="3" borderId="19" xfId="0" applyNumberFormat="1" applyFont="1" applyFill="1" applyBorder="1" applyAlignment="1">
      <alignment horizontal="center" vertical="center"/>
    </xf>
    <xf numFmtId="0" fontId="7" fillId="0" borderId="9" xfId="2" applyBorder="1" applyAlignment="1">
      <alignment horizontal="center" vertical="center" wrapText="1"/>
    </xf>
    <xf numFmtId="0" fontId="12" fillId="0" borderId="13" xfId="0" applyFont="1" applyBorder="1" applyAlignment="1">
      <alignment horizontal="center" vertical="center" wrapText="1"/>
    </xf>
    <xf numFmtId="0" fontId="12" fillId="3" borderId="2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2" fillId="3" borderId="19" xfId="0" applyFont="1" applyFill="1" applyBorder="1" applyAlignment="1">
      <alignment horizontal="center" vertical="center"/>
    </xf>
    <xf numFmtId="49" fontId="12" fillId="0" borderId="19" xfId="0" applyNumberFormat="1" applyFont="1" applyFill="1" applyBorder="1" applyAlignment="1">
      <alignment horizontal="center" vertical="center" wrapText="1"/>
    </xf>
    <xf numFmtId="49" fontId="12" fillId="0" borderId="19" xfId="6"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44" fontId="12" fillId="0" borderId="19" xfId="3" applyNumberFormat="1" applyFont="1" applyFill="1" applyBorder="1" applyAlignment="1">
      <alignment horizontal="center" vertical="center"/>
    </xf>
    <xf numFmtId="44" fontId="12" fillId="3" borderId="19" xfId="0" applyNumberFormat="1" applyFont="1" applyFill="1" applyBorder="1" applyAlignment="1">
      <alignment horizontal="center" vertical="center" wrapText="1"/>
    </xf>
    <xf numFmtId="0" fontId="13" fillId="3" borderId="19" xfId="2" applyFont="1" applyFill="1" applyBorder="1" applyAlignment="1" applyProtection="1">
      <alignment horizontal="center" vertical="center" wrapText="1"/>
    </xf>
    <xf numFmtId="14" fontId="12" fillId="3"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14" fontId="12" fillId="3" borderId="9" xfId="13" applyNumberFormat="1" applyFont="1" applyFill="1" applyBorder="1" applyAlignment="1">
      <alignment horizontal="center" vertical="center" wrapText="1"/>
    </xf>
    <xf numFmtId="164" fontId="12" fillId="0" borderId="9" xfId="3" applyNumberFormat="1" applyFont="1" applyBorder="1" applyAlignment="1">
      <alignment horizontal="center" vertical="center" wrapText="1"/>
    </xf>
    <xf numFmtId="164" fontId="12" fillId="3" borderId="9" xfId="13"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0" fontId="12" fillId="0" borderId="9" xfId="7" applyFont="1" applyFill="1" applyBorder="1" applyAlignment="1">
      <alignment horizontal="center" vertical="center" wrapText="1"/>
    </xf>
    <xf numFmtId="0" fontId="12" fillId="3" borderId="9" xfId="13" applyFont="1" applyFill="1" applyBorder="1" applyAlignment="1">
      <alignment horizontal="center" vertical="center" wrapText="1"/>
    </xf>
    <xf numFmtId="164" fontId="12" fillId="0" borderId="9" xfId="3"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7" fillId="3" borderId="9" xfId="2" applyFill="1" applyBorder="1" applyAlignment="1">
      <alignment horizontal="center" vertical="center" wrapText="1"/>
    </xf>
    <xf numFmtId="10" fontId="7" fillId="0" borderId="9" xfId="2" applyNumberFormat="1" applyFill="1" applyBorder="1" applyAlignment="1">
      <alignment horizontal="center" vertical="center" wrapText="1"/>
    </xf>
    <xf numFmtId="0" fontId="14" fillId="2" borderId="9" xfId="0"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9" xfId="6" applyFont="1" applyBorder="1" applyAlignment="1">
      <alignment horizontal="center" vertical="center" wrapText="1"/>
    </xf>
    <xf numFmtId="0" fontId="12" fillId="0" borderId="9" xfId="13" applyFont="1" applyBorder="1" applyAlignment="1">
      <alignment horizontal="center" vertical="center" wrapText="1"/>
    </xf>
    <xf numFmtId="164" fontId="12" fillId="0" borderId="9" xfId="10" applyNumberFormat="1" applyFont="1" applyBorder="1" applyAlignment="1">
      <alignment horizontal="center" vertical="center" wrapText="1"/>
    </xf>
    <xf numFmtId="164" fontId="9" fillId="3" borderId="9" xfId="0" applyNumberFormat="1" applyFont="1" applyFill="1" applyBorder="1" applyAlignment="1">
      <alignment horizontal="center" vertical="center" wrapText="1"/>
    </xf>
    <xf numFmtId="14" fontId="26" fillId="0" borderId="9" xfId="6" applyNumberFormat="1" applyFont="1" applyFill="1" applyBorder="1" applyAlignment="1">
      <alignment horizontal="center" vertical="center" wrapText="1"/>
    </xf>
    <xf numFmtId="8" fontId="12" fillId="3" borderId="9" xfId="13" applyNumberFormat="1" applyFont="1" applyFill="1" applyBorder="1" applyAlignment="1">
      <alignment horizontal="center" vertical="center" wrapText="1"/>
    </xf>
    <xf numFmtId="0" fontId="12" fillId="0" borderId="9" xfId="6" applyFont="1" applyFill="1" applyBorder="1" applyAlignment="1">
      <alignment horizontal="center" vertical="center" wrapText="1"/>
    </xf>
    <xf numFmtId="164" fontId="12" fillId="0" borderId="9" xfId="1" applyNumberFormat="1" applyFont="1" applyFill="1" applyBorder="1" applyAlignment="1">
      <alignment horizontal="center" vertical="center" wrapText="1"/>
    </xf>
    <xf numFmtId="0" fontId="7" fillId="0" borderId="9" xfId="2" applyFill="1" applyBorder="1" applyAlignment="1">
      <alignment horizontal="center" vertical="center" wrapText="1"/>
    </xf>
    <xf numFmtId="0" fontId="13" fillId="0" borderId="19" xfId="2" applyFont="1" applyFill="1" applyBorder="1" applyAlignment="1" applyProtection="1">
      <alignment horizontal="center" vertical="center" wrapText="1"/>
    </xf>
    <xf numFmtId="164" fontId="12" fillId="0" borderId="19" xfId="3" applyNumberFormat="1" applyFont="1" applyFill="1" applyBorder="1" applyAlignment="1">
      <alignment horizontal="center" vertical="center"/>
    </xf>
    <xf numFmtId="164" fontId="12" fillId="0" borderId="19" xfId="0" applyNumberFormat="1" applyFont="1" applyFill="1" applyBorder="1" applyAlignment="1">
      <alignment horizontal="center" vertical="center" wrapText="1"/>
    </xf>
    <xf numFmtId="44" fontId="12" fillId="3" borderId="19" xfId="3" applyFont="1" applyFill="1" applyBorder="1" applyAlignment="1">
      <alignment horizontal="center" vertical="center" wrapText="1"/>
    </xf>
    <xf numFmtId="0" fontId="14" fillId="0" borderId="9" xfId="0"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0" fontId="7" fillId="0" borderId="9" xfId="2" applyFont="1" applyFill="1" applyBorder="1" applyAlignment="1">
      <alignment horizontal="center" vertical="center" wrapText="1"/>
    </xf>
    <xf numFmtId="164" fontId="12" fillId="0" borderId="9" xfId="7" applyNumberFormat="1" applyFont="1" applyFill="1" applyBorder="1" applyAlignment="1">
      <alignment horizontal="center" vertical="center" wrapText="1"/>
    </xf>
    <xf numFmtId="9" fontId="7" fillId="0" borderId="9" xfId="2" applyNumberFormat="1" applyFill="1" applyBorder="1" applyAlignment="1" applyProtection="1">
      <alignment horizontal="center" vertical="center" wrapText="1"/>
    </xf>
    <xf numFmtId="0" fontId="7" fillId="0" borderId="14" xfId="2" applyFill="1" applyBorder="1" applyAlignment="1">
      <alignment horizontal="center" vertical="center" wrapText="1"/>
    </xf>
    <xf numFmtId="9" fontId="7" fillId="0" borderId="14" xfId="2" applyNumberFormat="1" applyFill="1" applyBorder="1" applyAlignment="1" applyProtection="1">
      <alignment horizontal="center" vertical="center" wrapText="1"/>
    </xf>
    <xf numFmtId="0" fontId="26" fillId="0" borderId="9" xfId="0" applyFont="1" applyFill="1" applyBorder="1" applyAlignment="1">
      <alignment horizontal="center" vertical="center" wrapText="1"/>
    </xf>
    <xf numFmtId="0" fontId="7" fillId="0" borderId="14" xfId="2" applyBorder="1" applyAlignment="1">
      <alignment horizontal="center" vertical="center" wrapText="1"/>
    </xf>
    <xf numFmtId="9" fontId="7" fillId="0" borderId="9" xfId="2" applyNumberFormat="1" applyBorder="1" applyAlignment="1">
      <alignment horizontal="center" vertical="center" wrapText="1"/>
    </xf>
    <xf numFmtId="44" fontId="26" fillId="0" borderId="9" xfId="3" applyFont="1" applyFill="1" applyBorder="1" applyAlignment="1">
      <alignment horizontal="center" vertical="center"/>
    </xf>
    <xf numFmtId="44" fontId="26" fillId="0" borderId="9" xfId="3" applyFont="1" applyFill="1" applyBorder="1" applyAlignment="1">
      <alignment horizontal="center" vertical="center" wrapText="1"/>
    </xf>
    <xf numFmtId="14" fontId="26" fillId="0" borderId="9" xfId="3" applyNumberFormat="1" applyFont="1" applyFill="1" applyBorder="1" applyAlignment="1">
      <alignment horizontal="center" vertical="center" wrapText="1"/>
    </xf>
    <xf numFmtId="0" fontId="26" fillId="0" borderId="9" xfId="0" applyFont="1" applyFill="1" applyBorder="1" applyAlignment="1">
      <alignment horizontal="center" vertical="center"/>
    </xf>
    <xf numFmtId="44" fontId="12" fillId="0" borderId="9" xfId="3" applyFont="1" applyFill="1" applyBorder="1" applyAlignment="1">
      <alignment horizontal="center" vertical="center"/>
    </xf>
    <xf numFmtId="0" fontId="7" fillId="0" borderId="0" xfId="2" applyAlignment="1">
      <alignment horizontal="center" vertical="center" wrapText="1"/>
    </xf>
    <xf numFmtId="0" fontId="12"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7" fillId="0" borderId="9" xfId="2" applyFill="1" applyBorder="1" applyAlignment="1">
      <alignment horizontal="center" vertical="center" wrapText="1"/>
    </xf>
    <xf numFmtId="0" fontId="7" fillId="0" borderId="9" xfId="2" applyBorder="1" applyAlignment="1">
      <alignment horizontal="center" vertical="center" wrapText="1"/>
    </xf>
    <xf numFmtId="0" fontId="14" fillId="0" borderId="9" xfId="0"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164" fontId="12" fillId="0" borderId="9" xfId="0" applyNumberFormat="1" applyFont="1" applyFill="1" applyBorder="1" applyAlignment="1">
      <alignment horizontal="center" vertical="center" wrapText="1"/>
    </xf>
    <xf numFmtId="0" fontId="7" fillId="0" borderId="14" xfId="2"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164" fontId="12" fillId="0" borderId="9" xfId="3" applyNumberFormat="1" applyFont="1" applyFill="1" applyBorder="1" applyAlignment="1">
      <alignment horizontal="center" vertical="center" wrapText="1"/>
    </xf>
    <xf numFmtId="10" fontId="7" fillId="0" borderId="9" xfId="2" applyNumberFormat="1" applyFill="1" applyBorder="1" applyAlignment="1">
      <alignment horizontal="center" vertical="center" wrapText="1"/>
    </xf>
    <xf numFmtId="0" fontId="26" fillId="0" borderId="14" xfId="0" applyFont="1" applyFill="1" applyBorder="1" applyAlignment="1">
      <alignment horizontal="center" vertical="center" wrapText="1"/>
    </xf>
    <xf numFmtId="164" fontId="26" fillId="0" borderId="9" xfId="3" applyNumberFormat="1" applyFont="1" applyFill="1" applyBorder="1" applyAlignment="1">
      <alignment horizontal="center" vertical="center" wrapText="1"/>
    </xf>
    <xf numFmtId="44" fontId="12" fillId="0" borderId="9" xfId="3" applyFont="1" applyFill="1" applyBorder="1" applyAlignment="1">
      <alignment horizontal="center" vertical="center" wrapText="1"/>
    </xf>
    <xf numFmtId="164" fontId="12" fillId="0" borderId="19" xfId="0" applyNumberFormat="1" applyFont="1" applyFill="1" applyBorder="1" applyAlignment="1">
      <alignment horizontal="center" vertical="center"/>
    </xf>
    <xf numFmtId="14" fontId="12" fillId="0" borderId="19" xfId="6" applyNumberFormat="1" applyFont="1" applyFill="1" applyBorder="1" applyAlignment="1">
      <alignment horizontal="center" vertical="center" wrapText="1"/>
    </xf>
    <xf numFmtId="14" fontId="12" fillId="0" borderId="21" xfId="6"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xf>
    <xf numFmtId="14" fontId="12" fillId="0" borderId="21" xfId="0" applyNumberFormat="1"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2" fillId="3" borderId="19" xfId="0" applyNumberFormat="1" applyFont="1" applyFill="1" applyBorder="1" applyAlignment="1">
      <alignment horizontal="center" vertical="center"/>
    </xf>
    <xf numFmtId="164" fontId="12" fillId="3" borderId="12" xfId="0" applyNumberFormat="1" applyFont="1" applyFill="1" applyBorder="1" applyAlignment="1">
      <alignment horizontal="center" vertical="center"/>
    </xf>
    <xf numFmtId="14" fontId="12" fillId="3" borderId="19" xfId="6" applyNumberFormat="1" applyFont="1" applyFill="1" applyBorder="1" applyAlignment="1">
      <alignment horizontal="center" vertical="center" wrapText="1"/>
    </xf>
    <xf numFmtId="14" fontId="12" fillId="3" borderId="12" xfId="6" applyNumberFormat="1" applyFont="1" applyFill="1" applyBorder="1" applyAlignment="1">
      <alignment horizontal="center" vertical="center" wrapText="1"/>
    </xf>
    <xf numFmtId="14" fontId="12" fillId="3" borderId="19" xfId="0" applyNumberFormat="1" applyFont="1" applyFill="1" applyBorder="1" applyAlignment="1">
      <alignment horizontal="center" vertical="center"/>
    </xf>
    <xf numFmtId="14" fontId="12" fillId="3" borderId="12" xfId="0" applyNumberFormat="1" applyFont="1" applyFill="1" applyBorder="1" applyAlignment="1">
      <alignment horizontal="center" vertical="center"/>
    </xf>
    <xf numFmtId="0" fontId="12" fillId="3" borderId="19"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4" fontId="12" fillId="0" borderId="19" xfId="12" applyNumberFormat="1" applyFont="1" applyFill="1" applyBorder="1" applyAlignment="1">
      <alignment horizontal="center" vertical="center" wrapText="1"/>
    </xf>
    <xf numFmtId="44" fontId="12" fillId="0" borderId="21" xfId="12" applyNumberFormat="1" applyFont="1" applyFill="1" applyBorder="1" applyAlignment="1">
      <alignment horizontal="center" vertical="center" wrapText="1"/>
    </xf>
    <xf numFmtId="0" fontId="13" fillId="0" borderId="19" xfId="2" applyFont="1" applyFill="1" applyBorder="1" applyAlignment="1" applyProtection="1">
      <alignment horizontal="center" vertical="center" wrapText="1"/>
    </xf>
    <xf numFmtId="0" fontId="13" fillId="0" borderId="21" xfId="2" applyFont="1" applyFill="1" applyBorder="1" applyAlignment="1" applyProtection="1">
      <alignment horizontal="center" vertical="center" wrapText="1"/>
    </xf>
    <xf numFmtId="14" fontId="12" fillId="0" borderId="19" xfId="0" applyNumberFormat="1" applyFont="1" applyFill="1" applyBorder="1" applyAlignment="1">
      <alignment horizontal="center" vertical="center" wrapText="1"/>
    </xf>
    <xf numFmtId="14" fontId="12" fillId="0" borderId="21" xfId="0" applyNumberFormat="1" applyFont="1" applyFill="1" applyBorder="1" applyAlignment="1">
      <alignment horizontal="center" vertical="center" wrapText="1"/>
    </xf>
    <xf numFmtId="164" fontId="12" fillId="0" borderId="19" xfId="12" applyNumberFormat="1" applyFont="1" applyFill="1" applyBorder="1" applyAlignment="1">
      <alignment horizontal="center" vertical="center"/>
    </xf>
    <xf numFmtId="164" fontId="12" fillId="0" borderId="21" xfId="12" applyNumberFormat="1" applyFont="1" applyFill="1" applyBorder="1" applyAlignment="1">
      <alignment horizontal="center" vertical="center"/>
    </xf>
    <xf numFmtId="164" fontId="12" fillId="0" borderId="19" xfId="12" applyNumberFormat="1" applyFont="1" applyFill="1" applyBorder="1" applyAlignment="1">
      <alignment horizontal="center" vertical="center" wrapText="1"/>
    </xf>
    <xf numFmtId="164" fontId="12" fillId="0" borderId="21" xfId="12"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1"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4" fillId="3" borderId="19" xfId="0" applyFont="1" applyFill="1" applyBorder="1" applyAlignment="1">
      <alignment horizontal="center" vertical="center" wrapText="1"/>
    </xf>
    <xf numFmtId="0" fontId="14" fillId="3" borderId="12" xfId="0"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49" fontId="12" fillId="3" borderId="12" xfId="0" applyNumberFormat="1" applyFont="1" applyFill="1" applyBorder="1" applyAlignment="1">
      <alignment horizontal="center" vertical="center" wrapText="1"/>
    </xf>
    <xf numFmtId="44" fontId="12" fillId="3" borderId="19" xfId="12" applyNumberFormat="1" applyFont="1" applyFill="1" applyBorder="1" applyAlignment="1">
      <alignment horizontal="center" vertical="center" wrapText="1"/>
    </xf>
    <xf numFmtId="44" fontId="12" fillId="3" borderId="12" xfId="12" applyNumberFormat="1" applyFont="1" applyFill="1" applyBorder="1" applyAlignment="1">
      <alignment horizontal="center" vertical="center" wrapText="1"/>
    </xf>
    <xf numFmtId="0" fontId="13" fillId="3" borderId="19" xfId="2" applyFont="1" applyFill="1" applyBorder="1" applyAlignment="1" applyProtection="1">
      <alignment horizontal="center" vertical="center" wrapText="1"/>
    </xf>
    <xf numFmtId="0" fontId="13" fillId="3" borderId="12" xfId="2" applyFont="1" applyFill="1" applyBorder="1" applyAlignment="1" applyProtection="1">
      <alignment horizontal="center" vertical="center" wrapText="1"/>
    </xf>
    <xf numFmtId="14" fontId="12" fillId="3" borderId="19" xfId="0" applyNumberFormat="1" applyFont="1" applyFill="1" applyBorder="1" applyAlignment="1">
      <alignment horizontal="center" vertical="center" wrapText="1"/>
    </xf>
    <xf numFmtId="14" fontId="12" fillId="3" borderId="12" xfId="0" applyNumberFormat="1" applyFont="1" applyFill="1" applyBorder="1" applyAlignment="1">
      <alignment horizontal="center" vertical="center" wrapText="1"/>
    </xf>
    <xf numFmtId="164" fontId="12" fillId="3" borderId="19" xfId="12" applyNumberFormat="1" applyFont="1" applyFill="1" applyBorder="1" applyAlignment="1">
      <alignment horizontal="center" vertical="center"/>
    </xf>
    <xf numFmtId="164" fontId="12" fillId="3" borderId="12" xfId="12" applyNumberFormat="1" applyFont="1" applyFill="1" applyBorder="1" applyAlignment="1">
      <alignment horizontal="center" vertical="center"/>
    </xf>
    <xf numFmtId="164" fontId="12" fillId="3" borderId="19" xfId="12" applyNumberFormat="1" applyFont="1" applyFill="1" applyBorder="1" applyAlignment="1">
      <alignment horizontal="center" vertical="center" wrapText="1"/>
    </xf>
    <xf numFmtId="164" fontId="12" fillId="3" borderId="12" xfId="12"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164" fontId="0" fillId="3" borderId="12"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4" fontId="12" fillId="0" borderId="12" xfId="6" applyNumberFormat="1" applyFont="1" applyFill="1" applyBorder="1" applyAlignment="1">
      <alignment horizontal="center" vertical="center" wrapText="1"/>
    </xf>
    <xf numFmtId="14"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2" fillId="3" borderId="21"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4" fontId="12" fillId="0" borderId="19" xfId="9" applyFont="1" applyFill="1" applyBorder="1" applyAlignment="1">
      <alignment horizontal="center" vertical="center"/>
    </xf>
    <xf numFmtId="44" fontId="12" fillId="0" borderId="12" xfId="9" applyFont="1" applyFill="1" applyBorder="1" applyAlignment="1">
      <alignment horizontal="center" vertical="center"/>
    </xf>
    <xf numFmtId="0" fontId="13" fillId="0" borderId="12" xfId="2" applyFont="1" applyFill="1" applyBorder="1" applyAlignment="1" applyProtection="1">
      <alignment horizontal="center" vertical="center" wrapText="1"/>
    </xf>
    <xf numFmtId="14" fontId="12" fillId="0" borderId="12" xfId="0" applyNumberFormat="1" applyFont="1" applyFill="1" applyBorder="1" applyAlignment="1">
      <alignment horizontal="center" vertical="center" wrapText="1"/>
    </xf>
    <xf numFmtId="164" fontId="12" fillId="0" borderId="19" xfId="9" applyNumberFormat="1" applyFont="1" applyFill="1" applyBorder="1" applyAlignment="1">
      <alignment horizontal="center" vertical="center"/>
    </xf>
    <xf numFmtId="164" fontId="12" fillId="0" borderId="12" xfId="9" applyNumberFormat="1" applyFont="1" applyFill="1" applyBorder="1" applyAlignment="1">
      <alignment horizontal="center" vertical="center"/>
    </xf>
    <xf numFmtId="164" fontId="0" fillId="0" borderId="12" xfId="0" applyNumberFormat="1" applyFont="1" applyFill="1" applyBorder="1" applyAlignment="1">
      <alignment horizontal="center" vertical="center" wrapText="1"/>
    </xf>
    <xf numFmtId="44" fontId="12" fillId="3" borderId="19" xfId="9" applyFont="1" applyFill="1" applyBorder="1" applyAlignment="1">
      <alignment horizontal="center" vertical="center"/>
    </xf>
    <xf numFmtId="44" fontId="12" fillId="3" borderId="12" xfId="9" applyFont="1" applyFill="1" applyBorder="1" applyAlignment="1">
      <alignment horizontal="center" vertical="center"/>
    </xf>
    <xf numFmtId="164" fontId="12" fillId="3" borderId="19" xfId="9" applyNumberFormat="1" applyFont="1" applyFill="1" applyBorder="1" applyAlignment="1">
      <alignment horizontal="center" vertical="center"/>
    </xf>
    <xf numFmtId="164" fontId="12" fillId="3" borderId="12" xfId="9" applyNumberFormat="1" applyFont="1" applyFill="1" applyBorder="1" applyAlignment="1">
      <alignment horizontal="center" vertical="center"/>
    </xf>
    <xf numFmtId="164" fontId="12" fillId="3" borderId="19" xfId="0" applyNumberFormat="1" applyFont="1" applyFill="1" applyBorder="1" applyAlignment="1">
      <alignment horizontal="center" vertical="center" wrapText="1"/>
    </xf>
    <xf numFmtId="164" fontId="12" fillId="3" borderId="12" xfId="0" applyNumberFormat="1" applyFont="1" applyFill="1" applyBorder="1" applyAlignment="1">
      <alignment horizontal="center" vertical="center" wrapText="1"/>
    </xf>
    <xf numFmtId="44" fontId="12" fillId="3" borderId="19" xfId="10" applyFont="1" applyFill="1" applyBorder="1" applyAlignment="1">
      <alignment horizontal="center" vertical="center" wrapText="1"/>
    </xf>
    <xf numFmtId="44" fontId="12" fillId="3" borderId="12" xfId="10" applyFont="1" applyFill="1" applyBorder="1" applyAlignment="1">
      <alignment horizontal="center" vertical="center" wrapText="1"/>
    </xf>
    <xf numFmtId="166" fontId="12" fillId="3" borderId="19" xfId="0" applyNumberFormat="1" applyFont="1" applyFill="1" applyBorder="1" applyAlignment="1">
      <alignment horizontal="center" vertical="center" wrapText="1"/>
    </xf>
    <xf numFmtId="166" fontId="12" fillId="3" borderId="12" xfId="0" applyNumberFormat="1" applyFont="1" applyFill="1" applyBorder="1" applyAlignment="1">
      <alignment horizontal="center" vertical="center" wrapText="1"/>
    </xf>
    <xf numFmtId="0" fontId="7" fillId="3" borderId="19" xfId="2" applyFill="1" applyBorder="1" applyAlignment="1">
      <alignment horizontal="center" vertical="center" wrapText="1"/>
    </xf>
    <xf numFmtId="0" fontId="7" fillId="3" borderId="12" xfId="2" applyFill="1" applyBorder="1" applyAlignment="1">
      <alignment horizontal="center" vertical="center" wrapText="1"/>
    </xf>
    <xf numFmtId="164" fontId="12" fillId="0" borderId="12" xfId="0" applyNumberFormat="1" applyFont="1" applyFill="1" applyBorder="1" applyAlignment="1">
      <alignment horizontal="center" vertical="center"/>
    </xf>
    <xf numFmtId="44" fontId="12" fillId="3" borderId="19" xfId="0" applyNumberFormat="1" applyFont="1" applyFill="1" applyBorder="1" applyAlignment="1">
      <alignment horizontal="center" vertical="center" wrapText="1"/>
    </xf>
    <xf numFmtId="44" fontId="12" fillId="3" borderId="12"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164" fontId="12" fillId="3" borderId="19" xfId="3" applyNumberFormat="1" applyFont="1" applyFill="1" applyBorder="1" applyAlignment="1">
      <alignment horizontal="center" vertical="center"/>
    </xf>
    <xf numFmtId="164" fontId="12" fillId="3" borderId="12" xfId="3" applyNumberFormat="1" applyFont="1" applyFill="1" applyBorder="1" applyAlignment="1">
      <alignment horizontal="center" vertical="center"/>
    </xf>
    <xf numFmtId="164" fontId="12" fillId="3" borderId="19" xfId="3" applyNumberFormat="1" applyFont="1" applyFill="1" applyBorder="1" applyAlignment="1">
      <alignment horizontal="center" vertical="center" wrapText="1"/>
    </xf>
    <xf numFmtId="164" fontId="12" fillId="3" borderId="12" xfId="3" applyNumberFormat="1" applyFont="1" applyFill="1" applyBorder="1" applyAlignment="1">
      <alignment horizontal="center" vertical="center" wrapText="1"/>
    </xf>
    <xf numFmtId="44" fontId="12" fillId="0" borderId="19" xfId="0" applyNumberFormat="1" applyFont="1" applyFill="1" applyBorder="1" applyAlignment="1">
      <alignment horizontal="center" vertical="center" wrapText="1"/>
    </xf>
    <xf numFmtId="44" fontId="12" fillId="0" borderId="12" xfId="0" applyNumberFormat="1" applyFont="1" applyFill="1" applyBorder="1" applyAlignment="1">
      <alignment horizontal="center" vertical="center" wrapText="1"/>
    </xf>
    <xf numFmtId="0" fontId="12" fillId="3" borderId="19" xfId="0" applyFont="1" applyFill="1" applyBorder="1" applyAlignment="1">
      <alignment horizontal="center" vertical="center"/>
    </xf>
    <xf numFmtId="0" fontId="12" fillId="3" borderId="12" xfId="0" applyFont="1" applyFill="1" applyBorder="1" applyAlignment="1">
      <alignment horizontal="center" vertical="center"/>
    </xf>
    <xf numFmtId="49" fontId="12" fillId="0" borderId="19" xfId="6" applyNumberFormat="1" applyFont="1" applyFill="1" applyBorder="1" applyAlignment="1">
      <alignment horizontal="center" vertical="center" wrapText="1"/>
    </xf>
    <xf numFmtId="49" fontId="12" fillId="0" borderId="12" xfId="6" applyNumberFormat="1" applyFont="1" applyFill="1" applyBorder="1" applyAlignment="1">
      <alignment horizontal="center" vertical="center" wrapText="1"/>
    </xf>
    <xf numFmtId="44" fontId="12" fillId="3" borderId="19" xfId="3" applyFont="1" applyFill="1" applyBorder="1" applyAlignment="1">
      <alignment horizontal="center" vertical="center" wrapText="1"/>
    </xf>
    <xf numFmtId="44" fontId="12" fillId="3" borderId="12" xfId="3"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9" xfId="0" applyFont="1" applyBorder="1" applyAlignment="1">
      <alignment horizontal="center" vertical="center" wrapText="1"/>
    </xf>
    <xf numFmtId="0" fontId="12"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13" xfId="0" applyFont="1" applyBorder="1" applyAlignment="1">
      <alignment horizontal="center" vertical="center" wrapText="1"/>
    </xf>
    <xf numFmtId="0" fontId="13" fillId="0" borderId="9" xfId="2" applyFont="1" applyBorder="1" applyAlignment="1" applyProtection="1">
      <alignment horizontal="center" vertical="center" wrapText="1"/>
    </xf>
    <xf numFmtId="14" fontId="12" fillId="0" borderId="9" xfId="0" applyNumberFormat="1" applyFont="1" applyFill="1" applyBorder="1" applyAlignment="1">
      <alignment horizontal="center" vertical="center"/>
    </xf>
    <xf numFmtId="164" fontId="12" fillId="0" borderId="9" xfId="5" applyNumberFormat="1" applyFont="1" applyBorder="1" applyAlignment="1">
      <alignment horizontal="center" vertical="center"/>
    </xf>
    <xf numFmtId="164" fontId="12" fillId="0" borderId="9" xfId="3" applyNumberFormat="1" applyFont="1" applyFill="1" applyBorder="1" applyAlignment="1">
      <alignment horizontal="center" vertical="center"/>
    </xf>
    <xf numFmtId="164" fontId="12" fillId="3" borderId="9"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24" fillId="0" borderId="9" xfId="0" applyFont="1" applyFill="1" applyBorder="1" applyAlignment="1">
      <alignment horizontal="center" vertical="center" wrapText="1"/>
    </xf>
    <xf numFmtId="44" fontId="12" fillId="0" borderId="9" xfId="0" applyNumberFormat="1" applyFont="1" applyFill="1" applyBorder="1" applyAlignment="1">
      <alignment horizontal="center" vertical="center" wrapText="1"/>
    </xf>
    <xf numFmtId="44" fontId="12" fillId="3" borderId="9" xfId="3" applyNumberFormat="1" applyFont="1" applyFill="1" applyBorder="1" applyAlignment="1">
      <alignment horizontal="center" vertical="center"/>
    </xf>
    <xf numFmtId="44" fontId="12" fillId="0" borderId="9" xfId="3" applyNumberFormat="1"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4" xfId="0" applyFont="1" applyFill="1" applyBorder="1" applyAlignment="1">
      <alignment horizontal="center" vertical="center" wrapText="1"/>
    </xf>
    <xf numFmtId="164" fontId="12" fillId="3" borderId="9" xfId="3" applyNumberFormat="1" applyFont="1" applyFill="1" applyBorder="1" applyAlignment="1">
      <alignment horizontal="center" vertical="center"/>
    </xf>
    <xf numFmtId="0" fontId="13" fillId="0" borderId="9" xfId="2" applyFont="1" applyFill="1" applyBorder="1" applyAlignment="1" applyProtection="1">
      <alignment horizontal="center" vertical="center" wrapText="1"/>
    </xf>
    <xf numFmtId="14" fontId="12" fillId="0" borderId="9" xfId="0" applyNumberFormat="1" applyFont="1" applyBorder="1" applyAlignment="1">
      <alignment horizontal="center" vertical="center"/>
    </xf>
    <xf numFmtId="0" fontId="0" fillId="0" borderId="9" xfId="0" applyFont="1" applyBorder="1" applyAlignment="1">
      <alignment horizontal="center" vertical="center"/>
    </xf>
    <xf numFmtId="14" fontId="12" fillId="0" borderId="9"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1" xfId="0" applyFont="1" applyBorder="1" applyAlignment="1">
      <alignment horizontal="center" vertical="center" wrapText="1"/>
    </xf>
    <xf numFmtId="0" fontId="16"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20"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0" xfId="0" applyFont="1" applyFill="1" applyBorder="1" applyAlignment="1">
      <alignment horizontal="center" vertical="center" wrapText="1"/>
    </xf>
    <xf numFmtId="14" fontId="10" fillId="4" borderId="6" xfId="0" applyNumberFormat="1" applyFont="1" applyFill="1" applyBorder="1" applyAlignment="1">
      <alignment horizontal="center" vertical="center" wrapText="1"/>
    </xf>
    <xf numFmtId="14" fontId="10" fillId="4" borderId="8" xfId="0" applyNumberFormat="1" applyFont="1" applyFill="1" applyBorder="1" applyAlignment="1">
      <alignment horizontal="center" vertical="center" wrapText="1"/>
    </xf>
    <xf numFmtId="164" fontId="12" fillId="0" borderId="19" xfId="3" applyNumberFormat="1" applyFont="1" applyFill="1" applyBorder="1" applyAlignment="1">
      <alignment horizontal="center" vertical="center" wrapText="1"/>
    </xf>
    <xf numFmtId="14" fontId="12" fillId="3" borderId="19" xfId="13" applyNumberFormat="1" applyFont="1" applyFill="1" applyBorder="1" applyAlignment="1">
      <alignment horizontal="center" vertical="center" wrapText="1"/>
    </xf>
    <xf numFmtId="0" fontId="12" fillId="2" borderId="1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4" fillId="2" borderId="19" xfId="0" applyFont="1" applyFill="1" applyBorder="1" applyAlignment="1">
      <alignment horizontal="center" vertical="center" wrapText="1"/>
    </xf>
    <xf numFmtId="8" fontId="12" fillId="3" borderId="19" xfId="1" applyNumberFormat="1" applyFont="1" applyFill="1" applyBorder="1" applyAlignment="1">
      <alignment horizontal="center" vertical="center" wrapText="1"/>
    </xf>
    <xf numFmtId="0" fontId="12" fillId="0" borderId="19" xfId="7" applyFont="1" applyFill="1" applyBorder="1" applyAlignment="1">
      <alignment horizontal="center" vertical="center" wrapText="1"/>
    </xf>
    <xf numFmtId="164" fontId="9" fillId="3" borderId="19" xfId="0" applyNumberFormat="1" applyFont="1" applyFill="1" applyBorder="1" applyAlignment="1">
      <alignment horizontal="center" vertical="center" wrapText="1"/>
    </xf>
    <xf numFmtId="164" fontId="12" fillId="3" borderId="19" xfId="1" applyNumberFormat="1" applyFont="1" applyFill="1" applyBorder="1" applyAlignment="1">
      <alignment horizontal="center" vertical="center" wrapText="1"/>
    </xf>
    <xf numFmtId="14" fontId="26" fillId="3" borderId="19" xfId="0" applyNumberFormat="1" applyFont="1" applyFill="1" applyBorder="1" applyAlignment="1">
      <alignment horizontal="center" vertical="center" wrapText="1"/>
    </xf>
    <xf numFmtId="0" fontId="7" fillId="2" borderId="19" xfId="2" applyFill="1" applyBorder="1" applyAlignment="1">
      <alignment horizontal="center" vertical="center" wrapText="1"/>
    </xf>
    <xf numFmtId="0" fontId="9" fillId="0"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7" fillId="3" borderId="34" xfId="2"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3" borderId="34" xfId="0" applyFont="1" applyFill="1" applyBorder="1" applyAlignment="1">
      <alignment horizontal="center" vertical="center" wrapText="1"/>
    </xf>
    <xf numFmtId="14" fontId="12" fillId="3" borderId="34" xfId="13" applyNumberFormat="1" applyFont="1" applyFill="1" applyBorder="1" applyAlignment="1">
      <alignment horizontal="center" vertical="center" wrapText="1"/>
    </xf>
    <xf numFmtId="164" fontId="9" fillId="3" borderId="34" xfId="0" applyNumberFormat="1" applyFont="1" applyFill="1" applyBorder="1" applyAlignment="1">
      <alignment horizontal="center" vertical="center" wrapText="1"/>
    </xf>
    <xf numFmtId="164" fontId="12" fillId="3" borderId="34" xfId="1" applyNumberFormat="1" applyFont="1" applyFill="1" applyBorder="1" applyAlignment="1">
      <alignment horizontal="center" vertical="center" wrapText="1"/>
    </xf>
    <xf numFmtId="14" fontId="12" fillId="0" borderId="34" xfId="0" applyNumberFormat="1" applyFont="1" applyFill="1" applyBorder="1" applyAlignment="1">
      <alignment horizontal="center" vertical="center" wrapText="1"/>
    </xf>
    <xf numFmtId="0" fontId="12" fillId="0" borderId="34" xfId="7" applyFont="1" applyFill="1" applyBorder="1" applyAlignment="1">
      <alignment horizontal="center" vertical="center" wrapText="1"/>
    </xf>
    <xf numFmtId="164" fontId="12" fillId="0" borderId="34" xfId="3" applyNumberFormat="1"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12" fillId="2" borderId="35" xfId="0" applyFont="1" applyFill="1" applyBorder="1" applyAlignment="1">
      <alignment horizontal="center" vertical="center" wrapText="1"/>
    </xf>
    <xf numFmtId="14" fontId="26" fillId="3" borderId="34" xfId="0" applyNumberFormat="1" applyFont="1" applyFill="1" applyBorder="1" applyAlignment="1">
      <alignment horizontal="center" vertical="center" wrapText="1"/>
    </xf>
    <xf numFmtId="0" fontId="7" fillId="2" borderId="34" xfId="2" applyFill="1" applyBorder="1" applyAlignment="1">
      <alignment horizontal="center" vertical="center" wrapText="1"/>
    </xf>
    <xf numFmtId="0" fontId="9" fillId="0" borderId="34"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xf numFmtId="0" fontId="14" fillId="2" borderId="34" xfId="0" applyFont="1" applyFill="1" applyBorder="1" applyAlignment="1">
      <alignment horizontal="center" vertical="center" wrapText="1"/>
    </xf>
    <xf numFmtId="0" fontId="0" fillId="0" borderId="34" xfId="0" applyFont="1" applyBorder="1" applyAlignment="1">
      <alignment horizontal="center" vertical="center" wrapText="1"/>
    </xf>
    <xf numFmtId="8" fontId="12" fillId="3" borderId="34" xfId="1" applyNumberFormat="1"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7" fillId="0" borderId="19" xfId="2" applyBorder="1" applyAlignment="1">
      <alignment horizontal="center" vertical="center" wrapText="1"/>
    </xf>
    <xf numFmtId="0" fontId="7" fillId="0" borderId="21" xfId="2" applyBorder="1" applyAlignment="1">
      <alignment horizontal="center" vertical="center" wrapText="1"/>
    </xf>
    <xf numFmtId="0" fontId="7" fillId="0" borderId="12" xfId="2" applyBorder="1" applyAlignment="1">
      <alignment horizontal="center" vertical="center" wrapText="1"/>
    </xf>
    <xf numFmtId="0" fontId="7" fillId="0" borderId="19" xfId="2" applyFill="1" applyBorder="1" applyAlignment="1">
      <alignment horizontal="center" vertical="center" wrapText="1"/>
    </xf>
    <xf numFmtId="0" fontId="7" fillId="0" borderId="21" xfId="2" applyFill="1" applyBorder="1" applyAlignment="1">
      <alignment horizontal="center" vertical="center" wrapText="1"/>
    </xf>
    <xf numFmtId="0" fontId="7" fillId="0" borderId="12" xfId="2" applyFill="1" applyBorder="1" applyAlignment="1">
      <alignment horizontal="center" vertical="center" wrapText="1"/>
    </xf>
    <xf numFmtId="0" fontId="7" fillId="0" borderId="34" xfId="2"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164" fontId="0" fillId="0" borderId="0" xfId="0" applyNumberFormat="1" applyAlignment="1">
      <alignment wrapText="1"/>
    </xf>
    <xf numFmtId="164" fontId="0" fillId="0" borderId="0" xfId="0" applyNumberFormat="1" applyFill="1" applyAlignment="1">
      <alignment wrapText="1"/>
    </xf>
  </cellXfs>
  <cellStyles count="16">
    <cellStyle name="Euro" xfId="1"/>
    <cellStyle name="Hipervínculo" xfId="2" builtinId="8"/>
    <cellStyle name="Millares 2" xfId="8"/>
    <cellStyle name="Moneda" xfId="3" builtinId="4"/>
    <cellStyle name="Moneda 2" xfId="4"/>
    <cellStyle name="Moneda 3" xfId="5"/>
    <cellStyle name="Moneda 4" xfId="9"/>
    <cellStyle name="Moneda 5" xfId="10"/>
    <cellStyle name="Moneda 6" xfId="11"/>
    <cellStyle name="Moneda 7" xfId="12"/>
    <cellStyle name="Moneda 8" xfId="14"/>
    <cellStyle name="Moneda 9" xfId="15"/>
    <cellStyle name="Normal" xfId="0" builtinId="0"/>
    <cellStyle name="Normal 2" xfId="6"/>
    <cellStyle name="Normal 3" xfId="13"/>
    <cellStyle name="Normal_Hoja1" xfId="7"/>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48</xdr:col>
      <xdr:colOff>1333500</xdr:colOff>
      <xdr:row>0</xdr:row>
      <xdr:rowOff>57150</xdr:rowOff>
    </xdr:from>
    <xdr:to>
      <xdr:col>50</xdr:col>
      <xdr:colOff>5683</xdr:colOff>
      <xdr:row>3</xdr:row>
      <xdr:rowOff>90487</xdr:rowOff>
    </xdr:to>
    <xdr:pic>
      <xdr:nvPicPr>
        <xdr:cNvPr id="1228" name="3 Imagen" descr="CDMX OK">
          <a:extLst>
            <a:ext uri="{FF2B5EF4-FFF2-40B4-BE49-F238E27FC236}">
              <a16:creationId xmlns=""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40850" y="57150"/>
          <a:ext cx="25527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31751</xdr:colOff>
      <xdr:row>0</xdr:row>
      <xdr:rowOff>1</xdr:rowOff>
    </xdr:from>
    <xdr:to>
      <xdr:col>4</xdr:col>
      <xdr:colOff>1397001</xdr:colOff>
      <xdr:row>3</xdr:row>
      <xdr:rowOff>143456</xdr:rowOff>
    </xdr:to>
    <xdr:pic>
      <xdr:nvPicPr>
        <xdr:cNvPr id="4" name="Imagen 3" descr="http://www.obras.cdmx.gob.mx/themes/base/assets/images/logos/Logo_Dependencia.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1" y="1"/>
          <a:ext cx="6096000" cy="921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ata.obras.cdmx.gob.mx/wp-content/uploads/2017/04/DTDF-PS-AD-109.pptx" TargetMode="External"/><Relationship Id="rId21" Type="http://schemas.openxmlformats.org/officeDocument/2006/relationships/hyperlink" Target="http://www.data.obras.cdmx.gob.mx/wp-content/uploads/2017/04/PS-AD-089.pdf" TargetMode="External"/><Relationship Id="rId324" Type="http://schemas.openxmlformats.org/officeDocument/2006/relationships/hyperlink" Target="http://www.data.obras.cdmx.gob.mx/transparencia/articulo121/fraccion_XXX/DGOP-AD-L-2-E01-17.ppt" TargetMode="External"/><Relationship Id="rId531" Type="http://schemas.openxmlformats.org/officeDocument/2006/relationships/hyperlink" Target="http://www.data.obras.cdmx.gob.mx/transparencia/articulo121/fraccion_XXX/4.-%20ACTA%20ENTREGA%20DGOP-AD-L-3-025-17.pdf" TargetMode="External"/><Relationship Id="rId170" Type="http://schemas.openxmlformats.org/officeDocument/2006/relationships/hyperlink" Target="http://www.data.obras.cdmx.gob.mx/wp-content/uploads/2017/04/DGSU-005-2017.pdf" TargetMode="External"/><Relationship Id="rId268" Type="http://schemas.openxmlformats.org/officeDocument/2006/relationships/hyperlink" Target="http://www.data.obras.cdmx.gob.mx/transparencia/articulo121/fraccion_XXX/AVANCE-FISICO-FINANCIERO-DGOP-AD-L-2-006-17.ppt" TargetMode="External"/><Relationship Id="rId475" Type="http://schemas.openxmlformats.org/officeDocument/2006/relationships/hyperlink" Target="http://www.data.obras.cdmx.gob.mx/transparencia/articulo121/fraccion_XXX/1112.pdf" TargetMode="External"/><Relationship Id="rId32" Type="http://schemas.openxmlformats.org/officeDocument/2006/relationships/hyperlink" Target="http://www.data.obras.cdmx.gob.mx/wp-content/uploads/2017/04/PS-AD-120.pdf" TargetMode="External"/><Relationship Id="rId128" Type="http://schemas.openxmlformats.org/officeDocument/2006/relationships/hyperlink" Target="http://www.data.obras.cdmx.gob.mx/wp-content/uploads/2017/04/DELIU-PS-AD-065.ppt" TargetMode="External"/><Relationship Id="rId335" Type="http://schemas.openxmlformats.org/officeDocument/2006/relationships/hyperlink" Target="http://www.data.obras.cdmx.gob.mx/transparencia/articulo121/fraccion_XXX/DGOP-AD-L-2-E09-17.pdf" TargetMode="External"/><Relationship Id="rId181" Type="http://schemas.openxmlformats.org/officeDocument/2006/relationships/hyperlink" Target="http://www.data.obras.cdmx.gob.mx/wp-content/uploads/2017/04/DGSU-019-2017.pdf" TargetMode="External"/><Relationship Id="rId402" Type="http://schemas.openxmlformats.org/officeDocument/2006/relationships/hyperlink" Target="http://www.data.obras.cdmx.gob.mx/transparencia/articulo121/fraccion_XXX/Cont.%201084-17.pdf" TargetMode="External"/><Relationship Id="rId279" Type="http://schemas.openxmlformats.org/officeDocument/2006/relationships/hyperlink" Target="http://www.data.obras.cdmx.gob.mx/transparencia/articulo121/fraccion_XXX/1062-17_DGA.PDF" TargetMode="External"/><Relationship Id="rId486" Type="http://schemas.openxmlformats.org/officeDocument/2006/relationships/hyperlink" Target="http://www.data.obras.cdmx.gob.mx/transparencia/articulo121/fraccion_XXX/ACTA-DGOP-AD-L-2-E02-17.pdf" TargetMode="External"/><Relationship Id="rId43" Type="http://schemas.openxmlformats.org/officeDocument/2006/relationships/hyperlink" Target="http://www.data.obras.cdmx.gob.mx/wp-content/uploads/2017/04/DTDF-PS-AD-003.pptx" TargetMode="External"/><Relationship Id="rId139" Type="http://schemas.openxmlformats.org/officeDocument/2006/relationships/hyperlink" Target="http://www.data.obras.cdmx.gob.mx/wp-content/uploads/2017/04/DELIU-PS-AD-083.ppt" TargetMode="External"/><Relationship Id="rId290" Type="http://schemas.openxmlformats.org/officeDocument/2006/relationships/hyperlink" Target="http://www.data.obras.cdmx.gob.mx/transparencia/articulo121/fraccion_XXX/AVANCE%20FIS-FIN_%20AD%20009.ppt" TargetMode="External"/><Relationship Id="rId304" Type="http://schemas.openxmlformats.org/officeDocument/2006/relationships/hyperlink" Target="http://www.data.obras.cdmx.gob.mx/transparencia/articulo121/fraccion_XXX/DGOP-AD-L-3-024-17.PDF" TargetMode="External"/><Relationship Id="rId346" Type="http://schemas.openxmlformats.org/officeDocument/2006/relationships/hyperlink" Target="http://www.data.obras.cdmx.gob.mx/transparencia/articulo121/fraccion_XXX/DGOP-AD-L-3-E21-17.ppt" TargetMode="External"/><Relationship Id="rId388" Type="http://schemas.openxmlformats.org/officeDocument/2006/relationships/hyperlink" Target="http://www.data.obras.cdmx.gob.mx/transparencia/articulo121/fraccion_XXX/Cont.%201069-17.pdf" TargetMode="External"/><Relationship Id="rId511" Type="http://schemas.openxmlformats.org/officeDocument/2006/relationships/hyperlink" Target="http://www.data.obras.cdmx.gob.mx/transparencia/articulo121/fraccion_XXX/FINQUITO-DGOP-AD-L-3-008-17.pdf" TargetMode="External"/><Relationship Id="rId85" Type="http://schemas.openxmlformats.org/officeDocument/2006/relationships/hyperlink" Target="http://www.data.obras.cdmx.gob.mx/wp-content/uploads/2017/04/DTDF-PS-AD-005.pptx" TargetMode="External"/><Relationship Id="rId150" Type="http://schemas.openxmlformats.org/officeDocument/2006/relationships/hyperlink" Target="http://www.data.obras.cdmx.gob.mx/wp-content/uploads/2017/04/DELIU-PS-AD-077.ppt" TargetMode="External"/><Relationship Id="rId192" Type="http://schemas.openxmlformats.org/officeDocument/2006/relationships/hyperlink" Target="http://data.obras.cdmx.gob.mx/wp-content/uploads/2017/04/PS-AD-088.pdf" TargetMode="External"/><Relationship Id="rId206" Type="http://schemas.openxmlformats.org/officeDocument/2006/relationships/hyperlink" Target="http://data.obras.cdmx.gob.mx/wp-content/uploads/2017/04/PS-AD-115.pdf" TargetMode="External"/><Relationship Id="rId413" Type="http://schemas.openxmlformats.org/officeDocument/2006/relationships/hyperlink" Target="http://www.data.obras.cdmx.gob.mx/transparencia/articulo121/fraccion_XXX/AEO-DGOP-AD-L-5-027-17.pdf" TargetMode="External"/><Relationship Id="rId248" Type="http://schemas.openxmlformats.org/officeDocument/2006/relationships/hyperlink" Target="http://www.data.obras.cdmx.gob.mx/transparencia/articulo121/fraccion_XXX/Cont.%201043-17.PDF" TargetMode="External"/><Relationship Id="rId455" Type="http://schemas.openxmlformats.org/officeDocument/2006/relationships/hyperlink" Target="http://www.data.obras.cdmx.gob.mx/transparencia/articulo121/fraccion_XXX/1192.pdf" TargetMode="External"/><Relationship Id="rId497" Type="http://schemas.openxmlformats.org/officeDocument/2006/relationships/hyperlink" Target="http://www.data.obras.cdmx.gob.mx/transparencia/articulo121/fraccion_XXX/FINIQUITO-DGOP-AD-L-2-E16-17.pdf" TargetMode="External"/><Relationship Id="rId12" Type="http://schemas.openxmlformats.org/officeDocument/2006/relationships/hyperlink" Target="http://www.data.obras.cdmx.gob.mx/wp-content/uploads/2017/04/PS-AD-059.pdf" TargetMode="External"/><Relationship Id="rId108" Type="http://schemas.openxmlformats.org/officeDocument/2006/relationships/hyperlink" Target="http://www.data.obras.cdmx.gob.mx/wp-content/uploads/2017/04/DTDF-PS-AD-100.pptx" TargetMode="External"/><Relationship Id="rId315" Type="http://schemas.openxmlformats.org/officeDocument/2006/relationships/hyperlink" Target="http://www.data.obras.cdmx.gob.mx/transparencia/articulo121/fraccion_XXX/AEO-DGOP-AD-L-2-031-17.pdf" TargetMode="External"/><Relationship Id="rId357" Type="http://schemas.openxmlformats.org/officeDocument/2006/relationships/hyperlink" Target="http://www.data.obras.cdmx.gob.mx/transparencia/articulo121/fraccion_XXX/DGOP-AD-L-3-E14-17.ppt" TargetMode="External"/><Relationship Id="rId522" Type="http://schemas.openxmlformats.org/officeDocument/2006/relationships/hyperlink" Target="http://www.data.obras.cdmx.gob.mx/transparencia/articulo121/fraccion_XXX/AUTORIZACION%20AL%20EJERCICIO%20DGOP-AD-L-3-E04-17.pdf" TargetMode="External"/><Relationship Id="rId54" Type="http://schemas.openxmlformats.org/officeDocument/2006/relationships/hyperlink" Target="http://www.data.obras.cdmx.gob.mx/wp-content/uploads/2017/04/DTDF-PS-AD-017.pptx" TargetMode="External"/><Relationship Id="rId96" Type="http://schemas.openxmlformats.org/officeDocument/2006/relationships/hyperlink" Target="http://www.data.obras.cdmx.gob.mx/wp-content/uploads/2017/04/DTDF-PS-AD-018.pptx" TargetMode="External"/><Relationship Id="rId161" Type="http://schemas.openxmlformats.org/officeDocument/2006/relationships/hyperlink" Target="http://www.data.obras.cdmx.gob.mx/wp-content/uploads/2017/04/DGSU-007-2017.pdf" TargetMode="External"/><Relationship Id="rId217" Type="http://schemas.openxmlformats.org/officeDocument/2006/relationships/hyperlink" Target="http://www.data.obras.cdmx.gob.mx/transparencia/articulo121/fraccion_XXX/Cont.%201016-17.PDF" TargetMode="External"/><Relationship Id="rId399" Type="http://schemas.openxmlformats.org/officeDocument/2006/relationships/hyperlink" Target="http://www.data.obras.cdmx.gob.mx/transparencia/articulo121/fraccion_XXX/Cont.%201080-17.pdf" TargetMode="External"/><Relationship Id="rId259" Type="http://schemas.openxmlformats.org/officeDocument/2006/relationships/hyperlink" Target="http://www.data.obras.cdmx.gob.mx/transparencia/articulo121/fraccion_XXX/DGOP-AD-L-4-001-17.pdf" TargetMode="External"/><Relationship Id="rId424" Type="http://schemas.openxmlformats.org/officeDocument/2006/relationships/hyperlink" Target="http://www.data.obras.cdmx.gob.mx/transparencia/articulo121/fraccion_XXX/AVANCE%20FISICO-FINANCIERO%20DGOP-AD-L-1-036-17.ppt" TargetMode="External"/><Relationship Id="rId466" Type="http://schemas.openxmlformats.org/officeDocument/2006/relationships/hyperlink" Target="http://www.data.obras.cdmx.gob.mx/transparencia/articulo121/fraccion_XXX/1103.pdf" TargetMode="External"/><Relationship Id="rId23" Type="http://schemas.openxmlformats.org/officeDocument/2006/relationships/hyperlink" Target="http://www.data.obras.cdmx.gob.mx/wp-content/uploads/2017/04/PS-AD-092.pdf" TargetMode="External"/><Relationship Id="rId119" Type="http://schemas.openxmlformats.org/officeDocument/2006/relationships/hyperlink" Target="http://www.data.obras.cdmx.gob.mx/wp-content/uploads/2017/04/DTDF-PS-AD-112.pptx" TargetMode="External"/><Relationship Id="rId270" Type="http://schemas.openxmlformats.org/officeDocument/2006/relationships/hyperlink" Target="http://www.data.obras.cdmx.gob.mx/transparencia/articulo121/fraccion_XXX/CONTRATO_DGOP-AD-L-3-008-17.ppt" TargetMode="External"/><Relationship Id="rId326" Type="http://schemas.openxmlformats.org/officeDocument/2006/relationships/hyperlink" Target="http://www.data.obras.cdmx.gob.mx/transparencia/articulo121/fraccion_XXX/DGOP-AD-L-2-E02-17.pdf" TargetMode="External"/><Relationship Id="rId533" Type="http://schemas.openxmlformats.org/officeDocument/2006/relationships/hyperlink" Target="http://www.data.obras.cdmx.gob.mx/transparencia/articulo121/fraccion_XXX/ACTA%20ENTREGA%20%20DGOP-AD-L-2-032-17.pdf" TargetMode="External"/><Relationship Id="rId65" Type="http://schemas.openxmlformats.org/officeDocument/2006/relationships/hyperlink" Target="http://www.data.obras.cdmx.gob.mx/wp-content/uploads/2017/04/DTDF-PS-AD-097.pptx" TargetMode="External"/><Relationship Id="rId130" Type="http://schemas.openxmlformats.org/officeDocument/2006/relationships/hyperlink" Target="http://www.data.obras.cdmx.gob.mx/wp-content/uploads/2017/04/DELIU-PS-AD-068.ppt" TargetMode="External"/><Relationship Id="rId368" Type="http://schemas.openxmlformats.org/officeDocument/2006/relationships/hyperlink" Target="http://www.data.obras.cdmx.gob.mx/transparencia/articulo121/fraccion_XXX/AUTORIZACION%20AL%20EJERCICIO%20DGOP-AD-L-2-E01-17.pdf" TargetMode="External"/><Relationship Id="rId172" Type="http://schemas.openxmlformats.org/officeDocument/2006/relationships/hyperlink" Target="http://www.data.obras.cdmx.gob.mx/wp-content/uploads/2017/04/DGSU-013-2017-2.pdf" TargetMode="External"/><Relationship Id="rId228" Type="http://schemas.openxmlformats.org/officeDocument/2006/relationships/hyperlink" Target="http://data.obras.cdmx.gob.mx/wp-content/uploads/2017/04/PS-AD-006.pdf" TargetMode="External"/><Relationship Id="rId435" Type="http://schemas.openxmlformats.org/officeDocument/2006/relationships/hyperlink" Target="http://www.data.obras.cdmx.gob.mx/transparencia/articulo121/fraccion_XXX/CONTRATO%20DGOP-AD-F-1-039-17.pdf" TargetMode="External"/><Relationship Id="rId477" Type="http://schemas.openxmlformats.org/officeDocument/2006/relationships/hyperlink" Target="http://www.data.obras.cdmx.gob.mx/transparencia/articulo121/fraccion_XXX/ACTA-ENTREGA-DGOP-AD-L-5-027-17.pdf" TargetMode="External"/><Relationship Id="rId281" Type="http://schemas.openxmlformats.org/officeDocument/2006/relationships/hyperlink" Target="http://www.data.obras.cdmx.gob.mx/transparencia/articulo121/fraccion_XXX/003_UNIVERSO_CANCHA.pdf" TargetMode="External"/><Relationship Id="rId337" Type="http://schemas.openxmlformats.org/officeDocument/2006/relationships/hyperlink" Target="http://www.data.obras.cdmx.gob.mx/transparencia/articulo121/fraccion_XXX/DGOP-AD-L-2-E11-17.pdf" TargetMode="External"/><Relationship Id="rId502" Type="http://schemas.openxmlformats.org/officeDocument/2006/relationships/hyperlink" Target="http://www.data.obras.cdmx.gob.mx/transparencia/articulo121/fraccion_XXX/ACTA-DGOP-AD-L-3-E17-17.pdf" TargetMode="External"/><Relationship Id="rId34" Type="http://schemas.openxmlformats.org/officeDocument/2006/relationships/hyperlink" Target="http://www.data.obras.cdmx.gob.mx/wp-content/uploads/2017/04/DGSU-001-2017.pdf" TargetMode="External"/><Relationship Id="rId76" Type="http://schemas.openxmlformats.org/officeDocument/2006/relationships/hyperlink" Target="http://www.data.obras.cdmx.gob.mx/wp-content/uploads/2017/04/DTDF-PS-AD-109.pptx" TargetMode="External"/><Relationship Id="rId141" Type="http://schemas.openxmlformats.org/officeDocument/2006/relationships/hyperlink" Target="http://www.data.obras.cdmx.gob.mx/wp-content/uploads/2017/04/DELIU-PS-AD-059.ppt" TargetMode="External"/><Relationship Id="rId379" Type="http://schemas.openxmlformats.org/officeDocument/2006/relationships/hyperlink" Target="http://www.data.obras.cdmx.gob.mx/transparencia/articulo121/fraccion_XXX/AUTORIZACION%20AL%20EJERCICIO%20DGOP-AD-L-2-E18-17.pdf" TargetMode="External"/><Relationship Id="rId7" Type="http://schemas.openxmlformats.org/officeDocument/2006/relationships/hyperlink" Target="http://www.data.obras.cdmx.gob.mx/wp-content/uploads/2017/04/PS-AD-015.pdf" TargetMode="External"/><Relationship Id="rId183" Type="http://schemas.openxmlformats.org/officeDocument/2006/relationships/hyperlink" Target="http://www.data.obras.cdmx.gob.mx/wp-content/uploads/2017/04/DGSU-019-2017.pdf" TargetMode="External"/><Relationship Id="rId239" Type="http://schemas.openxmlformats.org/officeDocument/2006/relationships/hyperlink" Target="http://www.data.obras.cdmx.gob.mx/transparencia/articulo121/fraccion_XXX/Cont.%201034-17.PDF" TargetMode="External"/><Relationship Id="rId390" Type="http://schemas.openxmlformats.org/officeDocument/2006/relationships/hyperlink" Target="http://www.data.obras.cdmx.gob.mx/transparencia/articulo121/fraccion_XXX/Cont.%201071-17.pdf" TargetMode="External"/><Relationship Id="rId404" Type="http://schemas.openxmlformats.org/officeDocument/2006/relationships/hyperlink" Target="http://www.data.obras.cdmx.gob.mx/transparencia/articulo121/fraccion_XXX/Cont.%201085-17.pdf" TargetMode="External"/><Relationship Id="rId446" Type="http://schemas.openxmlformats.org/officeDocument/2006/relationships/hyperlink" Target="http://www.data.obras.cdmx.gob.mx/transparencia/articulo121/fraccion_XXX/DGOP-AD-L-2-E16-17.ppt" TargetMode="External"/><Relationship Id="rId250" Type="http://schemas.openxmlformats.org/officeDocument/2006/relationships/hyperlink" Target="http://www.data.obras.cdmx.gob.mx/transparencia/articulo121/fraccion_XXX/Cont.%201045-17.PDF" TargetMode="External"/><Relationship Id="rId292" Type="http://schemas.openxmlformats.org/officeDocument/2006/relationships/hyperlink" Target="http://www.data.obras.cdmx.gob.mx/transparencia/articulo121/fraccion_XXX/AVANCE%20FIS-FIN_%20AD%20010.ppt" TargetMode="External"/><Relationship Id="rId306" Type="http://schemas.openxmlformats.org/officeDocument/2006/relationships/hyperlink" Target="http://www.data.obras.cdmx.gob.mx/transparencia/articulo121/fraccion_XXX/AVANCE-FISICO-FINANCIERO-DGOP-AD-L-1-024-17.ppt" TargetMode="External"/><Relationship Id="rId488" Type="http://schemas.openxmlformats.org/officeDocument/2006/relationships/hyperlink" Target="http://www.data.obras.cdmx.gob.mx/transparencia/articulo121/fraccion_XXX/FINIQUITO-DGOP-AD-L-2-E07-17.pdf" TargetMode="External"/><Relationship Id="rId45" Type="http://schemas.openxmlformats.org/officeDocument/2006/relationships/hyperlink" Target="http://www.data.obras.cdmx.gob.mx/wp-content/uploads/2017/04/DTDF-PS-AD-006.pptx" TargetMode="External"/><Relationship Id="rId87" Type="http://schemas.openxmlformats.org/officeDocument/2006/relationships/hyperlink" Target="http://www.data.obras.cdmx.gob.mx/wp-content/uploads/2017/04/DTDF-PS-AD-007.pptx" TargetMode="External"/><Relationship Id="rId110" Type="http://schemas.openxmlformats.org/officeDocument/2006/relationships/hyperlink" Target="http://www.data.obras.cdmx.gob.mx/wp-content/uploads/2017/04/DTDF-PS-AD-102.pptx" TargetMode="External"/><Relationship Id="rId348" Type="http://schemas.openxmlformats.org/officeDocument/2006/relationships/hyperlink" Target="http://www.data.obras.cdmx.gob.mx/transparencia/articulo121/fraccion_XXX/DGOP-AD-L-2-E20-17.ppt" TargetMode="External"/><Relationship Id="rId513" Type="http://schemas.openxmlformats.org/officeDocument/2006/relationships/hyperlink" Target="http://www.data.obras.cdmx.gob.mx/transparencia/articulo121/fraccion_XXX/FINQUITO-DGOP-AD-L-3-025-17.pdf" TargetMode="External"/><Relationship Id="rId152" Type="http://schemas.openxmlformats.org/officeDocument/2006/relationships/hyperlink" Target="http://www.data.obras.cdmx.gob.mx/wp-content/uploads/2017/04/DELIU-PS-AD-080.ppt" TargetMode="External"/><Relationship Id="rId194" Type="http://schemas.openxmlformats.org/officeDocument/2006/relationships/hyperlink" Target="http://data.obras.cdmx.gob.mx/wp-content/uploads/2017/04/PS-AD-070.pdf" TargetMode="External"/><Relationship Id="rId208" Type="http://schemas.openxmlformats.org/officeDocument/2006/relationships/hyperlink" Target="http://www.data.obras.cdmx.gob.mx/transparencia/articulo121/fraccion_XXX/Cont.%201001-17.PDF" TargetMode="External"/><Relationship Id="rId415" Type="http://schemas.openxmlformats.org/officeDocument/2006/relationships/hyperlink" Target="http://www.data.obras.cdmx.gob.mx/transparencia/articulo121/fraccion_XXX/AVANCE%20FISICO-FINANCIERO%20DGOP-AD-L-5-027-17.ppt" TargetMode="External"/><Relationship Id="rId457" Type="http://schemas.openxmlformats.org/officeDocument/2006/relationships/hyperlink" Target="http://www.data.obras.cdmx.gob.mx/transparencia/articulo121/fraccion_XXX/CONTRATO%20DGOP%201094-17.pdf" TargetMode="External"/><Relationship Id="rId261" Type="http://schemas.openxmlformats.org/officeDocument/2006/relationships/hyperlink" Target="http://www.data.obras.cdmx.gob.mx/transparencia/articulo121/fraccion_XXX/AVANCE-FISICO-FINANCIERO-DGOP-AD-L-4-001-17.ppt" TargetMode="External"/><Relationship Id="rId499" Type="http://schemas.openxmlformats.org/officeDocument/2006/relationships/hyperlink" Target="http://www.data.obras.cdmx.gob.mx/transparencia/articulo121/fraccion_XXX/ACTA-DGOP-AD-L-2-E18-17.pdf" TargetMode="External"/><Relationship Id="rId14" Type="http://schemas.openxmlformats.org/officeDocument/2006/relationships/hyperlink" Target="http://www.data.obras.cdmx.gob.mx/wp-content/uploads/2017/04/PS-AD-066.pdf" TargetMode="External"/><Relationship Id="rId56" Type="http://schemas.openxmlformats.org/officeDocument/2006/relationships/hyperlink" Target="http://www.data.obras.cdmx.gob.mx/wp-content/uploads/2017/04/DTDF-PS-AD-020.pptx" TargetMode="External"/><Relationship Id="rId317" Type="http://schemas.openxmlformats.org/officeDocument/2006/relationships/hyperlink" Target="http://www.data.obras.cdmx.gob.mx/transparencia/articulo121/fraccion_XXX/DGOP-AD-L-2-031-17.ppt" TargetMode="External"/><Relationship Id="rId359" Type="http://schemas.openxmlformats.org/officeDocument/2006/relationships/hyperlink" Target="http://www.data.obras.cdmx.gob.mx/transparencia/articulo121/fraccion_XXX/DGOP-AD-L-2-E13-17.ppt" TargetMode="External"/><Relationship Id="rId524" Type="http://schemas.openxmlformats.org/officeDocument/2006/relationships/hyperlink" Target="http://www.data.obras.cdmx.gob.mx/transparencia/articulo121/fraccion_XXX/FINIQUITO-DGOP-AD-L-3-E04-17.pdf" TargetMode="External"/><Relationship Id="rId98" Type="http://schemas.openxmlformats.org/officeDocument/2006/relationships/hyperlink" Target="http://www.data.obras.cdmx.gob.mx/wp-content/uploads/2017/04/DTDF-PS-AD-088.pptx" TargetMode="External"/><Relationship Id="rId121" Type="http://schemas.openxmlformats.org/officeDocument/2006/relationships/hyperlink" Target="http://www.data.obras.cdmx.gob.mx/wp-content/uploads/2017/04/DTDF-PS-AD-114.pptx" TargetMode="External"/><Relationship Id="rId163" Type="http://schemas.openxmlformats.org/officeDocument/2006/relationships/hyperlink" Target="http://www.data.obras.cdmx.gob.mx/wp-content/uploads/2017/04/DGSU-014-2017.pdf" TargetMode="External"/><Relationship Id="rId219" Type="http://schemas.openxmlformats.org/officeDocument/2006/relationships/hyperlink" Target="http://www.data.obras.cdmx.gob.mx/transparencia/articulo121/fraccion_XXX/Cont.%201018-17.PDF" TargetMode="External"/><Relationship Id="rId370" Type="http://schemas.openxmlformats.org/officeDocument/2006/relationships/hyperlink" Target="http://www.data.obras.cdmx.gob.mx/transparencia/articulo121/fraccion_XXX/AUTORIZACION%20AL%20EJERCICIO%20DGOP-AD-L-3-E05-17.pdf" TargetMode="External"/><Relationship Id="rId426" Type="http://schemas.openxmlformats.org/officeDocument/2006/relationships/hyperlink" Target="http://www.data.obras.cdmx.gob.mx/transparencia/articulo121/fraccion_XXX/AVANCE%20FISICO-FINANCIERO%20DGOP-AD-F-1-037-17.ppt" TargetMode="External"/><Relationship Id="rId230" Type="http://schemas.openxmlformats.org/officeDocument/2006/relationships/hyperlink" Target="http://data.obras.cdmx.gob.mx/wp-content/uploads/2017/04/PS-AD-008.pdf" TargetMode="External"/><Relationship Id="rId468" Type="http://schemas.openxmlformats.org/officeDocument/2006/relationships/hyperlink" Target="http://www.data.obras.cdmx.gob.mx/transparencia/articulo121/fraccion_XXX/1105.pdf" TargetMode="External"/><Relationship Id="rId25" Type="http://schemas.openxmlformats.org/officeDocument/2006/relationships/hyperlink" Target="http://www.data.obras.cdmx.gob.mx/wp-content/uploads/2017/04/PS-AD-104.pdf" TargetMode="External"/><Relationship Id="rId67" Type="http://schemas.openxmlformats.org/officeDocument/2006/relationships/hyperlink" Target="http://www.data.obras.cdmx.gob.mx/wp-content/uploads/2017/04/DTDF-PS-AD-100.pptx" TargetMode="External"/><Relationship Id="rId272" Type="http://schemas.openxmlformats.org/officeDocument/2006/relationships/hyperlink" Target="http://www.data.obras.cdmx.gob.mx/transparencia/articulo121/fraccion_XXX/DGOP-AD-L-2-006-17.pdf" TargetMode="External"/><Relationship Id="rId328" Type="http://schemas.openxmlformats.org/officeDocument/2006/relationships/hyperlink" Target="http://www.data.obras.cdmx.gob.mx/transparencia/articulo121/fraccion_XXX/AVANCE-FISICO-FINANCIERO-DGOP-AD-L-2-E02-17.ppt" TargetMode="External"/><Relationship Id="rId535" Type="http://schemas.openxmlformats.org/officeDocument/2006/relationships/hyperlink" Target="https://www.transparencia.cdmx.gob.mx/storage/app/uploads/public/5d5/338/1ba/5d53381ba0541346180641.pdf" TargetMode="External"/><Relationship Id="rId132" Type="http://schemas.openxmlformats.org/officeDocument/2006/relationships/hyperlink" Target="http://www.data.obras.cdmx.gob.mx/wp-content/uploads/2017/04/DELIU-PS-AD-073.ppt" TargetMode="External"/><Relationship Id="rId174" Type="http://schemas.openxmlformats.org/officeDocument/2006/relationships/hyperlink" Target="http://www.data.obras.cdmx.gob.mx/wp-content/uploads/2017/04/DGSU-020-2017.pdf" TargetMode="External"/><Relationship Id="rId381" Type="http://schemas.openxmlformats.org/officeDocument/2006/relationships/hyperlink" Target="http://www.data.obras.cdmx.gob.mx/transparencia/articulo121/fraccion_XXX/AUTORIZACION%20DEL%20EJERCICIO%20DGOP-AD-L-2-E-20-17.pdf" TargetMode="External"/><Relationship Id="rId241" Type="http://schemas.openxmlformats.org/officeDocument/2006/relationships/hyperlink" Target="http://www.data.obras.cdmx.gob.mx/transparencia/articulo121/fraccion_XXX/Cont.%201036-17.PDF" TargetMode="External"/><Relationship Id="rId437" Type="http://schemas.openxmlformats.org/officeDocument/2006/relationships/hyperlink" Target="http://www.data.obras.cdmx.gob.mx/transparencia/articulo121/fraccion_XXX/DGOP-AD-L-2-E07-17.pdf" TargetMode="External"/><Relationship Id="rId479" Type="http://schemas.openxmlformats.org/officeDocument/2006/relationships/hyperlink" Target="http://www.data.obras.cdmx.gob.mx/transparencia/articulo121/fraccion_XXX/FINIQUITO-DGOP-AD-L-5-026-17.pdf" TargetMode="External"/><Relationship Id="rId36" Type="http://schemas.openxmlformats.org/officeDocument/2006/relationships/hyperlink" Target="http://www.data.obras.cdmx.gob.mx/wp-content/uploads/2017/04/DGSU-019-2017.pdf" TargetMode="External"/><Relationship Id="rId283" Type="http://schemas.openxmlformats.org/officeDocument/2006/relationships/hyperlink" Target="http://www.data.obras.cdmx.gob.mx/transparencia/articulo121/fraccion_XXX/009_GUVIKA_SUP_DRENAJE.pdf" TargetMode="External"/><Relationship Id="rId339" Type="http://schemas.openxmlformats.org/officeDocument/2006/relationships/hyperlink" Target="http://www.data.obras.cdmx.gob.mx/transparencia/articulo121/fraccion_XXX/DGOP-AD-L-2-E13-17.pdf" TargetMode="External"/><Relationship Id="rId490" Type="http://schemas.openxmlformats.org/officeDocument/2006/relationships/hyperlink" Target="http://www.data.obras.cdmx.gob.mx/transparencia/articulo121/fraccion_XXX/ACTA-DGOP-AD-L-2-E09-17.pdf" TargetMode="External"/><Relationship Id="rId504" Type="http://schemas.openxmlformats.org/officeDocument/2006/relationships/hyperlink" Target="http://www.data.obras.cdmx.gob.mx/transparencia/articulo121/fraccion_XXX/ACTA-DGOP-AD-L-3-E19-17.PDF" TargetMode="External"/><Relationship Id="rId78" Type="http://schemas.openxmlformats.org/officeDocument/2006/relationships/hyperlink" Target="http://www.data.obras.cdmx.gob.mx/wp-content/uploads/2017/04/DTDF-PS-AD-112.pptx" TargetMode="External"/><Relationship Id="rId101" Type="http://schemas.openxmlformats.org/officeDocument/2006/relationships/hyperlink" Target="http://www.data.obras.cdmx.gob.mx/wp-content/uploads/2017/04/DTDF-PS-AD-091.pptx" TargetMode="External"/><Relationship Id="rId143" Type="http://schemas.openxmlformats.org/officeDocument/2006/relationships/hyperlink" Target="http://www.data.obras.cdmx.gob.mx/wp-content/uploads/2017/04/DELIU-PS-AD-064.ppt" TargetMode="External"/><Relationship Id="rId185" Type="http://schemas.openxmlformats.org/officeDocument/2006/relationships/hyperlink" Target="http://www.data.obras.cdmx.gob.mx/wp-content/uploads/2017/04/DGSU-020-2017.pdf" TargetMode="External"/><Relationship Id="rId350" Type="http://schemas.openxmlformats.org/officeDocument/2006/relationships/hyperlink" Target="http://www.data.obras.cdmx.gob.mx/transparencia/articulo121/fraccion_XXX/CONTRATO%20DGOP-AD-L-3-E19-17.ppt" TargetMode="External"/><Relationship Id="rId406" Type="http://schemas.openxmlformats.org/officeDocument/2006/relationships/hyperlink" Target="http://www.data.obras.cdmx.gob.mx/transparencia/articulo121/fraccion_XXX/Cont.%201087-17.pdf" TargetMode="External"/><Relationship Id="rId9" Type="http://schemas.openxmlformats.org/officeDocument/2006/relationships/hyperlink" Target="http://www.data.obras.cdmx.gob.mx/wp-content/uploads/2017/04/PS-AD-017.pdf" TargetMode="External"/><Relationship Id="rId210" Type="http://schemas.openxmlformats.org/officeDocument/2006/relationships/hyperlink" Target="http://www.data.obras.cdmx.gob.mx/transparencia/articulo121/fraccion_XXX/Cont.%201003-17.PDF" TargetMode="External"/><Relationship Id="rId392" Type="http://schemas.openxmlformats.org/officeDocument/2006/relationships/hyperlink" Target="http://www.data.obras.cdmx.gob.mx/transparencia/articulo121/fraccion_XXX/Cont.%201073-17.pdf" TargetMode="External"/><Relationship Id="rId448" Type="http://schemas.openxmlformats.org/officeDocument/2006/relationships/hyperlink" Target="http://www.data.obras.cdmx.gob.mx/transparencia/articulo121/fraccion_XXX/AEO-DGOP-AD-L-3-E17-17.pdf" TargetMode="External"/><Relationship Id="rId252" Type="http://schemas.openxmlformats.org/officeDocument/2006/relationships/hyperlink" Target="http://www.data.obras.cdmx.gob.mx/transparencia/articulo121/fraccion_XXX/Cont.1051-17.PDF" TargetMode="External"/><Relationship Id="rId294" Type="http://schemas.openxmlformats.org/officeDocument/2006/relationships/hyperlink" Target="http://www.data.obras.cdmx.gob.mx/transparencia/articulo121/fraccion_XXX/RESOLUTIVO_SEDEMA_MIA-E_TREN_151216.pdf" TargetMode="External"/><Relationship Id="rId308" Type="http://schemas.openxmlformats.org/officeDocument/2006/relationships/hyperlink" Target="http://www.data.obras.cdmx.gob.mx/transparencia/articulo121/fraccion_XXX/DGOP-AD-L-3-025-17.pdf" TargetMode="External"/><Relationship Id="rId515" Type="http://schemas.openxmlformats.org/officeDocument/2006/relationships/hyperlink" Target="http://www.data.obras.cdmx.gob.mx/transparencia/articulo121/fraccion_XXX/FINQUITO-DGOP-AD-L-4-001-17.pdf" TargetMode="External"/><Relationship Id="rId47" Type="http://schemas.openxmlformats.org/officeDocument/2006/relationships/hyperlink" Target="http://www.data.obras.cdmx.gob.mx/wp-content/uploads/2017/04/DTDF-PS-AD-008.pptx" TargetMode="External"/><Relationship Id="rId89" Type="http://schemas.openxmlformats.org/officeDocument/2006/relationships/hyperlink" Target="http://www.data.obras.cdmx.gob.mx/wp-content/uploads/2017/04/DTDF-PS-AD-010.pptx" TargetMode="External"/><Relationship Id="rId112" Type="http://schemas.openxmlformats.org/officeDocument/2006/relationships/hyperlink" Target="http://www.data.obras.cdmx.gob.mx/wp-content/uploads/2017/04/DTDF-PS-AD-104.pptx" TargetMode="External"/><Relationship Id="rId154" Type="http://schemas.openxmlformats.org/officeDocument/2006/relationships/hyperlink" Target="http://www.data.obras.cdmx.gob.mx/wp-content/uploads/2017/04/DELIU-PS-AD-083.ppt" TargetMode="External"/><Relationship Id="rId361" Type="http://schemas.openxmlformats.org/officeDocument/2006/relationships/hyperlink" Target="http://www.data.obras.cdmx.gob.mx/transparencia/articulo121/fraccion_XXX/DGOP-AD-L-3-E12-17.ppt" TargetMode="External"/><Relationship Id="rId196" Type="http://schemas.openxmlformats.org/officeDocument/2006/relationships/hyperlink" Target="http://data.obras.cdmx.gob.mx/wp-content/uploads/2017/04/PS-AD-094.pdf" TargetMode="External"/><Relationship Id="rId417" Type="http://schemas.openxmlformats.org/officeDocument/2006/relationships/hyperlink" Target="http://www.data.obras.cdmx.gob.mx/transparencia/articulo121/fraccion_XXX/AEO-DGOP-AD-L-1-028-17.pdf" TargetMode="External"/><Relationship Id="rId459" Type="http://schemas.openxmlformats.org/officeDocument/2006/relationships/hyperlink" Target="http://www.data.obras.cdmx.gob.mx/transparencia/articulo121/fraccion_XXX/CONTRATO%20DGOP%201096-17.pdf" TargetMode="External"/><Relationship Id="rId16" Type="http://schemas.openxmlformats.org/officeDocument/2006/relationships/hyperlink" Target="http://www.data.obras.cdmx.gob.mx/wp-content/uploads/2017/04/PS-AD-077.pdf" TargetMode="External"/><Relationship Id="rId221" Type="http://schemas.openxmlformats.org/officeDocument/2006/relationships/hyperlink" Target="http://www.data.obras.cdmx.gob.mx/transparencia/articulo121/fraccion_XXX/Cont.%201020-17.PDF" TargetMode="External"/><Relationship Id="rId263" Type="http://schemas.openxmlformats.org/officeDocument/2006/relationships/hyperlink" Target="http://www.data.obras.cdmx.gob.mx/transparencia/articulo121/fraccion_XXX/DGOP-AD-L-3-002-17.pdf" TargetMode="External"/><Relationship Id="rId319" Type="http://schemas.openxmlformats.org/officeDocument/2006/relationships/hyperlink" Target="http://www.data.obras.cdmx.gob.mx/transparencia/articulo121/fraccion_XXX/AEO-DGOP-AD-L-2-032-17.pdf" TargetMode="External"/><Relationship Id="rId470" Type="http://schemas.openxmlformats.org/officeDocument/2006/relationships/hyperlink" Target="http://www.data.obras.cdmx.gob.mx/transparencia/articulo121/fraccion_XXX/1107.pdf" TargetMode="External"/><Relationship Id="rId526" Type="http://schemas.openxmlformats.org/officeDocument/2006/relationships/hyperlink" Target="http://www.data.obras.cdmx.gob.mx/transparencia/articulo121/fraccion_XXX/DGOP-AD-L-3-E04-17.ppt" TargetMode="External"/><Relationship Id="rId58" Type="http://schemas.openxmlformats.org/officeDocument/2006/relationships/hyperlink" Target="http://www.data.obras.cdmx.gob.mx/wp-content/uploads/2017/04/DTDF-PS-AD-089.pptx" TargetMode="External"/><Relationship Id="rId123" Type="http://schemas.openxmlformats.org/officeDocument/2006/relationships/hyperlink" Target="http://www.data.obras.cdmx.gob.mx/wp-content/uploads/2017/04/DTDF-PS-AD-121.pptx" TargetMode="External"/><Relationship Id="rId330" Type="http://schemas.openxmlformats.org/officeDocument/2006/relationships/hyperlink" Target="http://www.data.obras.cdmx.gob.mx/transparencia/articulo121/fraccion_XXX/CONTRATO%20DGOP-AD-L-3-E05-17.ppt" TargetMode="External"/><Relationship Id="rId165" Type="http://schemas.openxmlformats.org/officeDocument/2006/relationships/hyperlink" Target="http://www.data.obras.cdmx.gob.mx/wp-content/uploads/2017/04/DGSU-011-2017.pdf" TargetMode="External"/><Relationship Id="rId372" Type="http://schemas.openxmlformats.org/officeDocument/2006/relationships/hyperlink" Target="http://www.data.obras.cdmx.gob.mx/transparencia/articulo121/fraccion_XXX/AUTORIZACION%20AL%20EJERCICIO%20DGOP-AD-L-2-E09-17.pdf" TargetMode="External"/><Relationship Id="rId428" Type="http://schemas.openxmlformats.org/officeDocument/2006/relationships/hyperlink" Target="http://www.data.obras.cdmx.gob.mx/transparencia/articulo121/fraccion_XXX/CONTACTO%20DGOP-AD-L-1-037-17.pdf" TargetMode="External"/><Relationship Id="rId232" Type="http://schemas.openxmlformats.org/officeDocument/2006/relationships/hyperlink" Target="http://data.obras.cdmx.gob.mx/wp-content/uploads/2017/04/PS-AD-063.pdf" TargetMode="External"/><Relationship Id="rId274" Type="http://schemas.openxmlformats.org/officeDocument/2006/relationships/hyperlink" Target="http://www.data.obras.cdmx.gob.mx/transparencia/articulo121/fraccion_XXX/1055-17_DGA.PDF" TargetMode="External"/><Relationship Id="rId481" Type="http://schemas.openxmlformats.org/officeDocument/2006/relationships/hyperlink" Target="http://www.data.obras.cdmx.gob.mx/transparencia/articulo121/fraccion_XXX/FINIQUITO-DGOP-AD-L-1-028-17.pdf" TargetMode="External"/><Relationship Id="rId27" Type="http://schemas.openxmlformats.org/officeDocument/2006/relationships/hyperlink" Target="http://www.data.obras.cdmx.gob.mx/wp-content/uploads/2017/04/PS-AD-108.pdf" TargetMode="External"/><Relationship Id="rId69" Type="http://schemas.openxmlformats.org/officeDocument/2006/relationships/hyperlink" Target="http://www.data.obras.cdmx.gob.mx/wp-content/uploads/2017/04/DTDF-PS-AD-102.pptx" TargetMode="External"/><Relationship Id="rId134" Type="http://schemas.openxmlformats.org/officeDocument/2006/relationships/hyperlink" Target="http://www.data.obras.cdmx.gob.mx/wp-content/uploads/2017/04/DELIU-PS-AD-075.ppt" TargetMode="External"/><Relationship Id="rId537" Type="http://schemas.openxmlformats.org/officeDocument/2006/relationships/hyperlink" Target="https://www.transparencia.cdmx.gob.mx/storage/app/uploads/public/5d5/338/1ba/5d53381ba0541346180641.pdf" TargetMode="External"/><Relationship Id="rId80" Type="http://schemas.openxmlformats.org/officeDocument/2006/relationships/hyperlink" Target="http://www.data.obras.cdmx.gob.mx/wp-content/uploads/2017/04/DTDF-PS-AD-114.pptx" TargetMode="External"/><Relationship Id="rId176" Type="http://schemas.openxmlformats.org/officeDocument/2006/relationships/hyperlink" Target="http://www.data.obras.cdmx.gob.mx/wp-content/uploads/2017/04/DGSU-004-2017.pdf" TargetMode="External"/><Relationship Id="rId341" Type="http://schemas.openxmlformats.org/officeDocument/2006/relationships/hyperlink" Target="http://www.data.obras.cdmx.gob.mx/transparencia/articulo121/fraccion_XXX/DGOP-AD-L-2-E15-17.pdf" TargetMode="External"/><Relationship Id="rId383" Type="http://schemas.openxmlformats.org/officeDocument/2006/relationships/hyperlink" Target="http://www.data.obras.cdmx.gob.mx/transparencia/articulo121/fraccion_XXX/Cont.%201063-17.pdf" TargetMode="External"/><Relationship Id="rId439" Type="http://schemas.openxmlformats.org/officeDocument/2006/relationships/hyperlink" Target="http://www.data.obras.cdmx.gob.mx/transparencia/articulo121/fraccion_XXX/AVANCE%20FISICO-FINANCIERO%20DGOP-AD-L-2-E07-17.ppt" TargetMode="External"/><Relationship Id="rId201" Type="http://schemas.openxmlformats.org/officeDocument/2006/relationships/hyperlink" Target="http://data.obras.cdmx.gob.mx/wp-content/uploads/2017/04/PS-AD-102.pdf" TargetMode="External"/><Relationship Id="rId243" Type="http://schemas.openxmlformats.org/officeDocument/2006/relationships/hyperlink" Target="http://www.data.obras.cdmx.gob.mx/transparencia/articulo121/fraccion_XXX/Cont.%201038-17.PDF" TargetMode="External"/><Relationship Id="rId285" Type="http://schemas.openxmlformats.org/officeDocument/2006/relationships/hyperlink" Target="http://www.data.obras.cdmx.gob.mx/transparencia/articulo121/fraccion_XXX/AVANCE%20FIS-FIN_%20AD%20003.ppt" TargetMode="External"/><Relationship Id="rId450" Type="http://schemas.openxmlformats.org/officeDocument/2006/relationships/hyperlink" Target="http://www.data.obras.cdmx.gob.mx/transparencia/articulo121/fraccion_XXX/DGOP-AD-L-3-E17-17.ppt" TargetMode="External"/><Relationship Id="rId506" Type="http://schemas.openxmlformats.org/officeDocument/2006/relationships/hyperlink" Target="http://www.data.obras.cdmx.gob.mx/transparencia/articulo121/fraccion_XXX/FINIQUITO-DGOP-AD-L-2-031-17.pdf" TargetMode="External"/><Relationship Id="rId38" Type="http://schemas.openxmlformats.org/officeDocument/2006/relationships/hyperlink" Target="http://www.data.obras.cdmx.gob.mx/wp-content/uploads/2017/04/DAP-PS-AD-115.ppt" TargetMode="External"/><Relationship Id="rId103" Type="http://schemas.openxmlformats.org/officeDocument/2006/relationships/hyperlink" Target="http://www.data.obras.cdmx.gob.mx/wp-content/uploads/2017/04/DTDF-PS-AD-093.pptx" TargetMode="External"/><Relationship Id="rId310" Type="http://schemas.openxmlformats.org/officeDocument/2006/relationships/hyperlink" Target="http://www.data.obras.cdmx.gob.mx/transparencia/articulo121/fraccion_XXX/AVANCE-FISICO-FINANCIERO-DGOP-AD-L-3-025-17.ppt" TargetMode="External"/><Relationship Id="rId492" Type="http://schemas.openxmlformats.org/officeDocument/2006/relationships/hyperlink" Target="http://www.data.obras.cdmx.gob.mx/transparencia/articulo121/fraccion_XXX/ACTA-DGOP-AD-L-2-E10-17.pdf" TargetMode="External"/><Relationship Id="rId91" Type="http://schemas.openxmlformats.org/officeDocument/2006/relationships/hyperlink" Target="http://www.data.obras.cdmx.gob.mx/wp-content/uploads/2017/04/DTDF-PS-AD-012.pptx" TargetMode="External"/><Relationship Id="rId145" Type="http://schemas.openxmlformats.org/officeDocument/2006/relationships/hyperlink" Target="http://www.data.obras.cdmx.gob.mx/wp-content/uploads/2017/04/DELIU-PS-AD-068.ppt" TargetMode="External"/><Relationship Id="rId187" Type="http://schemas.openxmlformats.org/officeDocument/2006/relationships/hyperlink" Target="http://www.data.obras.cdmx.gob.mx/wp-content/uploads/2017/04/DTDF-PS-AD-001.pptx" TargetMode="External"/><Relationship Id="rId352" Type="http://schemas.openxmlformats.org/officeDocument/2006/relationships/hyperlink" Target="http://www.data.obras.cdmx.gob.mx/transparencia/articulo121/fraccion_XXX/CONTRATO%20DGOP-AD-L-2-E18-17.ppt" TargetMode="External"/><Relationship Id="rId394" Type="http://schemas.openxmlformats.org/officeDocument/2006/relationships/hyperlink" Target="http://www.data.obras.cdmx.gob.mx/transparencia/articulo121/fraccion_XXX/Cont.%201075-17.pdf" TargetMode="External"/><Relationship Id="rId408" Type="http://schemas.openxmlformats.org/officeDocument/2006/relationships/hyperlink" Target="http://www.data.obras.cdmx.gob.mx/transparencia/articulo121/fraccion_XXX/Cont.%201089-17.pdf" TargetMode="External"/><Relationship Id="rId212" Type="http://schemas.openxmlformats.org/officeDocument/2006/relationships/hyperlink" Target="http://www.data.obras.cdmx.gob.mx/transparencia/articulo121/fraccion_XXX/Cont.%201006-17.PDF" TargetMode="External"/><Relationship Id="rId254" Type="http://schemas.openxmlformats.org/officeDocument/2006/relationships/hyperlink" Target="http://www.data.obras.cdmx.gob.mx/transparencia/articulo121/fraccion_XXX/Cont.%201008-17.PDF" TargetMode="External"/><Relationship Id="rId49" Type="http://schemas.openxmlformats.org/officeDocument/2006/relationships/hyperlink" Target="http://www.data.obras.cdmx.gob.mx/wp-content/uploads/2017/04/DTDF-PS-AD-011.pptx" TargetMode="External"/><Relationship Id="rId114" Type="http://schemas.openxmlformats.org/officeDocument/2006/relationships/hyperlink" Target="http://www.data.obras.cdmx.gob.mx/wp-content/uploads/2017/04/DTDF-PS-AD-106.pptx" TargetMode="External"/><Relationship Id="rId296" Type="http://schemas.openxmlformats.org/officeDocument/2006/relationships/hyperlink" Target="http://www.data.obras.cdmx.gob.mx/transparencia/articulo121/fraccion_XXX/RESOLUTIVO_SEDEMA_MIA-E_TREN_151216.pdf" TargetMode="External"/><Relationship Id="rId461" Type="http://schemas.openxmlformats.org/officeDocument/2006/relationships/hyperlink" Target="http://www.data.obras.cdmx.gob.mx/transparencia/articulo121/fraccion_XXX/CONTRATO%20DGOP%201098-17.pdf" TargetMode="External"/><Relationship Id="rId517" Type="http://schemas.openxmlformats.org/officeDocument/2006/relationships/hyperlink" Target="http://www.data.obras.cdmx.gob.mx/transparencia/articulo121/fraccion_XXX/DGOP-AD-L-2-E03-17.ppt" TargetMode="External"/><Relationship Id="rId60" Type="http://schemas.openxmlformats.org/officeDocument/2006/relationships/hyperlink" Target="http://www.data.obras.cdmx.gob.mx/wp-content/uploads/2017/04/DTDF-PS-AD-091.pptx" TargetMode="External"/><Relationship Id="rId156" Type="http://schemas.openxmlformats.org/officeDocument/2006/relationships/hyperlink" Target="http://www.data.obras.cdmx.gob.mx/wp-content/uploads/2017/04/DGSU-006-2017.pdf" TargetMode="External"/><Relationship Id="rId198" Type="http://schemas.openxmlformats.org/officeDocument/2006/relationships/hyperlink" Target="http://data.obras.cdmx.gob.mx/wp-content/uploads/2017/04/PS-AD-101.pdf" TargetMode="External"/><Relationship Id="rId321" Type="http://schemas.openxmlformats.org/officeDocument/2006/relationships/hyperlink" Target="http://www.data.obras.cdmx.gob.mx/transparencia/articulo121/fraccion_XXX/DGOP-AD-L-2-032-17.ppt" TargetMode="External"/><Relationship Id="rId363" Type="http://schemas.openxmlformats.org/officeDocument/2006/relationships/hyperlink" Target="http://www.data.obras.cdmx.gob.mx/transparencia/articulo121/fraccion_XXX/DGOP-AD-L-2-E11-17.ppt" TargetMode="External"/><Relationship Id="rId419" Type="http://schemas.openxmlformats.org/officeDocument/2006/relationships/hyperlink" Target="http://www.data.obras.cdmx.gob.mx/transparencia/articulo121/fraccion_XXX/AVANCE%20FISICO-FINANCIERO%20DGOP-AD-L-1-028-17.ppt" TargetMode="External"/><Relationship Id="rId223" Type="http://schemas.openxmlformats.org/officeDocument/2006/relationships/hyperlink" Target="http://www.data.obras.cdmx.gob.mx/transparencia/articulo121/fraccion_XXX/Cont.%201022-17.PDF" TargetMode="External"/><Relationship Id="rId430" Type="http://schemas.openxmlformats.org/officeDocument/2006/relationships/hyperlink" Target="http://www.data.obras.cdmx.gob.mx/transparencia/articulo121/fraccion_XXX/AFF-DGOP-AD-F-1-038-17.ppt" TargetMode="External"/><Relationship Id="rId18" Type="http://schemas.openxmlformats.org/officeDocument/2006/relationships/hyperlink" Target="http://www.data.obras.cdmx.gob.mx/wp-content/uploads/2017/04/PS-AD-080.pdf" TargetMode="External"/><Relationship Id="rId265" Type="http://schemas.openxmlformats.org/officeDocument/2006/relationships/hyperlink" Target="http://www.data.obras.cdmx.gob.mx/transparencia/articulo121/fraccion_XXX/AVANCE-FISICO-FINANCIERO-DGOP-AD-L-3-002-17.ppt" TargetMode="External"/><Relationship Id="rId472" Type="http://schemas.openxmlformats.org/officeDocument/2006/relationships/hyperlink" Target="http://www.data.obras.cdmx.gob.mx/transparencia/articulo121/fraccion_XXX/1109.pdf" TargetMode="External"/><Relationship Id="rId528" Type="http://schemas.openxmlformats.org/officeDocument/2006/relationships/hyperlink" Target="http://www.data.obras.cdmx.gob.mx/transparencia/articulo121/fraccion_XXX/ACTA%20ENTREGA%20DGOP-AD-L-2-E20-17.pdf" TargetMode="External"/><Relationship Id="rId125" Type="http://schemas.openxmlformats.org/officeDocument/2006/relationships/hyperlink" Target="http://www.data.obras.cdmx.gob.mx/wp-content/uploads/2017/04/DELIU-PS-AD-059.ppt" TargetMode="External"/><Relationship Id="rId167" Type="http://schemas.openxmlformats.org/officeDocument/2006/relationships/hyperlink" Target="http://www.data.obras.cdmx.gob.mx/wp-content/uploads/2017/04/DGSU-013-2017-1.pdf" TargetMode="External"/><Relationship Id="rId332" Type="http://schemas.openxmlformats.org/officeDocument/2006/relationships/hyperlink" Target="http://www.data.obras.cdmx.gob.mx/transparencia/articulo121/fraccion_XXX/DGOP-AD-L-2-E06-17.pdf" TargetMode="External"/><Relationship Id="rId374" Type="http://schemas.openxmlformats.org/officeDocument/2006/relationships/hyperlink" Target="http://www.data.obras.cdmx.gob.mx/transparencia/articulo121/fraccion_XXX/AUTORIZACION%20AL%20EJERCICIO%20DGOP-AD-L-2-E11-17.pdf" TargetMode="External"/><Relationship Id="rId71" Type="http://schemas.openxmlformats.org/officeDocument/2006/relationships/hyperlink" Target="http://www.data.obras.cdmx.gob.mx/wp-content/uploads/2017/04/DTDF-PS-AD-104.pptx" TargetMode="External"/><Relationship Id="rId234" Type="http://schemas.openxmlformats.org/officeDocument/2006/relationships/hyperlink" Target="http://www.data.obras.cdmx.gob.mx/transparencia/articulo121/fraccion_XXX/Cont.%201005-17.PDF" TargetMode="External"/><Relationship Id="rId2" Type="http://schemas.openxmlformats.org/officeDocument/2006/relationships/hyperlink" Target="http://www.data.obras.cdmx.gob.mx/wp-content/uploads/2017/04/PS-AD-002.pdf" TargetMode="External"/><Relationship Id="rId29" Type="http://schemas.openxmlformats.org/officeDocument/2006/relationships/hyperlink" Target="http://www.data.obras.cdmx.gob.mx/wp-content/uploads/2017/04/PS-AD-113.pdf" TargetMode="External"/><Relationship Id="rId276" Type="http://schemas.openxmlformats.org/officeDocument/2006/relationships/hyperlink" Target="http://www.data.obras.cdmx.gob.mx/transparencia/articulo121/fraccion_XXX/1056-17-CM_DGA.PDF" TargetMode="External"/><Relationship Id="rId441" Type="http://schemas.openxmlformats.org/officeDocument/2006/relationships/hyperlink" Target="http://www.data.obras.cdmx.gob.mx/transparencia/articulo121/fraccion_XXX/DGOP-AD-L-3-E08-17.pdf" TargetMode="External"/><Relationship Id="rId483" Type="http://schemas.openxmlformats.org/officeDocument/2006/relationships/hyperlink" Target="http://www.data.obras.cdmx.gob.mx/transparencia/articulo121/fraccion_XXX/Cont.%201030-17.PDF" TargetMode="External"/><Relationship Id="rId539" Type="http://schemas.openxmlformats.org/officeDocument/2006/relationships/printerSettings" Target="../printerSettings/printerSettings1.bin"/><Relationship Id="rId40" Type="http://schemas.openxmlformats.org/officeDocument/2006/relationships/hyperlink" Target="http://www.data.obras.cdmx.gob.mx/wp-content/uploads/2017/04/DAP-PS-AD-119.ppt" TargetMode="External"/><Relationship Id="rId136" Type="http://schemas.openxmlformats.org/officeDocument/2006/relationships/hyperlink" Target="http://www.data.obras.cdmx.gob.mx/wp-content/uploads/2017/04/DELIU-PS-AD-078.ppt" TargetMode="External"/><Relationship Id="rId178" Type="http://schemas.openxmlformats.org/officeDocument/2006/relationships/hyperlink" Target="http://www.data.obras.cdmx.gob.mx/wp-content/uploads/2017/04/Convenio-CAPUFE.pdf" TargetMode="External"/><Relationship Id="rId301" Type="http://schemas.openxmlformats.org/officeDocument/2006/relationships/hyperlink" Target="http://www.data.obras.cdmx.gob.mx/transparencia/articulo121/fraccion_XXX/AVANCE%20FIS-FIN_%20AD%20019.ppt" TargetMode="External"/><Relationship Id="rId343" Type="http://schemas.openxmlformats.org/officeDocument/2006/relationships/hyperlink" Target="http://www.data.obras.cdmx.gob.mx/transparencia/articulo121/fraccion_XXX/DGOP-AD-L-3-E19-17.pdf" TargetMode="External"/><Relationship Id="rId82" Type="http://schemas.openxmlformats.org/officeDocument/2006/relationships/hyperlink" Target="http://www.data.obras.cdmx.gob.mx/wp-content/uploads/2017/04/DTDF-PS-AD-121.pptx" TargetMode="External"/><Relationship Id="rId203" Type="http://schemas.openxmlformats.org/officeDocument/2006/relationships/hyperlink" Target="http://data.obras.cdmx.gob.mx/wp-content/uploads/2017/04/PS-AD-097.pdf" TargetMode="External"/><Relationship Id="rId385" Type="http://schemas.openxmlformats.org/officeDocument/2006/relationships/hyperlink" Target="http://www.data.obras.cdmx.gob.mx/transparencia/articulo121/fraccion_XXX/Cont.%201065-17.pdf" TargetMode="External"/><Relationship Id="rId245" Type="http://schemas.openxmlformats.org/officeDocument/2006/relationships/hyperlink" Target="http://www.data.obras.cdmx.gob.mx/transparencia/articulo121/fraccion_XXX/Cont.%201040-17.PDF" TargetMode="External"/><Relationship Id="rId287" Type="http://schemas.openxmlformats.org/officeDocument/2006/relationships/hyperlink" Target="http://www.data.obras.cdmx.gob.mx/transparencia/articulo121/fraccion_XXX/AVANCE%20FIS-FIN_%20AD%20008.ppt" TargetMode="External"/><Relationship Id="rId410" Type="http://schemas.openxmlformats.org/officeDocument/2006/relationships/hyperlink" Target="http://www.data.obras.cdmx.gob.mx/transparencia/articulo121/fraccion_XXX/AVANCE%20FISICO-FINANCIERO%20DGOP-AD-L-5-026-17.ppt" TargetMode="External"/><Relationship Id="rId452" Type="http://schemas.openxmlformats.org/officeDocument/2006/relationships/hyperlink" Target="http://www.data.obras.cdmx.gob.mx/transparencia/articulo121/fraccion_XXX/AFF-DGOP-AD-F-1-038-17.ppt" TargetMode="External"/><Relationship Id="rId494" Type="http://schemas.openxmlformats.org/officeDocument/2006/relationships/hyperlink" Target="http://www.data.obras.cdmx.gob.mx/transparencia/articulo121/fraccion_XXX/FINQUITO-DGOP-AD-L-2-E15-17.pdf" TargetMode="External"/><Relationship Id="rId508" Type="http://schemas.openxmlformats.org/officeDocument/2006/relationships/hyperlink" Target="http://www.data.obras.cdmx.gob.mx/transparencia/articulo121/fraccion_XXX/FINQUITO-DGOP-AD-L-2-006-17.pdf" TargetMode="External"/><Relationship Id="rId105" Type="http://schemas.openxmlformats.org/officeDocument/2006/relationships/hyperlink" Target="http://www.data.obras.cdmx.gob.mx/wp-content/uploads/2017/04/DTDF-PS-AD-095.pptx" TargetMode="External"/><Relationship Id="rId147" Type="http://schemas.openxmlformats.org/officeDocument/2006/relationships/hyperlink" Target="http://www.data.obras.cdmx.gob.mx/wp-content/uploads/2017/04/DELIU-PS-AD-073.ppt" TargetMode="External"/><Relationship Id="rId312" Type="http://schemas.openxmlformats.org/officeDocument/2006/relationships/hyperlink" Target="http://www.data.obras.cdmx.gob.mx/transparencia/articulo121/fraccion_XXX/DGOP-AD-L-2-030-17.pdf" TargetMode="External"/><Relationship Id="rId354" Type="http://schemas.openxmlformats.org/officeDocument/2006/relationships/hyperlink" Target="http://www.data.obras.cdmx.gob.mx/transparencia/articulo121/fraccion_XXX/CONTRATO%20DGOP-AD-L-2-E15-17.ppt" TargetMode="External"/><Relationship Id="rId51" Type="http://schemas.openxmlformats.org/officeDocument/2006/relationships/hyperlink" Target="http://www.data.obras.cdmx.gob.mx/wp-content/uploads/2017/04/DTDF-PS-AD-013.pptx" TargetMode="External"/><Relationship Id="rId93" Type="http://schemas.openxmlformats.org/officeDocument/2006/relationships/hyperlink" Target="http://www.data.obras.cdmx.gob.mx/wp-content/uploads/2017/04/DTDF-PS-AD-015.pptx" TargetMode="External"/><Relationship Id="rId189" Type="http://schemas.openxmlformats.org/officeDocument/2006/relationships/hyperlink" Target="http://data.obras.cdmx.gob.mx/wp-content/uploads/2017/04/PS-AD-075.pdf" TargetMode="External"/><Relationship Id="rId396" Type="http://schemas.openxmlformats.org/officeDocument/2006/relationships/hyperlink" Target="http://www.data.obras.cdmx.gob.mx/transparencia/articulo121/fraccion_XXX/Cont.%201077-17.pdf" TargetMode="External"/><Relationship Id="rId214" Type="http://schemas.openxmlformats.org/officeDocument/2006/relationships/hyperlink" Target="http://www.data.obras.cdmx.gob.mx/wp-content/uploads/2017/04/Cont--1013-17.pdf" TargetMode="External"/><Relationship Id="rId256" Type="http://schemas.openxmlformats.org/officeDocument/2006/relationships/hyperlink" Target="http://www.data.obras.cdmx.gob.mx/transparencia/articulo121/fraccion_XXX/Cont.%201010-17.PDF" TargetMode="External"/><Relationship Id="rId298" Type="http://schemas.openxmlformats.org/officeDocument/2006/relationships/hyperlink" Target="http://www.data.obras.cdmx.gob.mx/transparencia/articulo121/fraccion_XXX/Resolutivo%20de%20impacto%20ambiental_TREN_FEDERAL.pdf" TargetMode="External"/><Relationship Id="rId421" Type="http://schemas.openxmlformats.org/officeDocument/2006/relationships/hyperlink" Target="http://www.data.obras.cdmx.gob.mx/transparencia/articulo121/fraccion_XXX/AEO-DGOP-AD-L-1-036-17.pdf" TargetMode="External"/><Relationship Id="rId463" Type="http://schemas.openxmlformats.org/officeDocument/2006/relationships/hyperlink" Target="http://www.data.obras.cdmx.gob.mx/transparencia/articulo121/fraccion_XXX/1100.pdf" TargetMode="External"/><Relationship Id="rId519" Type="http://schemas.openxmlformats.org/officeDocument/2006/relationships/hyperlink" Target="http://www.data.obras.cdmx.gob.mx/transparencia/articulo121/fraccion_XXX/AEO-DGOP-AD-L-2-E03-17.pdf" TargetMode="External"/><Relationship Id="rId116" Type="http://schemas.openxmlformats.org/officeDocument/2006/relationships/hyperlink" Target="http://www.data.obras.cdmx.gob.mx/wp-content/uploads/2017/04/DTDF-PS-AD-108.pptx" TargetMode="External"/><Relationship Id="rId158" Type="http://schemas.openxmlformats.org/officeDocument/2006/relationships/hyperlink" Target="http://www.data.obras.cdmx.gob.mx/wp-content/uploads/2017/04/DGSU-009-2017.pdf" TargetMode="External"/><Relationship Id="rId323" Type="http://schemas.openxmlformats.org/officeDocument/2006/relationships/hyperlink" Target="http://www.data.obras.cdmx.gob.mx/transparencia/articulo121/fraccion_XXX/DGOP-AD-L-2-E01-17.pdf" TargetMode="External"/><Relationship Id="rId530" Type="http://schemas.openxmlformats.org/officeDocument/2006/relationships/hyperlink" Target="http://www.data.obras.cdmx.gob.mx/transparencia/articulo121/fraccion_XXX/3.-%20ACTA%20ENTREGA%20DGOP-AD-L-3-024-17.pdf" TargetMode="External"/><Relationship Id="rId20" Type="http://schemas.openxmlformats.org/officeDocument/2006/relationships/hyperlink" Target="http://www.data.obras.cdmx.gob.mx/wp-content/uploads/2017/04/PS-AD-083.pdf" TargetMode="External"/><Relationship Id="rId62" Type="http://schemas.openxmlformats.org/officeDocument/2006/relationships/hyperlink" Target="http://www.data.obras.cdmx.gob.mx/wp-content/uploads/2017/04/DTDF-PS-AD-093.pptx" TargetMode="External"/><Relationship Id="rId365" Type="http://schemas.openxmlformats.org/officeDocument/2006/relationships/hyperlink" Target="http://www.data.obras.cdmx.gob.mx/transparencia/articulo121/fraccion_XXX/AVANCE-FISICO-FINANCIERO-DGOP-AD-L-2-E10-17.ppt" TargetMode="External"/><Relationship Id="rId225" Type="http://schemas.openxmlformats.org/officeDocument/2006/relationships/hyperlink" Target="http://www.data.obras.cdmx.gob.mx/transparencia/articulo121/fraccion_XXX/Cont.%201024-17.PDF" TargetMode="External"/><Relationship Id="rId267" Type="http://schemas.openxmlformats.org/officeDocument/2006/relationships/hyperlink" Target="http://www.data.obras.cdmx.gob.mx/transparencia/articulo121/fraccion_XXX/CONTRATO_DGOP-AD-L-2-006-17.ppt" TargetMode="External"/><Relationship Id="rId432" Type="http://schemas.openxmlformats.org/officeDocument/2006/relationships/hyperlink" Target="http://www.data.obras.cdmx.gob.mx/transparencia/articulo121/fraccion_XXX/AEO-DGOP-AD-F-1-039-17.pdf" TargetMode="External"/><Relationship Id="rId474" Type="http://schemas.openxmlformats.org/officeDocument/2006/relationships/hyperlink" Target="http://www.data.obras.cdmx.gob.mx/transparencia/articulo121/fraccion_XXX/1111.pdf" TargetMode="External"/><Relationship Id="rId127" Type="http://schemas.openxmlformats.org/officeDocument/2006/relationships/hyperlink" Target="http://www.data.obras.cdmx.gob.mx/wp-content/uploads/2017/04/DELIU-PS-AD-064.ppt" TargetMode="External"/><Relationship Id="rId31" Type="http://schemas.openxmlformats.org/officeDocument/2006/relationships/hyperlink" Target="http://www.data.obras.cdmx.gob.mx/wp-content/uploads/2017/04/PS-AD-119.pdf" TargetMode="External"/><Relationship Id="rId73" Type="http://schemas.openxmlformats.org/officeDocument/2006/relationships/hyperlink" Target="http://www.data.obras.cdmx.gob.mx/wp-content/uploads/2017/04/DTDF-PS-AD-106.pptx" TargetMode="External"/><Relationship Id="rId169" Type="http://schemas.openxmlformats.org/officeDocument/2006/relationships/hyperlink" Target="http://www.data.obras.cdmx.gob.mx/wp-content/uploads/2017/04/DGSU-005-2017.pdf" TargetMode="External"/><Relationship Id="rId334" Type="http://schemas.openxmlformats.org/officeDocument/2006/relationships/hyperlink" Target="http://www.data.obras.cdmx.gob.mx/transparencia/articulo121/fraccion_XXX/AVANCE-FISICO-FINANCIERO-DGOP-AD-L-2-E06-17.ppt" TargetMode="External"/><Relationship Id="rId376" Type="http://schemas.openxmlformats.org/officeDocument/2006/relationships/hyperlink" Target="http://www.data.obras.cdmx.gob.mx/transparencia/articulo121/fraccion_XXX/AUTORIZACION%20AL%20EJERCICIO%20DGOP-AD-L-2-E13-17.pdf" TargetMode="External"/><Relationship Id="rId4" Type="http://schemas.openxmlformats.org/officeDocument/2006/relationships/hyperlink" Target="http://www.data.obras.cdmx.gob.mx/wp-content/uploads/2017/04/PS-AD-011.pdf" TargetMode="External"/><Relationship Id="rId180" Type="http://schemas.openxmlformats.org/officeDocument/2006/relationships/hyperlink" Target="http://www.data.obras.cdmx.gob.mx/wp-content/uploads/2017/04/DGSU-019-2017.pdf" TargetMode="External"/><Relationship Id="rId236" Type="http://schemas.openxmlformats.org/officeDocument/2006/relationships/hyperlink" Target="http://www.data.obras.cdmx.gob.mx/transparencia/articulo121/fraccion_XXX/Cont.%201031-17.PDF" TargetMode="External"/><Relationship Id="rId278" Type="http://schemas.openxmlformats.org/officeDocument/2006/relationships/hyperlink" Target="http://www.data.obras.cdmx.gob.mx/transparencia/articulo121/fraccion_XXX/1061-17_DGA.PDF" TargetMode="External"/><Relationship Id="rId401" Type="http://schemas.openxmlformats.org/officeDocument/2006/relationships/hyperlink" Target="http://www.data.obras.cdmx.gob.mx/transparencia/articulo121/fraccion_XXX/Cont.%201082-17.pdf" TargetMode="External"/><Relationship Id="rId443" Type="http://schemas.openxmlformats.org/officeDocument/2006/relationships/hyperlink" Target="http://www.data.obras.cdmx.gob.mx/transparencia/articulo121/fraccion_XXX/AVANCE%20FISICO-FINANCIERO%20DGOP-AD-L-2-E08-17.ppt" TargetMode="External"/><Relationship Id="rId303" Type="http://schemas.openxmlformats.org/officeDocument/2006/relationships/hyperlink" Target="http://www.data.obras.cdmx.gob.mx/transparencia/articulo121/fraccion_XXX/AUTORIZACI%C3%93N%20DEL%20EJERCICIO-DGOP-AD-L-3-024-17.pdf" TargetMode="External"/><Relationship Id="rId485" Type="http://schemas.openxmlformats.org/officeDocument/2006/relationships/hyperlink" Target="http://www.data.obras.cdmx.gob.mx/transparencia/articulo121/fraccion_XXX/FINIQUIRO_DGOP-AD-F-1-037-17.pdf" TargetMode="External"/><Relationship Id="rId42" Type="http://schemas.openxmlformats.org/officeDocument/2006/relationships/hyperlink" Target="http://www.data.obras.cdmx.gob.mx/wp-content/uploads/2017/04/DTDF-PS-AD-002.pptx" TargetMode="External"/><Relationship Id="rId84" Type="http://schemas.openxmlformats.org/officeDocument/2006/relationships/hyperlink" Target="http://www.data.obras.cdmx.gob.mx/wp-content/uploads/2017/04/DTDF-PS-AD-003.pptx" TargetMode="External"/><Relationship Id="rId138" Type="http://schemas.openxmlformats.org/officeDocument/2006/relationships/hyperlink" Target="http://www.data.obras.cdmx.gob.mx/wp-content/uploads/2017/04/DELIU-PS-AD-081.ppt" TargetMode="External"/><Relationship Id="rId345" Type="http://schemas.openxmlformats.org/officeDocument/2006/relationships/hyperlink" Target="http://www.data.obras.cdmx.gob.mx/transparencia/articulo121/fraccion_XXX/DGOP-AD-L-3-E21-17.pdf" TargetMode="External"/><Relationship Id="rId387" Type="http://schemas.openxmlformats.org/officeDocument/2006/relationships/hyperlink" Target="http://www.data.obras.cdmx.gob.mx/transparencia/articulo121/fraccion_XXX/Cont.%201068-17.pdf" TargetMode="External"/><Relationship Id="rId510" Type="http://schemas.openxmlformats.org/officeDocument/2006/relationships/hyperlink" Target="http://www.data.obras.cdmx.gob.mx/transparencia/articulo121/fraccion_XXX/FINQUITO-DGOP-AD-L-3-002-17.pdf" TargetMode="External"/><Relationship Id="rId191" Type="http://schemas.openxmlformats.org/officeDocument/2006/relationships/hyperlink" Target="http://data.obras.cdmx.gob.mx/wp-content/uploads/2017/04/PS-AD-020.pdf" TargetMode="External"/><Relationship Id="rId205" Type="http://schemas.openxmlformats.org/officeDocument/2006/relationships/hyperlink" Target="http://data.obras.cdmx.gob.mx/wp-content/uploads/2017/04/PS-AD-109.pdf" TargetMode="External"/><Relationship Id="rId247" Type="http://schemas.openxmlformats.org/officeDocument/2006/relationships/hyperlink" Target="http://www.data.obras.cdmx.gob.mx/transparencia/articulo121/fraccion_XXX/Cont.%201042-17.PDF" TargetMode="External"/><Relationship Id="rId412" Type="http://schemas.openxmlformats.org/officeDocument/2006/relationships/hyperlink" Target="http://www.data.obras.cdmx.gob.mx/transparencia/articulo121/fraccion_XXX/AEO-DGOP-AD-L-5-026-17.pdf" TargetMode="External"/><Relationship Id="rId107" Type="http://schemas.openxmlformats.org/officeDocument/2006/relationships/hyperlink" Target="http://www.data.obras.cdmx.gob.mx/wp-content/uploads/2017/04/DTDF-PS-AD-099.pptx" TargetMode="External"/><Relationship Id="rId289" Type="http://schemas.openxmlformats.org/officeDocument/2006/relationships/hyperlink" Target="http://www.data.obras.cdmx.gob.mx/transparencia/articulo121/fraccion_XXX/AVANCE%20FIS-FIN_%20AD%20009.ppt" TargetMode="External"/><Relationship Id="rId454" Type="http://schemas.openxmlformats.org/officeDocument/2006/relationships/hyperlink" Target="http://www.data.obras.cdmx.gob.mx/transparencia/articulo121/fraccion_XXX/CONTRATO%20DGOP%201091-17.pdf" TargetMode="External"/><Relationship Id="rId496" Type="http://schemas.openxmlformats.org/officeDocument/2006/relationships/hyperlink" Target="http://www.data.obras.cdmx.gob.mx/transparencia/articulo121/fraccion_XXX/ACTA-DGOP-AD-L-2-E16-17.pdf" TargetMode="External"/><Relationship Id="rId11" Type="http://schemas.openxmlformats.org/officeDocument/2006/relationships/hyperlink" Target="http://www.data.obras.cdmx.gob.mx/wp-content/uploads/2017/04/PS-AD-058.pdf" TargetMode="External"/><Relationship Id="rId53" Type="http://schemas.openxmlformats.org/officeDocument/2006/relationships/hyperlink" Target="http://www.data.obras.cdmx.gob.mx/wp-content/uploads/2017/04/DTDF-PS-AD-016.pptx" TargetMode="External"/><Relationship Id="rId149" Type="http://schemas.openxmlformats.org/officeDocument/2006/relationships/hyperlink" Target="http://www.data.obras.cdmx.gob.mx/wp-content/uploads/2017/04/DELIU-PS-AD-075.ppt" TargetMode="External"/><Relationship Id="rId314" Type="http://schemas.openxmlformats.org/officeDocument/2006/relationships/hyperlink" Target="http://www.data.obras.cdmx.gob.mx/transparencia/articulo121/fraccion_XXX/DGOP-AD-L-2-030-17.ppt" TargetMode="External"/><Relationship Id="rId356" Type="http://schemas.openxmlformats.org/officeDocument/2006/relationships/hyperlink" Target="http://www.data.obras.cdmx.gob.mx/transparencia/articulo121/fraccion_XXX/DGOP-AD-L-3-E14-17.ppt" TargetMode="External"/><Relationship Id="rId398" Type="http://schemas.openxmlformats.org/officeDocument/2006/relationships/hyperlink" Target="http://www.data.obras.cdmx.gob.mx/transparencia/articulo121/fraccion_XXX/Cont.%201079-17.pdf" TargetMode="External"/><Relationship Id="rId521" Type="http://schemas.openxmlformats.org/officeDocument/2006/relationships/hyperlink" Target="http://www.data.obras.cdmx.gob.mx/transparencia/articulo121/fraccion_XXX/DGOP-AD-L-2-E03-17.pdf" TargetMode="External"/><Relationship Id="rId95" Type="http://schemas.openxmlformats.org/officeDocument/2006/relationships/hyperlink" Target="http://www.data.obras.cdmx.gob.mx/wp-content/uploads/2017/04/DTDF-PS-AD-017.pptx" TargetMode="External"/><Relationship Id="rId160" Type="http://schemas.openxmlformats.org/officeDocument/2006/relationships/hyperlink" Target="http://www.data.obras.cdmx.gob.mx/wp-content/uploads/2017/04/DGSU-013-2017.pdf" TargetMode="External"/><Relationship Id="rId216" Type="http://schemas.openxmlformats.org/officeDocument/2006/relationships/hyperlink" Target="http://www.data.obras.cdmx.gob.mx/transparencia/articulo121/fraccion_XXX/Cont.%201015-17.PDF" TargetMode="External"/><Relationship Id="rId423" Type="http://schemas.openxmlformats.org/officeDocument/2006/relationships/hyperlink" Target="http://www.data.obras.cdmx.gob.mx/transparencia/articulo121/fraccion_XXX/AVANCE%20FISICO-FINANCIERO%20DGOP-AD-L-1-036-17.ppt" TargetMode="External"/><Relationship Id="rId258" Type="http://schemas.openxmlformats.org/officeDocument/2006/relationships/hyperlink" Target="http://www.data.obras.cdmx.gob.mx/transparencia/articulo121/fraccion_XXX/AUTORIZACION%20DEL%20EJERCICIO%20DGOP-AD-L-4-001-17.pdf" TargetMode="External"/><Relationship Id="rId465" Type="http://schemas.openxmlformats.org/officeDocument/2006/relationships/hyperlink" Target="http://www.data.obras.cdmx.gob.mx/transparencia/articulo121/fraccion_XXX/CONTRATO%20DGOP%201102-17.pdf" TargetMode="External"/><Relationship Id="rId22" Type="http://schemas.openxmlformats.org/officeDocument/2006/relationships/hyperlink" Target="http://www.data.obras.cdmx.gob.mx/wp-content/uploads/2017/04/PS-AD-091.pdf" TargetMode="External"/><Relationship Id="rId64" Type="http://schemas.openxmlformats.org/officeDocument/2006/relationships/hyperlink" Target="http://www.data.obras.cdmx.gob.mx/wp-content/uploads/2017/04/DTDF-PS-AD-095.pptx" TargetMode="External"/><Relationship Id="rId118" Type="http://schemas.openxmlformats.org/officeDocument/2006/relationships/hyperlink" Target="http://www.data.obras.cdmx.gob.mx/wp-content/uploads/2017/04/DTDF-PS-AD-111.pptx" TargetMode="External"/><Relationship Id="rId325" Type="http://schemas.openxmlformats.org/officeDocument/2006/relationships/hyperlink" Target="http://www.data.obras.cdmx.gob.mx/transparencia/articulo121/fraccion_XXX/DGOP-AD-L-2-E01-17.ppt" TargetMode="External"/><Relationship Id="rId367" Type="http://schemas.openxmlformats.org/officeDocument/2006/relationships/hyperlink" Target="http://www.data.obras.cdmx.gob.mx/transparencia/articulo121/fraccion_XXX/AVANCE-FISICO-FINANCIERO-DGOP-AD-L-2-E09-17.ppt" TargetMode="External"/><Relationship Id="rId532" Type="http://schemas.openxmlformats.org/officeDocument/2006/relationships/hyperlink" Target="http://www.data.obras.cdmx.gob.mx/transparencia/articulo121/fraccion_XXX/ACTA%20ENTREGA%20%20DGOP-AD-L-2-031-17.pdf" TargetMode="External"/><Relationship Id="rId171" Type="http://schemas.openxmlformats.org/officeDocument/2006/relationships/hyperlink" Target="http://www.data.obras.cdmx.gob.mx/wp-content/uploads/2017/04/DGSU-010-2017.pdf" TargetMode="External"/><Relationship Id="rId227" Type="http://schemas.openxmlformats.org/officeDocument/2006/relationships/hyperlink" Target="http://www.data.obras.cdmx.gob.mx/transparencia/articulo121/fraccion_XXX/Cont.%201026-17.PDF" TargetMode="External"/><Relationship Id="rId269" Type="http://schemas.openxmlformats.org/officeDocument/2006/relationships/hyperlink" Target="http://www.data.obras.cdmx.gob.mx/transparencia/articulo121/fraccion_XXX/AUTORIZACI&#211;N%20DEL%20EJERCICO%20DGOP-AD-L-3-008-17.pdf" TargetMode="External"/><Relationship Id="rId434" Type="http://schemas.openxmlformats.org/officeDocument/2006/relationships/hyperlink" Target="http://www.data.obras.cdmx.gob.mx/transparencia/articulo121/fraccion_XXX/AFF-DGOP-AD-F-1-039-17.ppt" TargetMode="External"/><Relationship Id="rId476" Type="http://schemas.openxmlformats.org/officeDocument/2006/relationships/hyperlink" Target="http://www.data.obras.cdmx.gob.mx/transparencia/articulo121/fraccion_XXX/ACTA-ENTREGA-DGOP-AD-L-5-026-17.pdf" TargetMode="External"/><Relationship Id="rId33" Type="http://schemas.openxmlformats.org/officeDocument/2006/relationships/hyperlink" Target="http://www.data.obras.cdmx.gob.mx/wp-content/uploads/2017/04/PS-AD-121.pdf" TargetMode="External"/><Relationship Id="rId129" Type="http://schemas.openxmlformats.org/officeDocument/2006/relationships/hyperlink" Target="http://www.data.obras.cdmx.gob.mx/wp-content/uploads/2017/04/DELIU-PS-AD-066.ppt" TargetMode="External"/><Relationship Id="rId280" Type="http://schemas.openxmlformats.org/officeDocument/2006/relationships/hyperlink" Target="http://www.data.obras.cdmx.gob.mx/transparencia/articulo121/fraccion_XXX/1056-17_DGA.PDF" TargetMode="External"/><Relationship Id="rId336" Type="http://schemas.openxmlformats.org/officeDocument/2006/relationships/hyperlink" Target="http://www.data.obras.cdmx.gob.mx/transparencia/articulo121/fraccion_XXX/DGOP-AD-L-2-E10-17.pdf" TargetMode="External"/><Relationship Id="rId501" Type="http://schemas.openxmlformats.org/officeDocument/2006/relationships/hyperlink" Target="http://www.data.obras.cdmx.gob.mx/transparencia/articulo121/fraccion_XXX/FINIQUITO-DGOP-AD-L-3-E08-17.pdf" TargetMode="External"/><Relationship Id="rId75" Type="http://schemas.openxmlformats.org/officeDocument/2006/relationships/hyperlink" Target="http://www.data.obras.cdmx.gob.mx/wp-content/uploads/2017/04/DTDF-PS-AD-108.pptx" TargetMode="External"/><Relationship Id="rId140" Type="http://schemas.openxmlformats.org/officeDocument/2006/relationships/hyperlink" Target="http://www.data.obras.cdmx.gob.mx/wp-content/uploads/2017/04/DELIU-PS-AD-058.ppt" TargetMode="External"/><Relationship Id="rId182" Type="http://schemas.openxmlformats.org/officeDocument/2006/relationships/hyperlink" Target="http://www.data.obras.cdmx.gob.mx/wp-content/uploads/2017/04/DGSU-019-2017.pdf" TargetMode="External"/><Relationship Id="rId378" Type="http://schemas.openxmlformats.org/officeDocument/2006/relationships/hyperlink" Target="http://www.data.obras.cdmx.gob.mx/transparencia/articulo121/fraccion_XXX/AUTORIZACION%20AL%20EJERCICIO%20DGOP-AD-L-3-E14-17.pdf" TargetMode="External"/><Relationship Id="rId403" Type="http://schemas.openxmlformats.org/officeDocument/2006/relationships/hyperlink" Target="http://www.data.obras.cdmx.gob.mx/transparencia/articulo121/fraccion_XXX/Cont.%201083-17.pdf" TargetMode="External"/><Relationship Id="rId6" Type="http://schemas.openxmlformats.org/officeDocument/2006/relationships/hyperlink" Target="http://www.data.obras.cdmx.gob.mx/wp-content/uploads/2017/04/PS-AD-013.pdf" TargetMode="External"/><Relationship Id="rId238" Type="http://schemas.openxmlformats.org/officeDocument/2006/relationships/hyperlink" Target="http://www.data.obras.cdmx.gob.mx/transparencia/articulo121/fraccion_XXX/Cont.%201033-17.PDF" TargetMode="External"/><Relationship Id="rId445" Type="http://schemas.openxmlformats.org/officeDocument/2006/relationships/hyperlink" Target="http://www.data.obras.cdmx.gob.mx/transparencia/articulo121/fraccion_XXX/DGOP-AD-L-2-E16-17.pdf" TargetMode="External"/><Relationship Id="rId487" Type="http://schemas.openxmlformats.org/officeDocument/2006/relationships/hyperlink" Target="http://www.data.obras.cdmx.gob.mx/transparencia/articulo121/fraccion_XXX/FINQUITO-DGOP-AD-L-2-E02-17.pdf" TargetMode="External"/><Relationship Id="rId291" Type="http://schemas.openxmlformats.org/officeDocument/2006/relationships/hyperlink" Target="http://www.data.obras.cdmx.gob.mx/transparencia/articulo121/fraccion_XXX/AVANCE%20FIS-FIN_%20AD%20010.ppt" TargetMode="External"/><Relationship Id="rId305" Type="http://schemas.openxmlformats.org/officeDocument/2006/relationships/hyperlink" Target="http://www.data.obras.cdmx.gob.mx/transparencia/articulo121/fraccion_XXX/DGOP-AD-L-1-024-17.ppt" TargetMode="External"/><Relationship Id="rId347" Type="http://schemas.openxmlformats.org/officeDocument/2006/relationships/hyperlink" Target="http://www.data.obras.cdmx.gob.mx/transparencia/articulo121/fraccion_XXX/DGOP-AD-L-3-E21-17.ppt" TargetMode="External"/><Relationship Id="rId512" Type="http://schemas.openxmlformats.org/officeDocument/2006/relationships/hyperlink" Target="http://www.data.obras.cdmx.gob.mx/transparencia/articulo121/fraccion_XXX/FINQUITO-DGOP-AD-L-3-024-17.pdf" TargetMode="External"/><Relationship Id="rId44" Type="http://schemas.openxmlformats.org/officeDocument/2006/relationships/hyperlink" Target="http://www.data.obras.cdmx.gob.mx/wp-content/uploads/2017/04/DTDF-PS-AD-005.pptx" TargetMode="External"/><Relationship Id="rId86" Type="http://schemas.openxmlformats.org/officeDocument/2006/relationships/hyperlink" Target="http://www.data.obras.cdmx.gob.mx/wp-content/uploads/2017/04/DTDF-PS-AD-006.pptx" TargetMode="External"/><Relationship Id="rId151" Type="http://schemas.openxmlformats.org/officeDocument/2006/relationships/hyperlink" Target="http://www.data.obras.cdmx.gob.mx/wp-content/uploads/2017/04/DELIU-PS-AD-078.ppt" TargetMode="External"/><Relationship Id="rId389" Type="http://schemas.openxmlformats.org/officeDocument/2006/relationships/hyperlink" Target="http://www.data.obras.cdmx.gob.mx/transparencia/articulo121/fraccion_XXX/Cont.%201070-17-co.pdf" TargetMode="External"/><Relationship Id="rId193" Type="http://schemas.openxmlformats.org/officeDocument/2006/relationships/hyperlink" Target="http://data.obras.cdmx.gob.mx/wp-content/uploads/2017/04/PS-AD-090.pdf" TargetMode="External"/><Relationship Id="rId207" Type="http://schemas.openxmlformats.org/officeDocument/2006/relationships/hyperlink" Target="http://data.obras.cdmx.gob.mx/wp-content/uploads/2017/04/PS-AD-107.pdf" TargetMode="External"/><Relationship Id="rId249" Type="http://schemas.openxmlformats.org/officeDocument/2006/relationships/hyperlink" Target="http://www.data.obras.cdmx.gob.mx/transparencia/articulo121/fraccion_XXX/Cont.%201044-17.PDF" TargetMode="External"/><Relationship Id="rId414" Type="http://schemas.openxmlformats.org/officeDocument/2006/relationships/hyperlink" Target="http://www.data.obras.cdmx.gob.mx/transparencia/articulo121/fraccion_XXX/DGOP-AD-L-5-027-17.pdf" TargetMode="External"/><Relationship Id="rId456" Type="http://schemas.openxmlformats.org/officeDocument/2006/relationships/hyperlink" Target="http://www.data.obras.cdmx.gob.mx/transparencia/articulo121/fraccion_XXX/1093.pdf" TargetMode="External"/><Relationship Id="rId498" Type="http://schemas.openxmlformats.org/officeDocument/2006/relationships/hyperlink" Target="http://www.data.obras.cdmx.gob.mx/transparencia/articulo121/fraccion_XXX/ACTA-DGOP-AD-L-2-E18-17.pdf" TargetMode="External"/><Relationship Id="rId13" Type="http://schemas.openxmlformats.org/officeDocument/2006/relationships/hyperlink" Target="http://www.data.obras.cdmx.gob.mx/wp-content/uploads/2017/04/PS-AD-065.pdf" TargetMode="External"/><Relationship Id="rId109" Type="http://schemas.openxmlformats.org/officeDocument/2006/relationships/hyperlink" Target="http://www.data.obras.cdmx.gob.mx/wp-content/uploads/2017/04/DTDF-PS-AD-101.pptx" TargetMode="External"/><Relationship Id="rId260" Type="http://schemas.openxmlformats.org/officeDocument/2006/relationships/hyperlink" Target="http://www.data.obras.cdmx.gob.mx/transparencia/articulo121/fraccion_XXX/CONTRATO_DGOP-AD-L-4-001-17.ppt" TargetMode="External"/><Relationship Id="rId316" Type="http://schemas.openxmlformats.org/officeDocument/2006/relationships/hyperlink" Target="http://www.data.obras.cdmx.gob.mx/transparencia/articulo121/fraccion_XXX/DGOP-AD-L-2-031-17.pdf" TargetMode="External"/><Relationship Id="rId523" Type="http://schemas.openxmlformats.org/officeDocument/2006/relationships/hyperlink" Target="http://www.data.obras.cdmx.gob.mx/transparencia/articulo121/fraccion_XXX/DGOP-AD-L-3-E04-17.pdf" TargetMode="External"/><Relationship Id="rId55" Type="http://schemas.openxmlformats.org/officeDocument/2006/relationships/hyperlink" Target="http://www.data.obras.cdmx.gob.mx/wp-content/uploads/2017/04/DTDF-PS-AD-018.pptx" TargetMode="External"/><Relationship Id="rId97" Type="http://schemas.openxmlformats.org/officeDocument/2006/relationships/hyperlink" Target="http://www.data.obras.cdmx.gob.mx/wp-content/uploads/2017/04/DTDF-PS-AD-020.pptx" TargetMode="External"/><Relationship Id="rId120" Type="http://schemas.openxmlformats.org/officeDocument/2006/relationships/hyperlink" Target="http://www.data.obras.cdmx.gob.mx/wp-content/uploads/2017/04/DTDF-PS-AD-113.pptx" TargetMode="External"/><Relationship Id="rId358" Type="http://schemas.openxmlformats.org/officeDocument/2006/relationships/hyperlink" Target="http://www.data.obras.cdmx.gob.mx/transparencia/articulo121/fraccion_XXX/DGOP-AD-L-2-E13-17.ppt" TargetMode="External"/><Relationship Id="rId162" Type="http://schemas.openxmlformats.org/officeDocument/2006/relationships/hyperlink" Target="http://www.data.obras.cdmx.gob.mx/wp-content/uploads/2017/04/DGSU-015-2017.pdf" TargetMode="External"/><Relationship Id="rId218" Type="http://schemas.openxmlformats.org/officeDocument/2006/relationships/hyperlink" Target="http://www.data.obras.cdmx.gob.mx/transparencia/articulo121/fraccion_XXX/Cont.%201017-17.PDF" TargetMode="External"/><Relationship Id="rId425" Type="http://schemas.openxmlformats.org/officeDocument/2006/relationships/hyperlink" Target="http://www.data.obras.cdmx.gob.mx/transparencia/articulo121/fraccion_XXX/AEO-DGOP-AD-F-1-037-17.pdf" TargetMode="External"/><Relationship Id="rId467" Type="http://schemas.openxmlformats.org/officeDocument/2006/relationships/hyperlink" Target="http://www.data.obras.cdmx.gob.mx/transparencia/articulo121/fraccion_XXX/1104.pdf" TargetMode="External"/><Relationship Id="rId271" Type="http://schemas.openxmlformats.org/officeDocument/2006/relationships/hyperlink" Target="http://www.data.obras.cdmx.gob.mx/transparencia/articulo121/fraccion_XXX/AVANCE-FISICO-FINANCIERO-DGOP-AD-L-3-008-17.ppt" TargetMode="External"/><Relationship Id="rId24" Type="http://schemas.openxmlformats.org/officeDocument/2006/relationships/hyperlink" Target="http://www.data.obras.cdmx.gob.mx/wp-content/uploads/2017/04/PS-AD-093.pdf" TargetMode="External"/><Relationship Id="rId66" Type="http://schemas.openxmlformats.org/officeDocument/2006/relationships/hyperlink" Target="http://www.data.obras.cdmx.gob.mx/wp-content/uploads/2017/04/DTDF-PS-AD-099.pptx" TargetMode="External"/><Relationship Id="rId131" Type="http://schemas.openxmlformats.org/officeDocument/2006/relationships/hyperlink" Target="http://www.data.obras.cdmx.gob.mx/wp-content/uploads/2017/04/DELIU-PS-AD-070.ppt" TargetMode="External"/><Relationship Id="rId327" Type="http://schemas.openxmlformats.org/officeDocument/2006/relationships/hyperlink" Target="http://www.data.obras.cdmx.gob.mx/transparencia/articulo121/fraccion_XXX/DGOP-AD-L-2-E02-17.ppt" TargetMode="External"/><Relationship Id="rId369" Type="http://schemas.openxmlformats.org/officeDocument/2006/relationships/hyperlink" Target="http://www.data.obras.cdmx.gob.mx/transparencia/articulo121/fraccion_XXX/AUTORIZACION%20AL%20EJERCICIO%20DGOP-AD-L-2-E02-17.pdf" TargetMode="External"/><Relationship Id="rId534" Type="http://schemas.openxmlformats.org/officeDocument/2006/relationships/hyperlink" Target="https://www.transparencia.cdmx.gob.mx/storage/app/uploads/public/5d5/338/1ba/5d53381ba0541346180641.pdf" TargetMode="External"/><Relationship Id="rId173" Type="http://schemas.openxmlformats.org/officeDocument/2006/relationships/hyperlink" Target="http://www.data.obras.cdmx.gob.mx/wp-content/uploads/2017/04/DGSU-014-2017-1.pdf" TargetMode="External"/><Relationship Id="rId229" Type="http://schemas.openxmlformats.org/officeDocument/2006/relationships/hyperlink" Target="http://data.obras.cdmx.gob.mx/wp-content/uploads/2017/04/PS-AD-007.pdf" TargetMode="External"/><Relationship Id="rId380" Type="http://schemas.openxmlformats.org/officeDocument/2006/relationships/hyperlink" Target="http://www.data.obras.cdmx.gob.mx/transparencia/articulo121/fraccion_XXX/AUTORIZACION%20AL%20EJERCICIO%20DGOP-AD-L-3-E19-17.pdf" TargetMode="External"/><Relationship Id="rId436" Type="http://schemas.openxmlformats.org/officeDocument/2006/relationships/hyperlink" Target="http://www.data.obras.cdmx.gob.mx/transparencia/articulo121/fraccion_XXX/AEO-DGOP-AD-L-2-E07-17.pdf" TargetMode="External"/><Relationship Id="rId240" Type="http://schemas.openxmlformats.org/officeDocument/2006/relationships/hyperlink" Target="http://www.data.obras.cdmx.gob.mx/transparencia/articulo121/fraccion_XXX/Cont.%201035-17.PDF" TargetMode="External"/><Relationship Id="rId478" Type="http://schemas.openxmlformats.org/officeDocument/2006/relationships/hyperlink" Target="http://www.data.obras.cdmx.gob.mx/transparencia/articulo121/fraccion_XXX/ACTA-ENTREGA-DGOP-AD-L-1-028-17.pdf" TargetMode="External"/><Relationship Id="rId35" Type="http://schemas.openxmlformats.org/officeDocument/2006/relationships/hyperlink" Target="http://www.data.obras.cdmx.gob.mx/wp-content/uploads/2017/04/Convenio-CAPUFE.pdf" TargetMode="External"/><Relationship Id="rId77" Type="http://schemas.openxmlformats.org/officeDocument/2006/relationships/hyperlink" Target="http://www.data.obras.cdmx.gob.mx/wp-content/uploads/2017/04/DTDF-PS-AD-111.pptx" TargetMode="External"/><Relationship Id="rId100" Type="http://schemas.openxmlformats.org/officeDocument/2006/relationships/hyperlink" Target="http://www.data.obras.cdmx.gob.mx/wp-content/uploads/2017/04/DTDF-PS-AD-090.pptx" TargetMode="External"/><Relationship Id="rId282" Type="http://schemas.openxmlformats.org/officeDocument/2006/relationships/hyperlink" Target="http://www.data.obras.cdmx.gob.mx/transparencia/articulo121/fraccion_XXX/008_GRUPO_CM_SUP_AGUA.pdf" TargetMode="External"/><Relationship Id="rId338" Type="http://schemas.openxmlformats.org/officeDocument/2006/relationships/hyperlink" Target="http://www.data.obras.cdmx.gob.mx/transparencia/articulo121/fraccion_XXX/DGOP-AD-L-3-E12-17.pdf" TargetMode="External"/><Relationship Id="rId503" Type="http://schemas.openxmlformats.org/officeDocument/2006/relationships/hyperlink" Target="http://www.data.obras.cdmx.gob.mx/transparencia/articulo121/fraccion_XXX/FINIQUITO-DGOP-AD-L-3-E17-17.pdf" TargetMode="External"/><Relationship Id="rId8" Type="http://schemas.openxmlformats.org/officeDocument/2006/relationships/hyperlink" Target="http://www.data.obras.cdmx.gob.mx/wp-content/uploads/2017/04/PS-AD-016.pdf" TargetMode="External"/><Relationship Id="rId142" Type="http://schemas.openxmlformats.org/officeDocument/2006/relationships/hyperlink" Target="http://www.data.obras.cdmx.gob.mx/wp-content/uploads/2017/04/DELIU-PS-AD-063.ppt" TargetMode="External"/><Relationship Id="rId184" Type="http://schemas.openxmlformats.org/officeDocument/2006/relationships/hyperlink" Target="http://www.data.obras.cdmx.gob.mx/wp-content/uploads/2017/04/DGSU-014-2017-1.pdf" TargetMode="External"/><Relationship Id="rId391" Type="http://schemas.openxmlformats.org/officeDocument/2006/relationships/hyperlink" Target="http://www.data.obras.cdmx.gob.mx/transparencia/articulo121/fraccion_XXX/Cont.%201072-17.pdf" TargetMode="External"/><Relationship Id="rId405" Type="http://schemas.openxmlformats.org/officeDocument/2006/relationships/hyperlink" Target="http://www.data.obras.cdmx.gob.mx/transparencia/articulo121/fraccion_XXX/Cont.%201086-17.pdf" TargetMode="External"/><Relationship Id="rId447" Type="http://schemas.openxmlformats.org/officeDocument/2006/relationships/hyperlink" Target="http://www.data.obras.cdmx.gob.mx/transparencia/articulo121/fraccion_XXX/DGOP-AD-L-2-E16-17.ppt" TargetMode="External"/><Relationship Id="rId251" Type="http://schemas.openxmlformats.org/officeDocument/2006/relationships/hyperlink" Target="http://www.data.obras.cdmx.gob.mx/transparencia/articulo121/fraccion_XXX/Cont.%201048-17.PDF" TargetMode="External"/><Relationship Id="rId489" Type="http://schemas.openxmlformats.org/officeDocument/2006/relationships/hyperlink" Target="http://www.data.obras.cdmx.gob.mx/transparencia/articulo121/fraccion_XXX/ACTA-DGOP-AD-L-E07-17.pdf" TargetMode="External"/><Relationship Id="rId46" Type="http://schemas.openxmlformats.org/officeDocument/2006/relationships/hyperlink" Target="http://www.data.obras.cdmx.gob.mx/wp-content/uploads/2017/04/DTDF-PS-AD-007.pptx" TargetMode="External"/><Relationship Id="rId293" Type="http://schemas.openxmlformats.org/officeDocument/2006/relationships/hyperlink" Target="http://www.data.obras.cdmx.gob.mx/transparencia/articulo121/fraccion_XXX/RESOLUTIVO_SEDEMA_MIA-E_TREN_151216.pdf" TargetMode="External"/><Relationship Id="rId307" Type="http://schemas.openxmlformats.org/officeDocument/2006/relationships/hyperlink" Target="http://www.data.obras.cdmx.gob.mx/transparencia/articulo121/fraccion_XXX/AUTORIZACI%C3%93N%20DEL%20EJERCICIO-DGOP-AD-L-3-025-17.pdf" TargetMode="External"/><Relationship Id="rId349" Type="http://schemas.openxmlformats.org/officeDocument/2006/relationships/hyperlink" Target="http://www.data.obras.cdmx.gob.mx/transparencia/articulo121/fraccion_XXX/DGOP-AD-L-2-E20-17.ppt" TargetMode="External"/><Relationship Id="rId514" Type="http://schemas.openxmlformats.org/officeDocument/2006/relationships/hyperlink" Target="http://www.data.obras.cdmx.gob.mx/transparencia/articulo121/fraccion_XXX/FINQUITO-DGOP-AD-L-3-E05-17.pdf" TargetMode="External"/><Relationship Id="rId88" Type="http://schemas.openxmlformats.org/officeDocument/2006/relationships/hyperlink" Target="http://www.data.obras.cdmx.gob.mx/wp-content/uploads/2017/04/DTDF-PS-AD-008.pptx" TargetMode="External"/><Relationship Id="rId111" Type="http://schemas.openxmlformats.org/officeDocument/2006/relationships/hyperlink" Target="http://www.data.obras.cdmx.gob.mx/wp-content/uploads/2017/04/DTDF-PS-AD-103.pptx" TargetMode="External"/><Relationship Id="rId153" Type="http://schemas.openxmlformats.org/officeDocument/2006/relationships/hyperlink" Target="http://www.data.obras.cdmx.gob.mx/wp-content/uploads/2017/04/DELIU-PS-AD-081.ppt" TargetMode="External"/><Relationship Id="rId195" Type="http://schemas.openxmlformats.org/officeDocument/2006/relationships/hyperlink" Target="http://data.obras.cdmx.gob.mx/wp-content/uploads/2017/04/PS-AD-068.pdf" TargetMode="External"/><Relationship Id="rId209" Type="http://schemas.openxmlformats.org/officeDocument/2006/relationships/hyperlink" Target="http://www.data.obras.cdmx.gob.mx/transparencia/articulo121/fraccion_XXX/Cont.%201002-17.PDF" TargetMode="External"/><Relationship Id="rId360" Type="http://schemas.openxmlformats.org/officeDocument/2006/relationships/hyperlink" Target="http://www.data.obras.cdmx.gob.mx/transparencia/articulo121/fraccion_XXX/DGOP-AD-L-3-E12-17.ppt" TargetMode="External"/><Relationship Id="rId416" Type="http://schemas.openxmlformats.org/officeDocument/2006/relationships/hyperlink" Target="http://www.data.obras.cdmx.gob.mx/transparencia/articulo121/fraccion_XXX/AVANCE%20FISICO-FINANCIERO%20DGOP-AD-L-5-027-17.ppt" TargetMode="External"/><Relationship Id="rId220" Type="http://schemas.openxmlformats.org/officeDocument/2006/relationships/hyperlink" Target="http://www.data.obras.cdmx.gob.mx/transparencia/articulo121/fraccion_XXX/Cont.%201019-17.PDF" TargetMode="External"/><Relationship Id="rId458" Type="http://schemas.openxmlformats.org/officeDocument/2006/relationships/hyperlink" Target="http://www.data.obras.cdmx.gob.mx/transparencia/articulo121/fraccion_XXX/CONTRATO%20DGOP%201095-17.pdf" TargetMode="External"/><Relationship Id="rId15" Type="http://schemas.openxmlformats.org/officeDocument/2006/relationships/hyperlink" Target="http://www.data.obras.cdmx.gob.mx/wp-content/uploads/2017/04/PS-AD-074.pdf" TargetMode="External"/><Relationship Id="rId57" Type="http://schemas.openxmlformats.org/officeDocument/2006/relationships/hyperlink" Target="http://www.data.obras.cdmx.gob.mx/wp-content/uploads/2017/04/DTDF-PS-AD-088.pptx" TargetMode="External"/><Relationship Id="rId262" Type="http://schemas.openxmlformats.org/officeDocument/2006/relationships/hyperlink" Target="http://www.data.obras.cdmx.gob.mx/transparencia/articulo121/fraccion_XXX/AUTORIZACION%20DEL%20EJERCICIO%20DGOP-AD-L-3-002-17.pdf" TargetMode="External"/><Relationship Id="rId318" Type="http://schemas.openxmlformats.org/officeDocument/2006/relationships/hyperlink" Target="http://www.data.obras.cdmx.gob.mx/transparencia/articulo121/fraccion_XXX/DGOP-AD-L-2-031-17.ppt" TargetMode="External"/><Relationship Id="rId525" Type="http://schemas.openxmlformats.org/officeDocument/2006/relationships/hyperlink" Target="http://www.data.obras.cdmx.gob.mx/transparencia/articulo121/fraccion_XXX/DGOP-AD-L-3-E04-17.ppt" TargetMode="External"/><Relationship Id="rId99" Type="http://schemas.openxmlformats.org/officeDocument/2006/relationships/hyperlink" Target="http://www.data.obras.cdmx.gob.mx/wp-content/uploads/2017/04/DTDF-PS-AD-089.pptx" TargetMode="External"/><Relationship Id="rId122" Type="http://schemas.openxmlformats.org/officeDocument/2006/relationships/hyperlink" Target="http://www.data.obras.cdmx.gob.mx/wp-content/uploads/2017/04/DTDF-PS-AD-120.pptx" TargetMode="External"/><Relationship Id="rId164" Type="http://schemas.openxmlformats.org/officeDocument/2006/relationships/hyperlink" Target="file:///\\CeciCarrasco\..\..\..\..\..\..\..\..\..\..\..\..\..\..\..\..\..\..\..\..\..\..\..\..\..\..\..\..\..\..\..\..\..\..\..\..\..\..\..\..\..\..\..\..\..\Downloads\Listados%20de%20Casos\DGSU-003-2017.pdf" TargetMode="External"/><Relationship Id="rId371" Type="http://schemas.openxmlformats.org/officeDocument/2006/relationships/hyperlink" Target="http://www.data.obras.cdmx.gob.mx/transparencia/articulo121/fraccion_XXX/AUTORIZACION%20AL%20EJERCICIO%20DGOP-AD-L-2-E06-17.pdf" TargetMode="External"/><Relationship Id="rId427" Type="http://schemas.openxmlformats.org/officeDocument/2006/relationships/hyperlink" Target="http://www.data.obras.cdmx.gob.mx/transparencia/articulo121/fraccion_XXX/AVANCE-FISICO-FINANCIERO-DGOP-AD-F-1-037-17.ppt" TargetMode="External"/><Relationship Id="rId469" Type="http://schemas.openxmlformats.org/officeDocument/2006/relationships/hyperlink" Target="http://www.data.obras.cdmx.gob.mx/transparencia/articulo121/fraccion_XXX/CONTRATO%20DGOP%201106-17.pdf" TargetMode="External"/><Relationship Id="rId26" Type="http://schemas.openxmlformats.org/officeDocument/2006/relationships/hyperlink" Target="http://www.data.obras.cdmx.gob.mx/wp-content/uploads/2017/04/PS-AD-105.pdf" TargetMode="External"/><Relationship Id="rId231" Type="http://schemas.openxmlformats.org/officeDocument/2006/relationships/hyperlink" Target="http://data.obras.cdmx.gob.mx/wp-content/uploads/2017/04/PS-AD-010.pdf" TargetMode="External"/><Relationship Id="rId273" Type="http://schemas.openxmlformats.org/officeDocument/2006/relationships/hyperlink" Target="http://data.obras.cdmx.gob.mx/transparencia/articulo121/fraccion_XXX/PS-AD-111.pdf" TargetMode="External"/><Relationship Id="rId329" Type="http://schemas.openxmlformats.org/officeDocument/2006/relationships/hyperlink" Target="http://www.data.obras.cdmx.gob.mx/transparencia/articulo121/fraccion_XXX/DGOP-AD-L-3-E05-17.pdf" TargetMode="External"/><Relationship Id="rId480" Type="http://schemas.openxmlformats.org/officeDocument/2006/relationships/hyperlink" Target="http://www.data.obras.cdmx.gob.mx/transparencia/articulo121/fraccion_XXX/FINIQUITO-DGOP-AD-L-5-027-17.pdf" TargetMode="External"/><Relationship Id="rId536" Type="http://schemas.openxmlformats.org/officeDocument/2006/relationships/hyperlink" Target="https://www.transparencia.cdmx.gob.mx/storage/app/uploads/public/5d5/338/1ba/5d53381ba0541346180641.pdf" TargetMode="External"/><Relationship Id="rId68" Type="http://schemas.openxmlformats.org/officeDocument/2006/relationships/hyperlink" Target="http://www.data.obras.cdmx.gob.mx/wp-content/uploads/2017/04/DTDF-PS-AD-101.pptx" TargetMode="External"/><Relationship Id="rId133" Type="http://schemas.openxmlformats.org/officeDocument/2006/relationships/hyperlink" Target="http://www.data.obras.cdmx.gob.mx/wp-content/uploads/2017/04/DELIU-PS-AD-074.ppt" TargetMode="External"/><Relationship Id="rId175" Type="http://schemas.openxmlformats.org/officeDocument/2006/relationships/hyperlink" Target="http://www.data.obras.cdmx.gob.mx/wp-content/uploads/2017/04/DGSU-013-2017-3.pdf" TargetMode="External"/><Relationship Id="rId340" Type="http://schemas.openxmlformats.org/officeDocument/2006/relationships/hyperlink" Target="http://www.data.obras.cdmx.gob.mx/transparencia/articulo121/fraccion_XXX/DGOP-AD-L-3-E14-17.pdf" TargetMode="External"/><Relationship Id="rId200" Type="http://schemas.openxmlformats.org/officeDocument/2006/relationships/hyperlink" Target="http://data.obras.cdmx.gob.mx/wp-content/uploads/2017/04/PS-AD-099.pdf" TargetMode="External"/><Relationship Id="rId382" Type="http://schemas.openxmlformats.org/officeDocument/2006/relationships/hyperlink" Target="http://www.data.obras.cdmx.gob.mx/transparencia/articulo121/fraccion_XXX/AUTORIZACION%20AL%20EJERCICIO%20DGOP-AD-L-3-E21-17.pdf" TargetMode="External"/><Relationship Id="rId438" Type="http://schemas.openxmlformats.org/officeDocument/2006/relationships/hyperlink" Target="http://www.data.obras.cdmx.gob.mx/transparencia/articulo121/fraccion_XXX/AVANCE%20FISICO-FINANCIERO%20DGOP-AD-L-2-E07-17.ppt" TargetMode="External"/><Relationship Id="rId242" Type="http://schemas.openxmlformats.org/officeDocument/2006/relationships/hyperlink" Target="http://www.data.obras.cdmx.gob.mx/transparencia/articulo121/fraccion_XXX/Cont.%201037-17.PDF" TargetMode="External"/><Relationship Id="rId284" Type="http://schemas.openxmlformats.org/officeDocument/2006/relationships/hyperlink" Target="http://www.data.obras.cdmx.gob.mx/transparencia/articulo121/fraccion_XXX/010_AGUATOTAL_SUP_TALUDES.pdf" TargetMode="External"/><Relationship Id="rId491" Type="http://schemas.openxmlformats.org/officeDocument/2006/relationships/hyperlink" Target="http://www.data.obras.cdmx.gob.mx/transparencia/articulo121/fraccion_XXX/FINQUITO-DGOP-AD-L-2-E09-17.pdf" TargetMode="External"/><Relationship Id="rId505" Type="http://schemas.openxmlformats.org/officeDocument/2006/relationships/hyperlink" Target="http://www.data.obras.cdmx.gob.mx/transparencia/articulo121/fraccion_XXX/FINQUITO-DGOP-AD-L-3-E19-17.pdf" TargetMode="External"/><Relationship Id="rId37" Type="http://schemas.openxmlformats.org/officeDocument/2006/relationships/hyperlink" Target="http://www.data.obras.cdmx.gob.mx/wp-content/uploads/2017/04/DAP-PS-AD-115.ppt" TargetMode="External"/><Relationship Id="rId79" Type="http://schemas.openxmlformats.org/officeDocument/2006/relationships/hyperlink" Target="http://www.data.obras.cdmx.gob.mx/wp-content/uploads/2017/04/DTDF-PS-AD-113.pptx" TargetMode="External"/><Relationship Id="rId102" Type="http://schemas.openxmlformats.org/officeDocument/2006/relationships/hyperlink" Target="http://www.data.obras.cdmx.gob.mx/wp-content/uploads/2017/04/DTDF-PS-AD-092.pptx" TargetMode="External"/><Relationship Id="rId144" Type="http://schemas.openxmlformats.org/officeDocument/2006/relationships/hyperlink" Target="http://www.data.obras.cdmx.gob.mx/wp-content/uploads/2017/04/DELIU-PS-AD-066.ppt" TargetMode="External"/><Relationship Id="rId90" Type="http://schemas.openxmlformats.org/officeDocument/2006/relationships/hyperlink" Target="http://www.data.obras.cdmx.gob.mx/wp-content/uploads/2017/04/DTDF-PS-AD-011.pptx" TargetMode="External"/><Relationship Id="rId186" Type="http://schemas.openxmlformats.org/officeDocument/2006/relationships/hyperlink" Target="http://www.data.obras.cdmx.gob.mx/wp-content/uploads/2017/04/PS-AD-073.pdf" TargetMode="External"/><Relationship Id="rId351" Type="http://schemas.openxmlformats.org/officeDocument/2006/relationships/hyperlink" Target="http://www.data.obras.cdmx.gob.mx/transparencia/articulo121/fraccion_XXX/AVANCE-FISICO-FINANCIERO-DGOP-AD-L-3-E19-17.ppt" TargetMode="External"/><Relationship Id="rId393" Type="http://schemas.openxmlformats.org/officeDocument/2006/relationships/hyperlink" Target="http://www.data.obras.cdmx.gob.mx/transparencia/articulo121/fraccion_XXX/Cont.%201074-17.pdf" TargetMode="External"/><Relationship Id="rId407" Type="http://schemas.openxmlformats.org/officeDocument/2006/relationships/hyperlink" Target="http://www.data.obras.cdmx.gob.mx/transparencia/articulo121/fraccion_XXX/Cont.%201088-17.pdf" TargetMode="External"/><Relationship Id="rId449" Type="http://schemas.openxmlformats.org/officeDocument/2006/relationships/hyperlink" Target="http://www.data.obras.cdmx.gob.mx/transparencia/articulo121/fraccion_XXX/DGOP-AD-L-3-E17-17.pdf" TargetMode="External"/><Relationship Id="rId211" Type="http://schemas.openxmlformats.org/officeDocument/2006/relationships/hyperlink" Target="http://www.data.obras.cdmx.gob.mx/transparencia/articulo121/fraccion_XXX/Cont.%201004-17.PDF" TargetMode="External"/><Relationship Id="rId253" Type="http://schemas.openxmlformats.org/officeDocument/2006/relationships/hyperlink" Target="http://www.data.obras.cdmx.gob.mx/transparencia/articulo121/fraccion_XXX/Cont.%201007-17.PDF" TargetMode="External"/><Relationship Id="rId295" Type="http://schemas.openxmlformats.org/officeDocument/2006/relationships/hyperlink" Target="http://www.data.obras.cdmx.gob.mx/transparencia/articulo121/fraccion_XXX/RESOLUTIVO_SEDEMA_MIA-E_TREN_151216.pdf" TargetMode="External"/><Relationship Id="rId309" Type="http://schemas.openxmlformats.org/officeDocument/2006/relationships/hyperlink" Target="http://www.data.obras.cdmx.gob.mx/transparencia/articulo121/fraccion_XXX/DGOP-AD-L-3-025-17.ppt" TargetMode="External"/><Relationship Id="rId460" Type="http://schemas.openxmlformats.org/officeDocument/2006/relationships/hyperlink" Target="http://www.data.obras.cdmx.gob.mx/transparencia/articulo121/fraccion_XXX/CONTRATO%20DGOP%201097-17.pdf" TargetMode="External"/><Relationship Id="rId516" Type="http://schemas.openxmlformats.org/officeDocument/2006/relationships/hyperlink" Target="http://www.data.obras.cdmx.gob.mx/transparencia/articulo121/fraccion_XXX/DGOP-AD-L-2-E03-17.ppt" TargetMode="External"/><Relationship Id="rId48" Type="http://schemas.openxmlformats.org/officeDocument/2006/relationships/hyperlink" Target="http://www.data.obras.cdmx.gob.mx/wp-content/uploads/2017/04/DTDF-PS-AD-010.pptx" TargetMode="External"/><Relationship Id="rId113" Type="http://schemas.openxmlformats.org/officeDocument/2006/relationships/hyperlink" Target="http://www.data.obras.cdmx.gob.mx/wp-content/uploads/2017/04/DTDF-PS-AD-105.pptx" TargetMode="External"/><Relationship Id="rId320" Type="http://schemas.openxmlformats.org/officeDocument/2006/relationships/hyperlink" Target="http://www.data.obras.cdmx.gob.mx/transparencia/articulo121/fraccion_XXX/DGOP-AD-L-2-032-17.pdf" TargetMode="External"/><Relationship Id="rId155" Type="http://schemas.openxmlformats.org/officeDocument/2006/relationships/hyperlink" Target="http://www.data.obras.cdmx.gob.mx/wp-content/uploads/2017/04/DGSU-001-2017-1.pdf" TargetMode="External"/><Relationship Id="rId197" Type="http://schemas.openxmlformats.org/officeDocument/2006/relationships/hyperlink" Target="http://data.obras.cdmx.gob.mx/wp-content/uploads/2017/04/PS-AD-095.pdf" TargetMode="External"/><Relationship Id="rId362" Type="http://schemas.openxmlformats.org/officeDocument/2006/relationships/hyperlink" Target="http://www.data.obras.cdmx.gob.mx/transparencia/articulo121/fraccion_XXX/DGOP-AD-L-2-E11-17.ppt" TargetMode="External"/><Relationship Id="rId418" Type="http://schemas.openxmlformats.org/officeDocument/2006/relationships/hyperlink" Target="http://www.data.obras.cdmx.gob.mx/transparencia/articulo121/fraccion_XXX/DGOP-AD-L-1-028-17.pdf" TargetMode="External"/><Relationship Id="rId222" Type="http://schemas.openxmlformats.org/officeDocument/2006/relationships/hyperlink" Target="http://www.data.obras.cdmx.gob.mx/transparencia/articulo121/fraccion_XXX/Cont.%201021-17.PDF" TargetMode="External"/><Relationship Id="rId264" Type="http://schemas.openxmlformats.org/officeDocument/2006/relationships/hyperlink" Target="http://www.data.obras.cdmx.gob.mx/transparencia/articulo121/fraccion_XXX/CONTRATO_DGOP-AD-L-3-002-17.ppt" TargetMode="External"/><Relationship Id="rId471" Type="http://schemas.openxmlformats.org/officeDocument/2006/relationships/hyperlink" Target="http://www.data.obras.cdmx.gob.mx/transparencia/articulo121/fraccion_XXX/1108.pdf" TargetMode="External"/><Relationship Id="rId17" Type="http://schemas.openxmlformats.org/officeDocument/2006/relationships/hyperlink" Target="http://www.data.obras.cdmx.gob.mx/wp-content/uploads/2017/04/PS-AD-078.pdf" TargetMode="External"/><Relationship Id="rId59" Type="http://schemas.openxmlformats.org/officeDocument/2006/relationships/hyperlink" Target="http://www.data.obras.cdmx.gob.mx/wp-content/uploads/2017/04/DTDF-PS-AD-090.pptx" TargetMode="External"/><Relationship Id="rId124" Type="http://schemas.openxmlformats.org/officeDocument/2006/relationships/hyperlink" Target="http://www.data.obras.cdmx.gob.mx/wp-content/uploads/2017/04/DELIU-PS-AD-058.ppt" TargetMode="External"/><Relationship Id="rId527" Type="http://schemas.openxmlformats.org/officeDocument/2006/relationships/hyperlink" Target="http://www.data.obras.cdmx.gob.mx/transparencia/articulo121/fraccion_XXX/ACTA%20RECEPCION%20DGOP-AD-L-3-E04-17.pdf" TargetMode="External"/><Relationship Id="rId70" Type="http://schemas.openxmlformats.org/officeDocument/2006/relationships/hyperlink" Target="http://www.data.obras.cdmx.gob.mx/wp-content/uploads/2017/04/DTDF-PS-AD-103.pptx" TargetMode="External"/><Relationship Id="rId166" Type="http://schemas.openxmlformats.org/officeDocument/2006/relationships/hyperlink" Target="http://www.data.obras.cdmx.gob.mx/wp-content/uploads/2017/04/DGSU-017-2017.pdf" TargetMode="External"/><Relationship Id="rId331" Type="http://schemas.openxmlformats.org/officeDocument/2006/relationships/hyperlink" Target="http://www.data.obras.cdmx.gob.mx/transparencia/articulo121/fraccion_XXX/AVANCE-FISICO-FINANCIERO-DGOP-AD-L-3-E05-17.ppt" TargetMode="External"/><Relationship Id="rId373" Type="http://schemas.openxmlformats.org/officeDocument/2006/relationships/hyperlink" Target="http://www.data.obras.cdmx.gob.mx/transparencia/articulo121/fraccion_XXX/AUTORIZACION%20AL%20EJERCICIO%20DGOP-AD-L-2-E10-17.pdf" TargetMode="External"/><Relationship Id="rId429" Type="http://schemas.openxmlformats.org/officeDocument/2006/relationships/hyperlink" Target="http://www.data.obras.cdmx.gob.mx/transparencia/articulo121/fraccion_XXX/AEO-DGOP-AD-F-1-038-17.pdf" TargetMode="External"/><Relationship Id="rId1" Type="http://schemas.openxmlformats.org/officeDocument/2006/relationships/hyperlink" Target="http://www.data.obras.cdmx.gob.mx/wp-content/uploads/2017/04/PS-AD-001.pdf" TargetMode="External"/><Relationship Id="rId233" Type="http://schemas.openxmlformats.org/officeDocument/2006/relationships/hyperlink" Target="http://data.obras.cdmx.gob.mx/wp-content/uploads/2017/04/PS-AD-064.pdf" TargetMode="External"/><Relationship Id="rId440" Type="http://schemas.openxmlformats.org/officeDocument/2006/relationships/hyperlink" Target="http://www.data.obras.cdmx.gob.mx/transparencia/articulo121/fraccion_XXX/AEO-DGOP-AD-L-3-E08-17.pdf" TargetMode="External"/><Relationship Id="rId28" Type="http://schemas.openxmlformats.org/officeDocument/2006/relationships/hyperlink" Target="http://www.data.obras.cdmx.gob.mx/wp-content/uploads/2017/04/PS-AD-112.pdf" TargetMode="External"/><Relationship Id="rId275" Type="http://schemas.openxmlformats.org/officeDocument/2006/relationships/hyperlink" Target="http://www.data.obras.cdmx.gob.mx/transparencia/articulo121/fraccion_XXX/1052-17_DGA.PDF" TargetMode="External"/><Relationship Id="rId300" Type="http://schemas.openxmlformats.org/officeDocument/2006/relationships/hyperlink" Target="http://www.data.obras.cdmx.gob.mx/transparencia/articulo121/fraccion_XXX/AVANCE%20FIS-FIN_%20AD%20019.ppt" TargetMode="External"/><Relationship Id="rId482" Type="http://schemas.openxmlformats.org/officeDocument/2006/relationships/hyperlink" Target="http://www.data.obras.cdmx.gob.mx/transparencia/articulo121/fraccion_XXX/FINIQUITO-DGOP-AD-L-1-036-17.pdf" TargetMode="External"/><Relationship Id="rId538" Type="http://schemas.openxmlformats.org/officeDocument/2006/relationships/hyperlink" Target="https://www.transparencia.cdmx.gob.mx/storage/app/uploads/public/5d5/b40/389/5d5b4038968aa972021571.pdf" TargetMode="External"/><Relationship Id="rId81" Type="http://schemas.openxmlformats.org/officeDocument/2006/relationships/hyperlink" Target="http://www.data.obras.cdmx.gob.mx/wp-content/uploads/2017/04/DTDF-PS-AD-120.pptx" TargetMode="External"/><Relationship Id="rId135" Type="http://schemas.openxmlformats.org/officeDocument/2006/relationships/hyperlink" Target="http://www.data.obras.cdmx.gob.mx/wp-content/uploads/2017/04/DELIU-PS-AD-077.ppt" TargetMode="External"/><Relationship Id="rId177" Type="http://schemas.openxmlformats.org/officeDocument/2006/relationships/hyperlink" Target="http://www.data.obras.cdmx.gob.mx/wp-content/uploads/2017/04/DGSU-001-2017.pdf" TargetMode="External"/><Relationship Id="rId342" Type="http://schemas.openxmlformats.org/officeDocument/2006/relationships/hyperlink" Target="http://www.data.obras.cdmx.gob.mx/transparencia/articulo121/fraccion_XXX/DGOP-AD-L-2-E18-17.pdf" TargetMode="External"/><Relationship Id="rId384" Type="http://schemas.openxmlformats.org/officeDocument/2006/relationships/hyperlink" Target="http://www.data.obras.cdmx.gob.mx/transparencia/articulo121/fraccion_XXX/Cont.%201064-17.pdf" TargetMode="External"/><Relationship Id="rId202" Type="http://schemas.openxmlformats.org/officeDocument/2006/relationships/hyperlink" Target="http://data.obras.cdmx.gob.mx/wp-content/uploads/2017/04/PS-AD-106.pdf" TargetMode="External"/><Relationship Id="rId244" Type="http://schemas.openxmlformats.org/officeDocument/2006/relationships/hyperlink" Target="http://www.data.obras.cdmx.gob.mx/transparencia/articulo121/fraccion_XXX/Cont.%201039-17.PDF" TargetMode="External"/><Relationship Id="rId39" Type="http://schemas.openxmlformats.org/officeDocument/2006/relationships/hyperlink" Target="http://www.data.obras.cdmx.gob.mx/wp-content/uploads/2017/04/DAP-PS-AD-119.ppt" TargetMode="External"/><Relationship Id="rId286" Type="http://schemas.openxmlformats.org/officeDocument/2006/relationships/hyperlink" Target="http://www.data.obras.cdmx.gob.mx/transparencia/articulo121/fraccion_XXX/AVANCE%20FIS-FIN_%20AD%20003.ppt" TargetMode="External"/><Relationship Id="rId451" Type="http://schemas.openxmlformats.org/officeDocument/2006/relationships/hyperlink" Target="http://www.data.obras.cdmx.gob.mx/transparencia/articulo121/fraccion_XXX/DGOP-AD-L-3-E17-17.ppt" TargetMode="External"/><Relationship Id="rId493" Type="http://schemas.openxmlformats.org/officeDocument/2006/relationships/hyperlink" Target="http://www.data.obras.cdmx.gob.mx/transparencia/articulo121/fraccion_XXX/FINQUITO-DGOP-AD-L-2-E10-17.PDF" TargetMode="External"/><Relationship Id="rId507" Type="http://schemas.openxmlformats.org/officeDocument/2006/relationships/hyperlink" Target="http://www.data.obras.cdmx.gob.mx/transparencia/articulo121/fraccion_XXX/FINIQUITO-DGOP-AD-L-2-032-17.pdf" TargetMode="External"/><Relationship Id="rId50" Type="http://schemas.openxmlformats.org/officeDocument/2006/relationships/hyperlink" Target="http://www.data.obras.cdmx.gob.mx/wp-content/uploads/2017/04/DTDF-PS-AD-012.pptx" TargetMode="External"/><Relationship Id="rId104" Type="http://schemas.openxmlformats.org/officeDocument/2006/relationships/hyperlink" Target="http://www.data.obras.cdmx.gob.mx/wp-content/uploads/2017/04/DTDF-PS-AD-094.pptx" TargetMode="External"/><Relationship Id="rId146" Type="http://schemas.openxmlformats.org/officeDocument/2006/relationships/hyperlink" Target="http://www.data.obras.cdmx.gob.mx/wp-content/uploads/2017/04/DELIU-PS-AD-070.ppt" TargetMode="External"/><Relationship Id="rId188" Type="http://schemas.openxmlformats.org/officeDocument/2006/relationships/hyperlink" Target="http://www.data.obras.cdmx.gob.mx/wp-content/uploads/2017/04/DELIU-PS-AD-065.ppt" TargetMode="External"/><Relationship Id="rId311" Type="http://schemas.openxmlformats.org/officeDocument/2006/relationships/hyperlink" Target="http://www.data.obras.cdmx.gob.mx/transparencia/articulo121/fraccion_XXX/AUTORIZACI%C3%93N-DEL-EJERCICIO-DGOP-AD-L-2-030-17.pdf" TargetMode="External"/><Relationship Id="rId353" Type="http://schemas.openxmlformats.org/officeDocument/2006/relationships/hyperlink" Target="http://www.data.obras.cdmx.gob.mx/transparencia/articulo121/fraccion_XXX/AVANCE-FISICO-FINANCIERO-DGOP-AD-L-2-E18-17.ppt" TargetMode="External"/><Relationship Id="rId395" Type="http://schemas.openxmlformats.org/officeDocument/2006/relationships/hyperlink" Target="http://www.data.obras.cdmx.gob.mx/transparencia/articulo121/fraccion_XXX/Cont.%201076-17.pdf" TargetMode="External"/><Relationship Id="rId409" Type="http://schemas.openxmlformats.org/officeDocument/2006/relationships/hyperlink" Target="http://www.data.obras.cdmx.gob.mx/transparencia/articulo121/fraccion_XXX/DGOP-AD-L-5-026-17.pdf" TargetMode="External"/><Relationship Id="rId92" Type="http://schemas.openxmlformats.org/officeDocument/2006/relationships/hyperlink" Target="http://www.data.obras.cdmx.gob.mx/wp-content/uploads/2017/04/DTDF-PS-AD-013.pptx" TargetMode="External"/><Relationship Id="rId213" Type="http://schemas.openxmlformats.org/officeDocument/2006/relationships/hyperlink" Target="http://www.data.obras.cdmx.gob.mx/transparencia/articulo121/fraccion_XXX/Cont.%201012-17.PDF" TargetMode="External"/><Relationship Id="rId420" Type="http://schemas.openxmlformats.org/officeDocument/2006/relationships/hyperlink" Target="http://www.data.obras.cdmx.gob.mx/transparencia/articulo121/fraccion_XXX/AVANCE-FISICO-FINANCIERO-DGOP-AD-L-1-028-17.ppt" TargetMode="External"/><Relationship Id="rId255" Type="http://schemas.openxmlformats.org/officeDocument/2006/relationships/hyperlink" Target="http://www.data.obras.cdmx.gob.mx/transparencia/articulo121/fraccion_XXX/Cont.%201009-17.PDF" TargetMode="External"/><Relationship Id="rId297" Type="http://schemas.openxmlformats.org/officeDocument/2006/relationships/hyperlink" Target="http://www.data.obras.cdmx.gob.mx/transparencia/articulo121/fraccion_XXX/DGOP-AD-L-3-008-17.pdf" TargetMode="External"/><Relationship Id="rId462" Type="http://schemas.openxmlformats.org/officeDocument/2006/relationships/hyperlink" Target="http://www.data.obras.cdmx.gob.mx/transparencia/articulo121/fraccion_XXX/1099.pdf" TargetMode="External"/><Relationship Id="rId518" Type="http://schemas.openxmlformats.org/officeDocument/2006/relationships/hyperlink" Target="http://www.data.obras.cdmx.gob.mx/transparencia/articulo121/fraccion_XXX/ACTA%20RECEPCION%20DGOP-AD-L-2-E03-17.pdf" TargetMode="External"/><Relationship Id="rId115" Type="http://schemas.openxmlformats.org/officeDocument/2006/relationships/hyperlink" Target="http://www.data.obras.cdmx.gob.mx/wp-content/uploads/2017/04/DTDF-PS-AD-107.pptx" TargetMode="External"/><Relationship Id="rId157" Type="http://schemas.openxmlformats.org/officeDocument/2006/relationships/hyperlink" Target="http://www.data.obras.cdmx.gob.mx/wp-content/uploads/2017/04/DGSU-016-2017.pdf" TargetMode="External"/><Relationship Id="rId322" Type="http://schemas.openxmlformats.org/officeDocument/2006/relationships/hyperlink" Target="http://www.data.obras.cdmx.gob.mx/transparencia/articulo121/fraccion_XXX/DGOP-AD-L-2-032-17.ppt" TargetMode="External"/><Relationship Id="rId364" Type="http://schemas.openxmlformats.org/officeDocument/2006/relationships/hyperlink" Target="http://www.data.obras.cdmx.gob.mx/transparencia/articulo121/fraccion_XXX/CONTRATO%20DGOP-AD-L-2-E10-17.ppt" TargetMode="External"/><Relationship Id="rId61" Type="http://schemas.openxmlformats.org/officeDocument/2006/relationships/hyperlink" Target="http://www.data.obras.cdmx.gob.mx/wp-content/uploads/2017/04/DTDF-PS-AD-092.pptx" TargetMode="External"/><Relationship Id="rId199" Type="http://schemas.openxmlformats.org/officeDocument/2006/relationships/hyperlink" Target="http://data.obras.cdmx.gob.mx/wp-content/uploads/2017/04/PS-AD-100.pdf" TargetMode="External"/><Relationship Id="rId19" Type="http://schemas.openxmlformats.org/officeDocument/2006/relationships/hyperlink" Target="http://www.data.obras.cdmx.gob.mx/wp-content/uploads/2017/04/PS-AD-081.pdf" TargetMode="External"/><Relationship Id="rId224" Type="http://schemas.openxmlformats.org/officeDocument/2006/relationships/hyperlink" Target="http://www.data.obras.cdmx.gob.mx/transparencia/articulo121/fraccion_XXX/Cont.%201023-17.PDF" TargetMode="External"/><Relationship Id="rId266" Type="http://schemas.openxmlformats.org/officeDocument/2006/relationships/hyperlink" Target="http://www.data.obras.cdmx.gob.mx/transparencia/articulo121/fraccion_XXX/AUTORIZACI&#211;N%20DEL%20EJERCICO%20DGOP-AD-L-2-006-17.pdf" TargetMode="External"/><Relationship Id="rId431" Type="http://schemas.openxmlformats.org/officeDocument/2006/relationships/hyperlink" Target="http://www.data.obras.cdmx.gob.mx/transparencia/articulo121/fraccion_XXX/CONTRATO%20DGOP-AD-F-1-038-17.pdf" TargetMode="External"/><Relationship Id="rId473" Type="http://schemas.openxmlformats.org/officeDocument/2006/relationships/hyperlink" Target="http://www.data.obras.cdmx.gob.mx/transparencia/articulo121/fraccion_XXX/1110.pdf" TargetMode="External"/><Relationship Id="rId529" Type="http://schemas.openxmlformats.org/officeDocument/2006/relationships/hyperlink" Target="http://www.data.obras.cdmx.gob.mx/transparencia/articulo121/fraccion_XXX/ACTA%20ENTREGA%20DGOP-AD-L-2-E21-17.pdf" TargetMode="External"/><Relationship Id="rId30" Type="http://schemas.openxmlformats.org/officeDocument/2006/relationships/hyperlink" Target="http://www.data.obras.cdmx.gob.mx/wp-content/uploads/2017/04/PS-AD-114.pdf" TargetMode="External"/><Relationship Id="rId126" Type="http://schemas.openxmlformats.org/officeDocument/2006/relationships/hyperlink" Target="http://www.data.obras.cdmx.gob.mx/wp-content/uploads/2017/04/DELIU-PS-AD-063.ppt" TargetMode="External"/><Relationship Id="rId168" Type="http://schemas.openxmlformats.org/officeDocument/2006/relationships/hyperlink" Target="http://www.data.obras.cdmx.gob.mx/wp-content/uploads/2017/04/DGSU-002-2017.pdf" TargetMode="External"/><Relationship Id="rId333" Type="http://schemas.openxmlformats.org/officeDocument/2006/relationships/hyperlink" Target="http://www.data.obras.cdmx.gob.mx/transparencia/articulo121/fraccion_XXX/CONTRATO%20DGOP-AD-L-2-E06-17.ppt" TargetMode="External"/><Relationship Id="rId540" Type="http://schemas.openxmlformats.org/officeDocument/2006/relationships/drawing" Target="../drawings/drawing1.xml"/><Relationship Id="rId72" Type="http://schemas.openxmlformats.org/officeDocument/2006/relationships/hyperlink" Target="http://www.data.obras.cdmx.gob.mx/wp-content/uploads/2017/04/DTDF-PS-AD-105.pptx" TargetMode="External"/><Relationship Id="rId375" Type="http://schemas.openxmlformats.org/officeDocument/2006/relationships/hyperlink" Target="http://www.data.obras.cdmx.gob.mx/transparencia/articulo121/fraccion_XXX/AUTORIZACION%20AL%20EJERCICIO%20DGOP-AD-L-3-E12-17.pdf" TargetMode="External"/><Relationship Id="rId3" Type="http://schemas.openxmlformats.org/officeDocument/2006/relationships/hyperlink" Target="http://www.data.obras.cdmx.gob.mx/wp-content/uploads/2017/04/PS-AD-005.pdf" TargetMode="External"/><Relationship Id="rId235" Type="http://schemas.openxmlformats.org/officeDocument/2006/relationships/hyperlink" Target="http://www.data.obras.cdmx.gob.mx/transparencia/articulo121/fraccion_XXX/Cont.%201028-17.PDF" TargetMode="External"/><Relationship Id="rId277" Type="http://schemas.openxmlformats.org/officeDocument/2006/relationships/hyperlink" Target="http://www.data.obras.cdmx.gob.mx/transparencia/articulo121/fraccion_XXX/1059-17_DGA.PDF" TargetMode="External"/><Relationship Id="rId400" Type="http://schemas.openxmlformats.org/officeDocument/2006/relationships/hyperlink" Target="http://www.data.obras.cdmx.gob.mx/transparencia/articulo121/fraccion_XXX/Cont.%201081-17.pdf" TargetMode="External"/><Relationship Id="rId442" Type="http://schemas.openxmlformats.org/officeDocument/2006/relationships/hyperlink" Target="http://www.data.obras.cdmx.gob.mx/transparencia/articulo121/fraccion_XXX/AVANCE%20FISICO-FINANCIERO%20DGOP-AD-L-2-E08-17.ppt" TargetMode="External"/><Relationship Id="rId484" Type="http://schemas.openxmlformats.org/officeDocument/2006/relationships/hyperlink" Target="http://www.data.obras.cdmx.gob.mx/transparencia/articulo121/fraccion_XXX/Cont.%201029-17.PDF" TargetMode="External"/><Relationship Id="rId137" Type="http://schemas.openxmlformats.org/officeDocument/2006/relationships/hyperlink" Target="http://www.data.obras.cdmx.gob.mx/wp-content/uploads/2017/04/DELIU-PS-AD-080.ppt" TargetMode="External"/><Relationship Id="rId302" Type="http://schemas.openxmlformats.org/officeDocument/2006/relationships/hyperlink" Target="http://www.data.obras.cdmx.gob.mx/transparencia/articulo121/fraccion_XXX/AVANCE%20FIS-FIN_AD%20020.ppt" TargetMode="External"/><Relationship Id="rId344" Type="http://schemas.openxmlformats.org/officeDocument/2006/relationships/hyperlink" Target="http://www.data.obras.cdmx.gob.mx/transparencia/articulo121/fraccion_XXX/DGOP-AD-L-2-E20-17.pdf" TargetMode="External"/><Relationship Id="rId41" Type="http://schemas.openxmlformats.org/officeDocument/2006/relationships/hyperlink" Target="http://www.data.obras.cdmx.gob.mx/wp-content/uploads/2017/04/DTDF-PS-AD-001.pptx" TargetMode="External"/><Relationship Id="rId83" Type="http://schemas.openxmlformats.org/officeDocument/2006/relationships/hyperlink" Target="http://www.data.obras.cdmx.gob.mx/wp-content/uploads/2017/04/DTDF-PS-AD-002.pptx" TargetMode="External"/><Relationship Id="rId179" Type="http://schemas.openxmlformats.org/officeDocument/2006/relationships/hyperlink" Target="http://www.data.obras.cdmx.gob.mx/wp-content/uploads/2017/04/DGSU-019-2017.pdf" TargetMode="External"/><Relationship Id="rId386" Type="http://schemas.openxmlformats.org/officeDocument/2006/relationships/hyperlink" Target="http://www.data.obras.cdmx.gob.mx/transparencia/articulo121/fraccion_XXX/Cont.%201066-17.pdf" TargetMode="External"/><Relationship Id="rId190" Type="http://schemas.openxmlformats.org/officeDocument/2006/relationships/hyperlink" Target="http://data.obras.cdmx.gob.mx/wp-content/uploads/2017/04/PS-AD-003.pdf" TargetMode="External"/><Relationship Id="rId204" Type="http://schemas.openxmlformats.org/officeDocument/2006/relationships/hyperlink" Target="http://data.obras.cdmx.gob.mx/wp-content/uploads/2017/04/PS-AD-103.pdf" TargetMode="External"/><Relationship Id="rId246" Type="http://schemas.openxmlformats.org/officeDocument/2006/relationships/hyperlink" Target="http://www.data.obras.cdmx.gob.mx/transparencia/articulo121/fraccion_XXX/Cont.%201041-17.PDF" TargetMode="External"/><Relationship Id="rId288" Type="http://schemas.openxmlformats.org/officeDocument/2006/relationships/hyperlink" Target="http://www.data.obras.cdmx.gob.mx/transparencia/articulo121/fraccion_XXX/AVANCE%20FIS-FIN_%20AD%20008.ppt" TargetMode="External"/><Relationship Id="rId411" Type="http://schemas.openxmlformats.org/officeDocument/2006/relationships/hyperlink" Target="http://www.data.obras.cdmx.gob.mx/transparencia/articulo121/fraccion_XXX/AVANCE-FISICO-FINANCIERO-DGOP-AD-L-5-026-17.ppt" TargetMode="External"/><Relationship Id="rId453" Type="http://schemas.openxmlformats.org/officeDocument/2006/relationships/hyperlink" Target="http://www.data.obras.cdmx.gob.mx/transparencia/articulo121/fraccion_XXX/CONTRATO%20%20DGOP%201090-17.pdf" TargetMode="External"/><Relationship Id="rId509" Type="http://schemas.openxmlformats.org/officeDocument/2006/relationships/hyperlink" Target="http://www.data.obras.cdmx.gob.mx/transparencia/articulo121/fraccion_XXX/FINQUITO-DGOP-AD-L-2-E06-17.pdf" TargetMode="External"/><Relationship Id="rId106" Type="http://schemas.openxmlformats.org/officeDocument/2006/relationships/hyperlink" Target="http://www.data.obras.cdmx.gob.mx/wp-content/uploads/2017/04/DTDF-PS-AD-097.pptx" TargetMode="External"/><Relationship Id="rId313" Type="http://schemas.openxmlformats.org/officeDocument/2006/relationships/hyperlink" Target="http://www.data.obras.cdmx.gob.mx/transparencia/articulo121/fraccion_XXX/DGOP-AD-L-2-030-17.ppt" TargetMode="External"/><Relationship Id="rId495" Type="http://schemas.openxmlformats.org/officeDocument/2006/relationships/hyperlink" Target="http://www.data.obras.cdmx.gob.mx/transparencia/articulo121/fraccion_XXX/ACTA-DGOP-AD-L-2-E15-17.pdf" TargetMode="External"/><Relationship Id="rId10" Type="http://schemas.openxmlformats.org/officeDocument/2006/relationships/hyperlink" Target="http://www.data.obras.cdmx.gob.mx/wp-content/uploads/2017/04/PS-AD-018.pdf" TargetMode="External"/><Relationship Id="rId52" Type="http://schemas.openxmlformats.org/officeDocument/2006/relationships/hyperlink" Target="http://www.data.obras.cdmx.gob.mx/wp-content/uploads/2017/04/DTDF-PS-AD-015.pptx" TargetMode="External"/><Relationship Id="rId94" Type="http://schemas.openxmlformats.org/officeDocument/2006/relationships/hyperlink" Target="http://www.data.obras.cdmx.gob.mx/wp-content/uploads/2017/04/DTDF-PS-AD-016.pptx" TargetMode="External"/><Relationship Id="rId148" Type="http://schemas.openxmlformats.org/officeDocument/2006/relationships/hyperlink" Target="http://www.data.obras.cdmx.gob.mx/wp-content/uploads/2017/04/DELIU-PS-AD-074.ppt" TargetMode="External"/><Relationship Id="rId355" Type="http://schemas.openxmlformats.org/officeDocument/2006/relationships/hyperlink" Target="http://www.data.obras.cdmx.gob.mx/transparencia/articulo121/fraccion_XXX/AVANCE-FISICO-FINANCIERO-DGOP-AD-L-2-E15-17.ppt" TargetMode="External"/><Relationship Id="rId397" Type="http://schemas.openxmlformats.org/officeDocument/2006/relationships/hyperlink" Target="http://www.data.obras.cdmx.gob.mx/transparencia/articulo121/fraccion_XXX/Cont.%201078-17.pdf" TargetMode="External"/><Relationship Id="rId520" Type="http://schemas.openxmlformats.org/officeDocument/2006/relationships/hyperlink" Target="http://www.data.obras.cdmx.gob.mx/transparencia/articulo121/fraccion_XXX/FINIQUITO-DGOP-AD-L-3-E03-17.pdf" TargetMode="External"/><Relationship Id="rId215" Type="http://schemas.openxmlformats.org/officeDocument/2006/relationships/hyperlink" Target="http://www.data.obras.cdmx.gob.mx/transparencia/articulo121/fraccion_XXX/Cont.%201014-17.PDF" TargetMode="External"/><Relationship Id="rId257" Type="http://schemas.openxmlformats.org/officeDocument/2006/relationships/hyperlink" Target="http://www.data.obras.cdmx.gob.mx/transparencia/articulo121/fraccion_XXX/Cont.%201011-17.PDF" TargetMode="External"/><Relationship Id="rId422" Type="http://schemas.openxmlformats.org/officeDocument/2006/relationships/hyperlink" Target="http://www.data.obras.cdmx.gob.mx/transparencia/articulo121/fraccion_XXX/CONTACTO%20DGOP-AD-L-1-036-17.pdf" TargetMode="External"/><Relationship Id="rId464" Type="http://schemas.openxmlformats.org/officeDocument/2006/relationships/hyperlink" Target="http://www.data.obras.cdmx.gob.mx/transparencia/articulo121/fraccion_XXX/CONTRATO%20DGOP%201101-17.pdf" TargetMode="External"/><Relationship Id="rId299" Type="http://schemas.openxmlformats.org/officeDocument/2006/relationships/hyperlink" Target="http://www.data.obras.cdmx.gob.mx/transparencia/articulo121/fraccion_XXX/AVANCE%20FIS-FIN_%20AD%20012.ppt" TargetMode="External"/><Relationship Id="rId63" Type="http://schemas.openxmlformats.org/officeDocument/2006/relationships/hyperlink" Target="http://www.data.obras.cdmx.gob.mx/wp-content/uploads/2017/04/DTDF-PS-AD-094.pptx" TargetMode="External"/><Relationship Id="rId159" Type="http://schemas.openxmlformats.org/officeDocument/2006/relationships/hyperlink" Target="file:///\\CeciCarrasco\..\..\..\..\..\..\..\..\..\..\..\..\..\..\..\..\..\..\..\..\..\..\..\..\..\..\..\..\..\..\..\..\..\..\..\..\..\..\..\..\..\..\..\..\..\Downloads\Listados%20de%20Casos\DGSU-003-2017.pdf" TargetMode="External"/><Relationship Id="rId366" Type="http://schemas.openxmlformats.org/officeDocument/2006/relationships/hyperlink" Target="http://www.data.obras.cdmx.gob.mx/transparencia/articulo121/fraccion_XXX/CONTRATO%20DGOP-AD-L-2-E09-17.ppt" TargetMode="External"/><Relationship Id="rId226" Type="http://schemas.openxmlformats.org/officeDocument/2006/relationships/hyperlink" Target="http://www.data.obras.cdmx.gob.mx/transparencia/articulo121/fraccion_XXX/Cont.%201025-17.PDF" TargetMode="External"/><Relationship Id="rId433" Type="http://schemas.openxmlformats.org/officeDocument/2006/relationships/hyperlink" Target="http://www.data.obras.cdmx.gob.mx/transparencia/articulo121/fraccion_XXX/AFF-DGOP-AD-F-1-039-17.ppt" TargetMode="External"/><Relationship Id="rId74" Type="http://schemas.openxmlformats.org/officeDocument/2006/relationships/hyperlink" Target="http://www.data.obras.cdmx.gob.mx/wp-content/uploads/2017/04/DTDF-PS-AD-107.pptx" TargetMode="External"/><Relationship Id="rId377" Type="http://schemas.openxmlformats.org/officeDocument/2006/relationships/hyperlink" Target="http://www.data.obras.cdmx.gob.mx/transparencia/articulo121/fraccion_XXX/AUTORIZACION%20AL%20EJERCICIO%20DGOP-AD-L-2-E15-17.pdf" TargetMode="External"/><Relationship Id="rId500" Type="http://schemas.openxmlformats.org/officeDocument/2006/relationships/hyperlink" Target="http://www.data.obras.cdmx.gob.mx/transparencia/articulo121/fraccion_XXX/ACTA-DGOP-AD-L-3-E08-17.pdf" TargetMode="External"/><Relationship Id="rId5" Type="http://schemas.openxmlformats.org/officeDocument/2006/relationships/hyperlink" Target="http://www.data.obras.cdmx.gob.mx/wp-content/uploads/2017/04/PS-AD-012.pdf" TargetMode="External"/><Relationship Id="rId237" Type="http://schemas.openxmlformats.org/officeDocument/2006/relationships/hyperlink" Target="http://www.data.obras.cdmx.gob.mx/transparencia/articulo121/fraccion_XXX/Cont.%201032-17.PDF" TargetMode="External"/><Relationship Id="rId444" Type="http://schemas.openxmlformats.org/officeDocument/2006/relationships/hyperlink" Target="http://www.data.obras.cdmx.gob.mx/transparencia/articulo121/fraccion_XXX/AEO-DGOP-AD-L-2-E16-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D384"/>
  <sheetViews>
    <sheetView tabSelected="1" zoomScale="85" zoomScaleNormal="85" workbookViewId="0">
      <selection activeCell="AD324" sqref="AD324"/>
    </sheetView>
  </sheetViews>
  <sheetFormatPr baseColWidth="10" defaultRowHeight="21" x14ac:dyDescent="0.35"/>
  <cols>
    <col min="1" max="1" width="2.28515625" customWidth="1"/>
    <col min="2" max="2" width="24.7109375" customWidth="1"/>
    <col min="3" max="3" width="26.5703125" customWidth="1"/>
    <col min="4" max="4" width="19.42578125" style="71" bestFit="1" customWidth="1"/>
    <col min="5" max="6" width="31.42578125" customWidth="1"/>
    <col min="7" max="7" width="50.28515625" customWidth="1"/>
    <col min="8" max="8" width="44" customWidth="1"/>
    <col min="9" max="9" width="68.42578125" customWidth="1"/>
    <col min="10" max="10" width="24.42578125" customWidth="1"/>
    <col min="11" max="12" width="24.85546875" customWidth="1"/>
    <col min="13" max="13" width="37" customWidth="1"/>
    <col min="14" max="14" width="29.85546875" customWidth="1"/>
    <col min="15" max="15" width="25.28515625" customWidth="1"/>
    <col min="16" max="17" width="23.85546875" customWidth="1"/>
    <col min="18" max="19" width="37" customWidth="1"/>
    <col min="20" max="20" width="30" customWidth="1"/>
    <col min="21" max="21" width="30.85546875" customWidth="1"/>
    <col min="22" max="22" width="30.42578125" style="41" customWidth="1"/>
    <col min="23" max="23" width="25.7109375" style="46" customWidth="1"/>
    <col min="24" max="24" width="23" style="46" customWidth="1"/>
    <col min="25" max="25" width="26.42578125" style="47" customWidth="1"/>
    <col min="26" max="26" width="19.7109375" customWidth="1"/>
    <col min="27" max="27" width="21" customWidth="1"/>
    <col min="28" max="28" width="26.5703125" customWidth="1"/>
    <col min="29" max="29" width="70.28515625" customWidth="1"/>
    <col min="30" max="30" width="43.5703125" style="452" customWidth="1"/>
    <col min="31" max="31" width="29.42578125" style="41" customWidth="1"/>
    <col min="32" max="32" width="30.28515625" style="41" customWidth="1"/>
    <col min="33" max="33" width="48" customWidth="1"/>
    <col min="34" max="34" width="29.42578125" customWidth="1"/>
    <col min="35" max="35" width="23.28515625" customWidth="1"/>
    <col min="36" max="36" width="32.7109375" customWidth="1"/>
    <col min="37" max="37" width="74" customWidth="1"/>
    <col min="38" max="38" width="52.140625" customWidth="1"/>
    <col min="39" max="39" width="54.5703125" customWidth="1"/>
    <col min="40" max="40" width="36.28515625" customWidth="1"/>
    <col min="41" max="41" width="23.140625" customWidth="1"/>
    <col min="42" max="42" width="26.28515625" customWidth="1"/>
    <col min="43" max="43" width="26.7109375" customWidth="1"/>
    <col min="44" max="44" width="18.140625" customWidth="1"/>
    <col min="45" max="45" width="29.140625" customWidth="1"/>
    <col min="46" max="46" width="33.28515625" customWidth="1"/>
    <col min="47" max="48" width="48.7109375" bestFit="1" customWidth="1"/>
    <col min="49" max="49" width="30.42578125" customWidth="1"/>
    <col min="50" max="50" width="27.85546875" customWidth="1"/>
    <col min="51" max="51" width="2" customWidth="1"/>
  </cols>
  <sheetData>
    <row r="2" spans="1:56" ht="21.75" customHeight="1" x14ac:dyDescent="0.25">
      <c r="B2" s="363" t="s">
        <v>266</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row>
    <row r="3" spans="1:56" ht="19.5" customHeight="1" x14ac:dyDescent="0.25">
      <c r="B3" s="364" t="s">
        <v>1613</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row>
    <row r="4" spans="1:56" ht="16.5" customHeight="1" thickBot="1" x14ac:dyDescent="0.3">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2"/>
      <c r="AI4" s="366"/>
      <c r="AJ4" s="366"/>
      <c r="AK4" s="367"/>
      <c r="AL4" s="367"/>
      <c r="AM4" s="367"/>
      <c r="AN4" s="367"/>
      <c r="AO4" s="367"/>
      <c r="AP4" s="367"/>
      <c r="AQ4" s="367"/>
      <c r="AR4" s="367"/>
      <c r="AS4" s="367"/>
      <c r="AT4" s="367"/>
      <c r="AU4" s="367"/>
      <c r="AV4" s="367"/>
      <c r="AW4" s="367"/>
      <c r="AX4" s="367"/>
      <c r="AY4" s="367"/>
      <c r="AZ4" s="2"/>
      <c r="BA4" s="2"/>
      <c r="BB4" s="2"/>
      <c r="BC4" s="2"/>
      <c r="BD4" s="2"/>
    </row>
    <row r="5" spans="1:56" ht="11.25" customHeight="1" thickBot="1" x14ac:dyDescent="0.3">
      <c r="A5" s="14"/>
      <c r="B5" s="15"/>
      <c r="C5" s="15"/>
      <c r="D5" s="68"/>
      <c r="E5" s="15"/>
      <c r="F5" s="15"/>
      <c r="G5" s="15"/>
      <c r="H5" s="15"/>
      <c r="I5" s="15"/>
      <c r="J5" s="15"/>
      <c r="K5" s="15"/>
      <c r="L5" s="15"/>
      <c r="M5" s="15"/>
      <c r="N5" s="15"/>
      <c r="O5" s="15"/>
      <c r="P5" s="15"/>
      <c r="Q5" s="15"/>
      <c r="R5" s="15"/>
      <c r="S5" s="15"/>
      <c r="T5" s="15"/>
      <c r="U5" s="15"/>
      <c r="V5" s="39"/>
      <c r="W5" s="43"/>
      <c r="X5" s="43"/>
      <c r="Y5" s="43"/>
      <c r="Z5" s="15"/>
      <c r="AA5" s="15"/>
      <c r="AB5" s="15"/>
      <c r="AC5" s="15"/>
      <c r="AD5" s="43"/>
      <c r="AE5" s="39"/>
      <c r="AF5" s="39"/>
      <c r="AG5" s="15"/>
      <c r="AH5" s="15"/>
      <c r="AI5" s="15"/>
      <c r="AJ5" s="15"/>
      <c r="AK5" s="15"/>
      <c r="AL5" s="15"/>
      <c r="AM5" s="15"/>
      <c r="AN5" s="15"/>
      <c r="AO5" s="15"/>
      <c r="AP5" s="15"/>
      <c r="AQ5" s="15"/>
      <c r="AR5" s="15"/>
      <c r="AS5" s="15"/>
      <c r="AT5" s="15"/>
      <c r="AU5" s="15"/>
      <c r="AV5" s="15"/>
      <c r="AW5" s="15"/>
      <c r="AX5" s="15"/>
      <c r="AY5" s="16"/>
    </row>
    <row r="6" spans="1:56" ht="37.5" customHeight="1" thickBot="1" x14ac:dyDescent="0.3">
      <c r="A6" s="17"/>
      <c r="B6" s="377" t="s">
        <v>0</v>
      </c>
      <c r="C6" s="377" t="s">
        <v>1</v>
      </c>
      <c r="D6" s="368" t="s">
        <v>2</v>
      </c>
      <c r="E6" s="369"/>
      <c r="F6" s="369"/>
      <c r="G6" s="369"/>
      <c r="H6" s="369"/>
      <c r="I6" s="370"/>
      <c r="J6" s="374" t="s">
        <v>3</v>
      </c>
      <c r="K6" s="375"/>
      <c r="L6" s="375"/>
      <c r="M6" s="375"/>
      <c r="N6" s="375"/>
      <c r="O6" s="375"/>
      <c r="P6" s="375"/>
      <c r="Q6" s="375"/>
      <c r="R6" s="376"/>
      <c r="S6" s="368" t="s">
        <v>4</v>
      </c>
      <c r="T6" s="369"/>
      <c r="U6" s="369"/>
      <c r="V6" s="369"/>
      <c r="W6" s="369"/>
      <c r="X6" s="369"/>
      <c r="Y6" s="369"/>
      <c r="Z6" s="369"/>
      <c r="AA6" s="369"/>
      <c r="AB6" s="369"/>
      <c r="AC6" s="369"/>
      <c r="AD6" s="370"/>
      <c r="AE6" s="380" t="s">
        <v>2</v>
      </c>
      <c r="AF6" s="381"/>
      <c r="AG6" s="381"/>
      <c r="AH6" s="381"/>
      <c r="AI6" s="381"/>
      <c r="AJ6" s="382"/>
      <c r="AK6" s="374" t="s">
        <v>2</v>
      </c>
      <c r="AL6" s="375"/>
      <c r="AM6" s="375"/>
      <c r="AN6" s="376"/>
      <c r="AO6" s="368" t="s">
        <v>2</v>
      </c>
      <c r="AP6" s="369"/>
      <c r="AQ6" s="369"/>
      <c r="AR6" s="369"/>
      <c r="AS6" s="369"/>
      <c r="AT6" s="369"/>
      <c r="AU6" s="369"/>
      <c r="AV6" s="369"/>
      <c r="AW6" s="369"/>
      <c r="AX6" s="370"/>
      <c r="AY6" s="26"/>
    </row>
    <row r="7" spans="1:56" ht="61.5" customHeight="1" thickBot="1" x14ac:dyDescent="0.3">
      <c r="A7" s="17"/>
      <c r="B7" s="378"/>
      <c r="C7" s="378"/>
      <c r="D7" s="371"/>
      <c r="E7" s="372"/>
      <c r="F7" s="372"/>
      <c r="G7" s="372"/>
      <c r="H7" s="372"/>
      <c r="I7" s="373"/>
      <c r="J7" s="374" t="s">
        <v>5</v>
      </c>
      <c r="K7" s="375"/>
      <c r="L7" s="376"/>
      <c r="M7" s="377" t="s">
        <v>6</v>
      </c>
      <c r="N7" s="377" t="s">
        <v>7</v>
      </c>
      <c r="O7" s="374" t="s">
        <v>8</v>
      </c>
      <c r="P7" s="375"/>
      <c r="Q7" s="376"/>
      <c r="R7" s="383" t="s">
        <v>6</v>
      </c>
      <c r="S7" s="371"/>
      <c r="T7" s="372"/>
      <c r="U7" s="372"/>
      <c r="V7" s="372"/>
      <c r="W7" s="372"/>
      <c r="X7" s="372"/>
      <c r="Y7" s="372"/>
      <c r="Z7" s="372"/>
      <c r="AA7" s="372"/>
      <c r="AB7" s="372"/>
      <c r="AC7" s="372"/>
      <c r="AD7" s="373"/>
      <c r="AE7" s="385" t="s">
        <v>9</v>
      </c>
      <c r="AF7" s="386"/>
      <c r="AG7" s="377" t="s">
        <v>10</v>
      </c>
      <c r="AH7" s="377" t="s">
        <v>11</v>
      </c>
      <c r="AI7" s="377" t="s">
        <v>12</v>
      </c>
      <c r="AJ7" s="377" t="s">
        <v>13</v>
      </c>
      <c r="AK7" s="374" t="s">
        <v>14</v>
      </c>
      <c r="AL7" s="375"/>
      <c r="AM7" s="375"/>
      <c r="AN7" s="375"/>
      <c r="AO7" s="371"/>
      <c r="AP7" s="372"/>
      <c r="AQ7" s="372"/>
      <c r="AR7" s="372"/>
      <c r="AS7" s="372"/>
      <c r="AT7" s="372"/>
      <c r="AU7" s="372"/>
      <c r="AV7" s="372"/>
      <c r="AW7" s="372"/>
      <c r="AX7" s="373"/>
      <c r="AY7" s="26"/>
    </row>
    <row r="8" spans="1:56" ht="94.5" thickBot="1" x14ac:dyDescent="0.3">
      <c r="A8" s="17"/>
      <c r="B8" s="379"/>
      <c r="C8" s="378"/>
      <c r="D8" s="69" t="s">
        <v>15</v>
      </c>
      <c r="E8" s="61" t="s">
        <v>16</v>
      </c>
      <c r="F8" s="61" t="s">
        <v>17</v>
      </c>
      <c r="G8" s="61" t="s">
        <v>18</v>
      </c>
      <c r="H8" s="61" t="s">
        <v>19</v>
      </c>
      <c r="I8" s="61" t="s">
        <v>20</v>
      </c>
      <c r="J8" s="61" t="s">
        <v>21</v>
      </c>
      <c r="K8" s="61" t="s">
        <v>22</v>
      </c>
      <c r="L8" s="61" t="s">
        <v>23</v>
      </c>
      <c r="M8" s="378"/>
      <c r="N8" s="378"/>
      <c r="O8" s="61" t="s">
        <v>21</v>
      </c>
      <c r="P8" s="61" t="s">
        <v>22</v>
      </c>
      <c r="Q8" s="61" t="s">
        <v>23</v>
      </c>
      <c r="R8" s="384"/>
      <c r="S8" s="62" t="s">
        <v>24</v>
      </c>
      <c r="T8" s="62" t="s">
        <v>62</v>
      </c>
      <c r="U8" s="62" t="s">
        <v>25</v>
      </c>
      <c r="V8" s="38" t="s">
        <v>26</v>
      </c>
      <c r="W8" s="44" t="s">
        <v>27</v>
      </c>
      <c r="X8" s="44" t="s">
        <v>28</v>
      </c>
      <c r="Y8" s="44" t="s">
        <v>29</v>
      </c>
      <c r="Z8" s="62" t="s">
        <v>30</v>
      </c>
      <c r="AA8" s="62" t="s">
        <v>31</v>
      </c>
      <c r="AB8" s="62" t="s">
        <v>32</v>
      </c>
      <c r="AC8" s="62" t="s">
        <v>33</v>
      </c>
      <c r="AD8" s="44" t="s">
        <v>151</v>
      </c>
      <c r="AE8" s="50" t="s">
        <v>34</v>
      </c>
      <c r="AF8" s="51" t="s">
        <v>35</v>
      </c>
      <c r="AG8" s="379"/>
      <c r="AH8" s="378"/>
      <c r="AI8" s="378"/>
      <c r="AJ8" s="378"/>
      <c r="AK8" s="31" t="s">
        <v>36</v>
      </c>
      <c r="AL8" s="61" t="s">
        <v>37</v>
      </c>
      <c r="AM8" s="61" t="s">
        <v>38</v>
      </c>
      <c r="AN8" s="61" t="s">
        <v>39</v>
      </c>
      <c r="AO8" s="61" t="s">
        <v>40</v>
      </c>
      <c r="AP8" s="61" t="s">
        <v>41</v>
      </c>
      <c r="AQ8" s="61" t="s">
        <v>42</v>
      </c>
      <c r="AR8" s="61" t="s">
        <v>43</v>
      </c>
      <c r="AS8" s="61" t="s">
        <v>44</v>
      </c>
      <c r="AT8" s="61" t="s">
        <v>45</v>
      </c>
      <c r="AU8" s="61" t="s">
        <v>46</v>
      </c>
      <c r="AV8" s="61" t="s">
        <v>47</v>
      </c>
      <c r="AW8" s="61" t="s">
        <v>48</v>
      </c>
      <c r="AX8" s="61" t="s">
        <v>49</v>
      </c>
      <c r="AY8" s="26"/>
    </row>
    <row r="9" spans="1:56" ht="24" thickBot="1" x14ac:dyDescent="0.3">
      <c r="A9" s="18"/>
      <c r="B9" s="357" t="s">
        <v>159</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c r="AY9" s="27"/>
    </row>
    <row r="10" spans="1:56" s="1" customFormat="1" ht="150" x14ac:dyDescent="0.25">
      <c r="A10" s="17"/>
      <c r="B10" s="80" t="s">
        <v>160</v>
      </c>
      <c r="C10" s="76" t="s">
        <v>161</v>
      </c>
      <c r="D10" s="81">
        <v>2017</v>
      </c>
      <c r="E10" s="76" t="s">
        <v>280</v>
      </c>
      <c r="F10" s="76" t="s">
        <v>281</v>
      </c>
      <c r="G10" s="76" t="s">
        <v>213</v>
      </c>
      <c r="H10" s="82" t="s">
        <v>360</v>
      </c>
      <c r="I10" s="76" t="s">
        <v>258</v>
      </c>
      <c r="J10" s="433" t="s">
        <v>212</v>
      </c>
      <c r="K10" s="434"/>
      <c r="L10" s="435"/>
      <c r="M10" s="76" t="s">
        <v>212</v>
      </c>
      <c r="N10" s="74">
        <v>15601744.660800001</v>
      </c>
      <c r="O10" s="433" t="s">
        <v>212</v>
      </c>
      <c r="P10" s="434"/>
      <c r="Q10" s="435"/>
      <c r="R10" s="75" t="s">
        <v>212</v>
      </c>
      <c r="S10" s="76" t="s">
        <v>163</v>
      </c>
      <c r="T10" s="76" t="s">
        <v>164</v>
      </c>
      <c r="U10" s="76" t="s">
        <v>281</v>
      </c>
      <c r="V10" s="77">
        <v>42734</v>
      </c>
      <c r="W10" s="74">
        <v>13449779.880000001</v>
      </c>
      <c r="X10" s="74">
        <v>15601744.660800001</v>
      </c>
      <c r="Y10" s="74" t="s">
        <v>165</v>
      </c>
      <c r="Z10" s="76" t="s">
        <v>166</v>
      </c>
      <c r="AA10" s="76" t="s">
        <v>167</v>
      </c>
      <c r="AB10" s="76" t="s">
        <v>168</v>
      </c>
      <c r="AC10" s="76" t="s">
        <v>102</v>
      </c>
      <c r="AD10" s="74">
        <f t="shared" ref="AD10:AD70" si="0">W10*0.1</f>
        <v>1344977.9880000001</v>
      </c>
      <c r="AE10" s="77">
        <v>42736</v>
      </c>
      <c r="AF10" s="77">
        <v>42825</v>
      </c>
      <c r="AG10" s="58" t="s">
        <v>382</v>
      </c>
      <c r="AH10" s="76" t="s">
        <v>169</v>
      </c>
      <c r="AI10" s="76" t="s">
        <v>170</v>
      </c>
      <c r="AJ10" s="76" t="s">
        <v>171</v>
      </c>
      <c r="AK10" s="73" t="s">
        <v>172</v>
      </c>
      <c r="AL10" s="73" t="s">
        <v>172</v>
      </c>
      <c r="AM10" s="73" t="s">
        <v>172</v>
      </c>
      <c r="AN10" s="73" t="s">
        <v>172</v>
      </c>
      <c r="AO10" s="76" t="s">
        <v>149</v>
      </c>
      <c r="AP10" s="76" t="s">
        <v>173</v>
      </c>
      <c r="AQ10" s="76" t="s">
        <v>173</v>
      </c>
      <c r="AR10" s="76" t="s">
        <v>173</v>
      </c>
      <c r="AS10" s="76" t="s">
        <v>173</v>
      </c>
      <c r="AT10" s="76" t="s">
        <v>191</v>
      </c>
      <c r="AU10" s="78" t="s">
        <v>416</v>
      </c>
      <c r="AV10" s="78" t="s">
        <v>416</v>
      </c>
      <c r="AW10" s="76" t="s">
        <v>175</v>
      </c>
      <c r="AX10" s="79" t="s">
        <v>175</v>
      </c>
      <c r="AY10" s="52"/>
    </row>
    <row r="11" spans="1:56" s="1" customFormat="1" ht="165" x14ac:dyDescent="0.25">
      <c r="A11" s="17"/>
      <c r="B11" s="80" t="s">
        <v>160</v>
      </c>
      <c r="C11" s="76" t="s">
        <v>161</v>
      </c>
      <c r="D11" s="81">
        <v>2017</v>
      </c>
      <c r="E11" s="76" t="s">
        <v>280</v>
      </c>
      <c r="F11" s="76" t="s">
        <v>282</v>
      </c>
      <c r="G11" s="76" t="s">
        <v>213</v>
      </c>
      <c r="H11" s="82" t="s">
        <v>360</v>
      </c>
      <c r="I11" s="76" t="s">
        <v>283</v>
      </c>
      <c r="J11" s="433" t="s">
        <v>194</v>
      </c>
      <c r="K11" s="434"/>
      <c r="L11" s="435"/>
      <c r="M11" s="76" t="s">
        <v>194</v>
      </c>
      <c r="N11" s="74">
        <v>34581584.644000001</v>
      </c>
      <c r="O11" s="433" t="s">
        <v>194</v>
      </c>
      <c r="P11" s="434"/>
      <c r="Q11" s="435"/>
      <c r="R11" s="75" t="s">
        <v>194</v>
      </c>
      <c r="S11" s="76" t="s">
        <v>163</v>
      </c>
      <c r="T11" s="76" t="s">
        <v>164</v>
      </c>
      <c r="U11" s="76" t="s">
        <v>282</v>
      </c>
      <c r="V11" s="77">
        <v>42734</v>
      </c>
      <c r="W11" s="74">
        <v>29811710.899999999</v>
      </c>
      <c r="X11" s="74">
        <v>34581584.644000001</v>
      </c>
      <c r="Y11" s="74" t="s">
        <v>165</v>
      </c>
      <c r="Z11" s="76" t="s">
        <v>166</v>
      </c>
      <c r="AA11" s="76" t="s">
        <v>167</v>
      </c>
      <c r="AB11" s="76" t="s">
        <v>168</v>
      </c>
      <c r="AC11" s="76" t="s">
        <v>102</v>
      </c>
      <c r="AD11" s="74">
        <f t="shared" si="0"/>
        <v>2981171.09</v>
      </c>
      <c r="AE11" s="77">
        <v>42736</v>
      </c>
      <c r="AF11" s="77">
        <v>42825</v>
      </c>
      <c r="AG11" s="58" t="s">
        <v>383</v>
      </c>
      <c r="AH11" s="76" t="s">
        <v>169</v>
      </c>
      <c r="AI11" s="76" t="s">
        <v>170</v>
      </c>
      <c r="AJ11" s="76" t="s">
        <v>171</v>
      </c>
      <c r="AK11" s="73" t="s">
        <v>172</v>
      </c>
      <c r="AL11" s="73" t="s">
        <v>172</v>
      </c>
      <c r="AM11" s="73" t="s">
        <v>172</v>
      </c>
      <c r="AN11" s="73" t="s">
        <v>172</v>
      </c>
      <c r="AO11" s="76" t="s">
        <v>149</v>
      </c>
      <c r="AP11" s="76" t="s">
        <v>173</v>
      </c>
      <c r="AQ11" s="76" t="s">
        <v>173</v>
      </c>
      <c r="AR11" s="76" t="s">
        <v>173</v>
      </c>
      <c r="AS11" s="76" t="s">
        <v>173</v>
      </c>
      <c r="AT11" s="76" t="s">
        <v>191</v>
      </c>
      <c r="AU11" s="78" t="s">
        <v>417</v>
      </c>
      <c r="AV11" s="78" t="s">
        <v>417</v>
      </c>
      <c r="AW11" s="76" t="s">
        <v>175</v>
      </c>
      <c r="AX11" s="79" t="s">
        <v>175</v>
      </c>
      <c r="AY11" s="52"/>
    </row>
    <row r="12" spans="1:56" s="1" customFormat="1" ht="165" x14ac:dyDescent="0.25">
      <c r="A12" s="17"/>
      <c r="B12" s="80" t="s">
        <v>160</v>
      </c>
      <c r="C12" s="76" t="s">
        <v>161</v>
      </c>
      <c r="D12" s="81">
        <v>2017</v>
      </c>
      <c r="E12" s="76" t="s">
        <v>280</v>
      </c>
      <c r="F12" s="76" t="s">
        <v>284</v>
      </c>
      <c r="G12" s="76" t="s">
        <v>213</v>
      </c>
      <c r="H12" s="82" t="s">
        <v>360</v>
      </c>
      <c r="I12" s="76" t="s">
        <v>285</v>
      </c>
      <c r="J12" s="433" t="s">
        <v>196</v>
      </c>
      <c r="K12" s="434"/>
      <c r="L12" s="435"/>
      <c r="M12" s="76" t="s">
        <v>196</v>
      </c>
      <c r="N12" s="74">
        <v>52705028.387999997</v>
      </c>
      <c r="O12" s="433" t="s">
        <v>196</v>
      </c>
      <c r="P12" s="434"/>
      <c r="Q12" s="435"/>
      <c r="R12" s="75" t="s">
        <v>196</v>
      </c>
      <c r="S12" s="76" t="s">
        <v>163</v>
      </c>
      <c r="T12" s="76" t="s">
        <v>164</v>
      </c>
      <c r="U12" s="76" t="s">
        <v>284</v>
      </c>
      <c r="V12" s="77">
        <v>42734</v>
      </c>
      <c r="W12" s="74">
        <v>45435369.299999997</v>
      </c>
      <c r="X12" s="74">
        <v>52705028.387999997</v>
      </c>
      <c r="Y12" s="74" t="s">
        <v>165</v>
      </c>
      <c r="Z12" s="76" t="s">
        <v>166</v>
      </c>
      <c r="AA12" s="76" t="s">
        <v>167</v>
      </c>
      <c r="AB12" s="76" t="s">
        <v>168</v>
      </c>
      <c r="AC12" s="76" t="s">
        <v>102</v>
      </c>
      <c r="AD12" s="74">
        <f t="shared" si="0"/>
        <v>4543536.93</v>
      </c>
      <c r="AE12" s="77">
        <v>42736</v>
      </c>
      <c r="AF12" s="77">
        <v>42825</v>
      </c>
      <c r="AG12" s="58" t="s">
        <v>478</v>
      </c>
      <c r="AH12" s="76" t="s">
        <v>169</v>
      </c>
      <c r="AI12" s="76" t="s">
        <v>170</v>
      </c>
      <c r="AJ12" s="76" t="s">
        <v>171</v>
      </c>
      <c r="AK12" s="73" t="s">
        <v>172</v>
      </c>
      <c r="AL12" s="73" t="s">
        <v>172</v>
      </c>
      <c r="AM12" s="73" t="s">
        <v>172</v>
      </c>
      <c r="AN12" s="73" t="s">
        <v>172</v>
      </c>
      <c r="AO12" s="76" t="s">
        <v>149</v>
      </c>
      <c r="AP12" s="76" t="s">
        <v>173</v>
      </c>
      <c r="AQ12" s="76" t="s">
        <v>173</v>
      </c>
      <c r="AR12" s="76" t="s">
        <v>173</v>
      </c>
      <c r="AS12" s="76" t="s">
        <v>173</v>
      </c>
      <c r="AT12" s="76" t="s">
        <v>191</v>
      </c>
      <c r="AU12" s="78" t="s">
        <v>418</v>
      </c>
      <c r="AV12" s="78" t="s">
        <v>418</v>
      </c>
      <c r="AW12" s="76" t="s">
        <v>175</v>
      </c>
      <c r="AX12" s="79" t="s">
        <v>175</v>
      </c>
      <c r="AY12" s="52"/>
    </row>
    <row r="13" spans="1:56" s="1" customFormat="1" ht="135" x14ac:dyDescent="0.25">
      <c r="A13" s="17"/>
      <c r="B13" s="80" t="s">
        <v>160</v>
      </c>
      <c r="C13" s="76" t="s">
        <v>161</v>
      </c>
      <c r="D13" s="81">
        <v>2017</v>
      </c>
      <c r="E13" s="76" t="s">
        <v>280</v>
      </c>
      <c r="F13" s="76" t="s">
        <v>286</v>
      </c>
      <c r="G13" s="76" t="s">
        <v>213</v>
      </c>
      <c r="H13" s="82" t="s">
        <v>360</v>
      </c>
      <c r="I13" s="76" t="s">
        <v>221</v>
      </c>
      <c r="J13" s="433" t="s">
        <v>185</v>
      </c>
      <c r="K13" s="434"/>
      <c r="L13" s="435"/>
      <c r="M13" s="76" t="s">
        <v>185</v>
      </c>
      <c r="N13" s="74">
        <v>15342917.050800001</v>
      </c>
      <c r="O13" s="433" t="s">
        <v>185</v>
      </c>
      <c r="P13" s="434"/>
      <c r="Q13" s="435"/>
      <c r="R13" s="75" t="s">
        <v>185</v>
      </c>
      <c r="S13" s="76" t="s">
        <v>163</v>
      </c>
      <c r="T13" s="76" t="s">
        <v>164</v>
      </c>
      <c r="U13" s="76" t="s">
        <v>286</v>
      </c>
      <c r="V13" s="77">
        <v>42734</v>
      </c>
      <c r="W13" s="74">
        <v>13226652.630000001</v>
      </c>
      <c r="X13" s="74">
        <v>15342917.050800001</v>
      </c>
      <c r="Y13" s="74" t="s">
        <v>165</v>
      </c>
      <c r="Z13" s="76" t="s">
        <v>166</v>
      </c>
      <c r="AA13" s="76" t="s">
        <v>167</v>
      </c>
      <c r="AB13" s="76" t="s">
        <v>168</v>
      </c>
      <c r="AC13" s="76" t="s">
        <v>102</v>
      </c>
      <c r="AD13" s="74">
        <f t="shared" si="0"/>
        <v>1322665.2630000003</v>
      </c>
      <c r="AE13" s="77">
        <v>42736</v>
      </c>
      <c r="AF13" s="77">
        <v>42825</v>
      </c>
      <c r="AG13" s="58" t="s">
        <v>384</v>
      </c>
      <c r="AH13" s="76" t="s">
        <v>169</v>
      </c>
      <c r="AI13" s="76" t="s">
        <v>170</v>
      </c>
      <c r="AJ13" s="76" t="s">
        <v>171</v>
      </c>
      <c r="AK13" s="73" t="s">
        <v>172</v>
      </c>
      <c r="AL13" s="73" t="s">
        <v>172</v>
      </c>
      <c r="AM13" s="73" t="s">
        <v>172</v>
      </c>
      <c r="AN13" s="73" t="s">
        <v>172</v>
      </c>
      <c r="AO13" s="76" t="s">
        <v>149</v>
      </c>
      <c r="AP13" s="76" t="s">
        <v>173</v>
      </c>
      <c r="AQ13" s="76" t="s">
        <v>173</v>
      </c>
      <c r="AR13" s="76" t="s">
        <v>173</v>
      </c>
      <c r="AS13" s="76" t="s">
        <v>173</v>
      </c>
      <c r="AT13" s="76" t="s">
        <v>191</v>
      </c>
      <c r="AU13" s="78" t="s">
        <v>419</v>
      </c>
      <c r="AV13" s="78" t="s">
        <v>419</v>
      </c>
      <c r="AW13" s="76" t="s">
        <v>175</v>
      </c>
      <c r="AX13" s="79" t="s">
        <v>175</v>
      </c>
      <c r="AY13" s="52"/>
    </row>
    <row r="14" spans="1:56" s="1" customFormat="1" ht="135" x14ac:dyDescent="0.25">
      <c r="A14" s="17"/>
      <c r="B14" s="80" t="s">
        <v>160</v>
      </c>
      <c r="C14" s="76" t="s">
        <v>161</v>
      </c>
      <c r="D14" s="81">
        <v>2017</v>
      </c>
      <c r="E14" s="76" t="s">
        <v>280</v>
      </c>
      <c r="F14" s="76" t="s">
        <v>287</v>
      </c>
      <c r="G14" s="76" t="s">
        <v>213</v>
      </c>
      <c r="H14" s="82" t="s">
        <v>360</v>
      </c>
      <c r="I14" s="76" t="s">
        <v>222</v>
      </c>
      <c r="J14" s="433" t="s">
        <v>192</v>
      </c>
      <c r="K14" s="434"/>
      <c r="L14" s="435"/>
      <c r="M14" s="76" t="s">
        <v>192</v>
      </c>
      <c r="N14" s="74">
        <v>17625274.6448</v>
      </c>
      <c r="O14" s="433" t="s">
        <v>192</v>
      </c>
      <c r="P14" s="434"/>
      <c r="Q14" s="435"/>
      <c r="R14" s="75" t="s">
        <v>192</v>
      </c>
      <c r="S14" s="76" t="s">
        <v>163</v>
      </c>
      <c r="T14" s="76" t="s">
        <v>164</v>
      </c>
      <c r="U14" s="76" t="s">
        <v>287</v>
      </c>
      <c r="V14" s="77">
        <v>42734</v>
      </c>
      <c r="W14" s="74">
        <v>15194202.279999999</v>
      </c>
      <c r="X14" s="74">
        <v>17625274.6448</v>
      </c>
      <c r="Y14" s="74" t="s">
        <v>165</v>
      </c>
      <c r="Z14" s="76" t="s">
        <v>166</v>
      </c>
      <c r="AA14" s="76" t="s">
        <v>167</v>
      </c>
      <c r="AB14" s="76" t="s">
        <v>168</v>
      </c>
      <c r="AC14" s="76" t="s">
        <v>102</v>
      </c>
      <c r="AD14" s="74">
        <f t="shared" si="0"/>
        <v>1519420.2280000001</v>
      </c>
      <c r="AE14" s="77">
        <v>42736</v>
      </c>
      <c r="AF14" s="77">
        <v>42825</v>
      </c>
      <c r="AG14" s="58" t="s">
        <v>634</v>
      </c>
      <c r="AH14" s="76" t="s">
        <v>169</v>
      </c>
      <c r="AI14" s="76" t="s">
        <v>170</v>
      </c>
      <c r="AJ14" s="76" t="s">
        <v>171</v>
      </c>
      <c r="AK14" s="73" t="s">
        <v>172</v>
      </c>
      <c r="AL14" s="73" t="s">
        <v>172</v>
      </c>
      <c r="AM14" s="73" t="s">
        <v>172</v>
      </c>
      <c r="AN14" s="73" t="s">
        <v>172</v>
      </c>
      <c r="AO14" s="76" t="s">
        <v>149</v>
      </c>
      <c r="AP14" s="76" t="s">
        <v>173</v>
      </c>
      <c r="AQ14" s="76" t="s">
        <v>173</v>
      </c>
      <c r="AR14" s="76" t="s">
        <v>173</v>
      </c>
      <c r="AS14" s="76" t="s">
        <v>173</v>
      </c>
      <c r="AT14" s="76" t="s">
        <v>191</v>
      </c>
      <c r="AU14" s="78" t="s">
        <v>420</v>
      </c>
      <c r="AV14" s="78" t="s">
        <v>420</v>
      </c>
      <c r="AW14" s="76" t="s">
        <v>175</v>
      </c>
      <c r="AX14" s="79" t="s">
        <v>175</v>
      </c>
      <c r="AY14" s="52"/>
    </row>
    <row r="15" spans="1:56" s="1" customFormat="1" ht="135" x14ac:dyDescent="0.25">
      <c r="A15" s="17"/>
      <c r="B15" s="80" t="s">
        <v>160</v>
      </c>
      <c r="C15" s="76" t="s">
        <v>161</v>
      </c>
      <c r="D15" s="81">
        <v>2017</v>
      </c>
      <c r="E15" s="76" t="s">
        <v>280</v>
      </c>
      <c r="F15" s="76" t="s">
        <v>288</v>
      </c>
      <c r="G15" s="76" t="s">
        <v>213</v>
      </c>
      <c r="H15" s="82" t="s">
        <v>360</v>
      </c>
      <c r="I15" s="76" t="s">
        <v>223</v>
      </c>
      <c r="J15" s="433" t="s">
        <v>193</v>
      </c>
      <c r="K15" s="434"/>
      <c r="L15" s="435"/>
      <c r="M15" s="76" t="s">
        <v>193</v>
      </c>
      <c r="N15" s="74">
        <v>9147912.6327999998</v>
      </c>
      <c r="O15" s="433" t="s">
        <v>193</v>
      </c>
      <c r="P15" s="434"/>
      <c r="Q15" s="435"/>
      <c r="R15" s="75" t="s">
        <v>193</v>
      </c>
      <c r="S15" s="76" t="s">
        <v>163</v>
      </c>
      <c r="T15" s="76" t="s">
        <v>164</v>
      </c>
      <c r="U15" s="76" t="s">
        <v>288</v>
      </c>
      <c r="V15" s="77">
        <v>42734</v>
      </c>
      <c r="W15" s="74">
        <v>7886131.5800000001</v>
      </c>
      <c r="X15" s="74">
        <v>9147912.6327999998</v>
      </c>
      <c r="Y15" s="74" t="s">
        <v>165</v>
      </c>
      <c r="Z15" s="76" t="s">
        <v>166</v>
      </c>
      <c r="AA15" s="76" t="s">
        <v>167</v>
      </c>
      <c r="AB15" s="76" t="s">
        <v>168</v>
      </c>
      <c r="AC15" s="76" t="s">
        <v>102</v>
      </c>
      <c r="AD15" s="74">
        <f t="shared" si="0"/>
        <v>788613.15800000005</v>
      </c>
      <c r="AE15" s="77">
        <v>42736</v>
      </c>
      <c r="AF15" s="77">
        <v>42825</v>
      </c>
      <c r="AG15" s="58" t="s">
        <v>635</v>
      </c>
      <c r="AH15" s="76" t="s">
        <v>169</v>
      </c>
      <c r="AI15" s="76" t="s">
        <v>170</v>
      </c>
      <c r="AJ15" s="76" t="s">
        <v>171</v>
      </c>
      <c r="AK15" s="73" t="s">
        <v>172</v>
      </c>
      <c r="AL15" s="73" t="s">
        <v>172</v>
      </c>
      <c r="AM15" s="73" t="s">
        <v>172</v>
      </c>
      <c r="AN15" s="73" t="s">
        <v>172</v>
      </c>
      <c r="AO15" s="76" t="s">
        <v>149</v>
      </c>
      <c r="AP15" s="76" t="s">
        <v>173</v>
      </c>
      <c r="AQ15" s="76" t="s">
        <v>173</v>
      </c>
      <c r="AR15" s="76" t="s">
        <v>173</v>
      </c>
      <c r="AS15" s="76" t="s">
        <v>173</v>
      </c>
      <c r="AT15" s="76" t="s">
        <v>191</v>
      </c>
      <c r="AU15" s="78" t="s">
        <v>421</v>
      </c>
      <c r="AV15" s="78" t="s">
        <v>421</v>
      </c>
      <c r="AW15" s="76" t="s">
        <v>175</v>
      </c>
      <c r="AX15" s="79" t="s">
        <v>175</v>
      </c>
      <c r="AY15" s="52"/>
    </row>
    <row r="16" spans="1:56" s="1" customFormat="1" ht="135" x14ac:dyDescent="0.25">
      <c r="A16" s="17"/>
      <c r="B16" s="80" t="s">
        <v>160</v>
      </c>
      <c r="C16" s="76" t="s">
        <v>161</v>
      </c>
      <c r="D16" s="81">
        <v>2017</v>
      </c>
      <c r="E16" s="76" t="s">
        <v>280</v>
      </c>
      <c r="F16" s="76" t="s">
        <v>289</v>
      </c>
      <c r="G16" s="76" t="s">
        <v>213</v>
      </c>
      <c r="H16" s="82" t="s">
        <v>360</v>
      </c>
      <c r="I16" s="76" t="s">
        <v>224</v>
      </c>
      <c r="J16" s="433" t="s">
        <v>195</v>
      </c>
      <c r="K16" s="434"/>
      <c r="L16" s="435"/>
      <c r="M16" s="76" t="s">
        <v>195</v>
      </c>
      <c r="N16" s="74">
        <v>22713403.7568</v>
      </c>
      <c r="O16" s="433" t="s">
        <v>195</v>
      </c>
      <c r="P16" s="434"/>
      <c r="Q16" s="435"/>
      <c r="R16" s="75" t="s">
        <v>195</v>
      </c>
      <c r="S16" s="76" t="s">
        <v>163</v>
      </c>
      <c r="T16" s="76" t="s">
        <v>164</v>
      </c>
      <c r="U16" s="76" t="s">
        <v>289</v>
      </c>
      <c r="V16" s="77">
        <v>42734</v>
      </c>
      <c r="W16" s="74">
        <v>19580520.48</v>
      </c>
      <c r="X16" s="74">
        <v>22713403.7568</v>
      </c>
      <c r="Y16" s="74" t="s">
        <v>165</v>
      </c>
      <c r="Z16" s="76" t="s">
        <v>166</v>
      </c>
      <c r="AA16" s="76" t="s">
        <v>167</v>
      </c>
      <c r="AB16" s="76" t="s">
        <v>168</v>
      </c>
      <c r="AC16" s="76" t="s">
        <v>102</v>
      </c>
      <c r="AD16" s="74">
        <f t="shared" si="0"/>
        <v>1958052.0480000002</v>
      </c>
      <c r="AE16" s="77">
        <v>42736</v>
      </c>
      <c r="AF16" s="77">
        <v>42825</v>
      </c>
      <c r="AG16" s="58" t="s">
        <v>636</v>
      </c>
      <c r="AH16" s="76" t="s">
        <v>169</v>
      </c>
      <c r="AI16" s="76" t="s">
        <v>170</v>
      </c>
      <c r="AJ16" s="76" t="s">
        <v>171</v>
      </c>
      <c r="AK16" s="73" t="s">
        <v>172</v>
      </c>
      <c r="AL16" s="73" t="s">
        <v>172</v>
      </c>
      <c r="AM16" s="73" t="s">
        <v>172</v>
      </c>
      <c r="AN16" s="73" t="s">
        <v>172</v>
      </c>
      <c r="AO16" s="76" t="s">
        <v>149</v>
      </c>
      <c r="AP16" s="76" t="s">
        <v>173</v>
      </c>
      <c r="AQ16" s="76" t="s">
        <v>173</v>
      </c>
      <c r="AR16" s="76" t="s">
        <v>173</v>
      </c>
      <c r="AS16" s="76" t="s">
        <v>173</v>
      </c>
      <c r="AT16" s="76" t="s">
        <v>191</v>
      </c>
      <c r="AU16" s="78" t="s">
        <v>422</v>
      </c>
      <c r="AV16" s="78" t="s">
        <v>422</v>
      </c>
      <c r="AW16" s="76" t="s">
        <v>175</v>
      </c>
      <c r="AX16" s="79" t="s">
        <v>175</v>
      </c>
      <c r="AY16" s="52"/>
    </row>
    <row r="17" spans="1:51" s="1" customFormat="1" ht="150" x14ac:dyDescent="0.25">
      <c r="A17" s="17"/>
      <c r="B17" s="80" t="s">
        <v>160</v>
      </c>
      <c r="C17" s="76" t="s">
        <v>161</v>
      </c>
      <c r="D17" s="81">
        <v>2017</v>
      </c>
      <c r="E17" s="76" t="s">
        <v>280</v>
      </c>
      <c r="F17" s="76" t="s">
        <v>290</v>
      </c>
      <c r="G17" s="76" t="s">
        <v>213</v>
      </c>
      <c r="H17" s="82" t="s">
        <v>360</v>
      </c>
      <c r="I17" s="76" t="s">
        <v>291</v>
      </c>
      <c r="J17" s="433" t="s">
        <v>242</v>
      </c>
      <c r="K17" s="434"/>
      <c r="L17" s="435"/>
      <c r="M17" s="76" t="s">
        <v>242</v>
      </c>
      <c r="N17" s="74">
        <v>8879744.3432</v>
      </c>
      <c r="O17" s="433" t="s">
        <v>242</v>
      </c>
      <c r="P17" s="434"/>
      <c r="Q17" s="435"/>
      <c r="R17" s="75" t="s">
        <v>242</v>
      </c>
      <c r="S17" s="76" t="s">
        <v>163</v>
      </c>
      <c r="T17" s="76" t="s">
        <v>164</v>
      </c>
      <c r="U17" s="76" t="s">
        <v>290</v>
      </c>
      <c r="V17" s="77">
        <v>42734</v>
      </c>
      <c r="W17" s="74">
        <v>7654952.0199999996</v>
      </c>
      <c r="X17" s="74">
        <v>8879744.3432</v>
      </c>
      <c r="Y17" s="74" t="s">
        <v>165</v>
      </c>
      <c r="Z17" s="76" t="s">
        <v>166</v>
      </c>
      <c r="AA17" s="76" t="s">
        <v>167</v>
      </c>
      <c r="AB17" s="76" t="s">
        <v>168</v>
      </c>
      <c r="AC17" s="76" t="s">
        <v>102</v>
      </c>
      <c r="AD17" s="74">
        <f t="shared" si="0"/>
        <v>765495.20200000005</v>
      </c>
      <c r="AE17" s="77">
        <v>42736</v>
      </c>
      <c r="AF17" s="77">
        <v>42825</v>
      </c>
      <c r="AG17" s="58" t="s">
        <v>637</v>
      </c>
      <c r="AH17" s="76" t="s">
        <v>169</v>
      </c>
      <c r="AI17" s="76" t="s">
        <v>170</v>
      </c>
      <c r="AJ17" s="76" t="s">
        <v>171</v>
      </c>
      <c r="AK17" s="73" t="s">
        <v>172</v>
      </c>
      <c r="AL17" s="73" t="s">
        <v>172</v>
      </c>
      <c r="AM17" s="73" t="s">
        <v>172</v>
      </c>
      <c r="AN17" s="73" t="s">
        <v>172</v>
      </c>
      <c r="AO17" s="76" t="s">
        <v>149</v>
      </c>
      <c r="AP17" s="76" t="s">
        <v>173</v>
      </c>
      <c r="AQ17" s="76" t="s">
        <v>173</v>
      </c>
      <c r="AR17" s="76" t="s">
        <v>173</v>
      </c>
      <c r="AS17" s="76" t="s">
        <v>173</v>
      </c>
      <c r="AT17" s="76" t="s">
        <v>191</v>
      </c>
      <c r="AU17" s="78" t="s">
        <v>423</v>
      </c>
      <c r="AV17" s="78" t="s">
        <v>423</v>
      </c>
      <c r="AW17" s="76" t="s">
        <v>175</v>
      </c>
      <c r="AX17" s="79" t="s">
        <v>175</v>
      </c>
      <c r="AY17" s="52"/>
    </row>
    <row r="18" spans="1:51" s="1" customFormat="1" ht="60" x14ac:dyDescent="0.25">
      <c r="A18" s="17"/>
      <c r="B18" s="80" t="s">
        <v>160</v>
      </c>
      <c r="C18" s="76" t="s">
        <v>161</v>
      </c>
      <c r="D18" s="81">
        <v>2017</v>
      </c>
      <c r="E18" s="76" t="s">
        <v>280</v>
      </c>
      <c r="F18" s="76" t="s">
        <v>292</v>
      </c>
      <c r="G18" s="76" t="s">
        <v>225</v>
      </c>
      <c r="H18" s="82" t="s">
        <v>361</v>
      </c>
      <c r="I18" s="76" t="s">
        <v>250</v>
      </c>
      <c r="J18" s="433" t="s">
        <v>212</v>
      </c>
      <c r="K18" s="434"/>
      <c r="L18" s="435"/>
      <c r="M18" s="76" t="s">
        <v>212</v>
      </c>
      <c r="N18" s="74">
        <v>533441.12639999995</v>
      </c>
      <c r="O18" s="433" t="s">
        <v>212</v>
      </c>
      <c r="P18" s="434"/>
      <c r="Q18" s="435"/>
      <c r="R18" s="75" t="s">
        <v>212</v>
      </c>
      <c r="S18" s="76" t="s">
        <v>163</v>
      </c>
      <c r="T18" s="76" t="s">
        <v>164</v>
      </c>
      <c r="U18" s="76" t="s">
        <v>292</v>
      </c>
      <c r="V18" s="77">
        <v>42734</v>
      </c>
      <c r="W18" s="74">
        <v>459863.03999999998</v>
      </c>
      <c r="X18" s="74">
        <v>533441.12639999995</v>
      </c>
      <c r="Y18" s="74" t="s">
        <v>165</v>
      </c>
      <c r="Z18" s="76" t="s">
        <v>166</v>
      </c>
      <c r="AA18" s="76" t="s">
        <v>167</v>
      </c>
      <c r="AB18" s="76" t="s">
        <v>168</v>
      </c>
      <c r="AC18" s="76" t="s">
        <v>102</v>
      </c>
      <c r="AD18" s="74">
        <f t="shared" si="0"/>
        <v>45986.304000000004</v>
      </c>
      <c r="AE18" s="77">
        <v>42736</v>
      </c>
      <c r="AF18" s="77">
        <v>42825</v>
      </c>
      <c r="AG18" s="58" t="s">
        <v>385</v>
      </c>
      <c r="AH18" s="76" t="s">
        <v>169</v>
      </c>
      <c r="AI18" s="76" t="s">
        <v>170</v>
      </c>
      <c r="AJ18" s="76" t="s">
        <v>171</v>
      </c>
      <c r="AK18" s="73" t="s">
        <v>172</v>
      </c>
      <c r="AL18" s="73" t="s">
        <v>172</v>
      </c>
      <c r="AM18" s="73" t="s">
        <v>172</v>
      </c>
      <c r="AN18" s="73" t="s">
        <v>172</v>
      </c>
      <c r="AO18" s="76" t="s">
        <v>149</v>
      </c>
      <c r="AP18" s="76" t="s">
        <v>173</v>
      </c>
      <c r="AQ18" s="76" t="s">
        <v>173</v>
      </c>
      <c r="AR18" s="76" t="s">
        <v>173</v>
      </c>
      <c r="AS18" s="76" t="s">
        <v>173</v>
      </c>
      <c r="AT18" s="76" t="s">
        <v>191</v>
      </c>
      <c r="AU18" s="78" t="s">
        <v>424</v>
      </c>
      <c r="AV18" s="78" t="s">
        <v>424</v>
      </c>
      <c r="AW18" s="76" t="s">
        <v>175</v>
      </c>
      <c r="AX18" s="79" t="s">
        <v>175</v>
      </c>
      <c r="AY18" s="52"/>
    </row>
    <row r="19" spans="1:51" s="1" customFormat="1" ht="60" x14ac:dyDescent="0.25">
      <c r="A19" s="17"/>
      <c r="B19" s="80" t="s">
        <v>160</v>
      </c>
      <c r="C19" s="76" t="s">
        <v>161</v>
      </c>
      <c r="D19" s="81">
        <v>2017</v>
      </c>
      <c r="E19" s="76" t="s">
        <v>280</v>
      </c>
      <c r="F19" s="76" t="s">
        <v>293</v>
      </c>
      <c r="G19" s="76" t="s">
        <v>225</v>
      </c>
      <c r="H19" s="82" t="s">
        <v>361</v>
      </c>
      <c r="I19" s="76" t="s">
        <v>251</v>
      </c>
      <c r="J19" s="433" t="s">
        <v>194</v>
      </c>
      <c r="K19" s="434"/>
      <c r="L19" s="435"/>
      <c r="M19" s="76" t="s">
        <v>194</v>
      </c>
      <c r="N19" s="74">
        <v>1400924.112</v>
      </c>
      <c r="O19" s="433" t="s">
        <v>194</v>
      </c>
      <c r="P19" s="434"/>
      <c r="Q19" s="435"/>
      <c r="R19" s="75" t="s">
        <v>194</v>
      </c>
      <c r="S19" s="76" t="s">
        <v>163</v>
      </c>
      <c r="T19" s="76" t="s">
        <v>164</v>
      </c>
      <c r="U19" s="76" t="s">
        <v>293</v>
      </c>
      <c r="V19" s="77">
        <v>42734</v>
      </c>
      <c r="W19" s="74">
        <v>1207693.2</v>
      </c>
      <c r="X19" s="74">
        <v>1400924.112</v>
      </c>
      <c r="Y19" s="74" t="s">
        <v>165</v>
      </c>
      <c r="Z19" s="76" t="s">
        <v>166</v>
      </c>
      <c r="AA19" s="76" t="s">
        <v>167</v>
      </c>
      <c r="AB19" s="76" t="s">
        <v>168</v>
      </c>
      <c r="AC19" s="76" t="s">
        <v>102</v>
      </c>
      <c r="AD19" s="74">
        <f t="shared" si="0"/>
        <v>120769.32</v>
      </c>
      <c r="AE19" s="77">
        <v>42736</v>
      </c>
      <c r="AF19" s="77">
        <v>42825</v>
      </c>
      <c r="AG19" s="58" t="s">
        <v>386</v>
      </c>
      <c r="AH19" s="76" t="s">
        <v>169</v>
      </c>
      <c r="AI19" s="76" t="s">
        <v>170</v>
      </c>
      <c r="AJ19" s="76" t="s">
        <v>171</v>
      </c>
      <c r="AK19" s="73" t="s">
        <v>172</v>
      </c>
      <c r="AL19" s="73" t="s">
        <v>172</v>
      </c>
      <c r="AM19" s="73" t="s">
        <v>172</v>
      </c>
      <c r="AN19" s="73" t="s">
        <v>172</v>
      </c>
      <c r="AO19" s="76" t="s">
        <v>149</v>
      </c>
      <c r="AP19" s="76" t="s">
        <v>173</v>
      </c>
      <c r="AQ19" s="76" t="s">
        <v>173</v>
      </c>
      <c r="AR19" s="76" t="s">
        <v>173</v>
      </c>
      <c r="AS19" s="76" t="s">
        <v>173</v>
      </c>
      <c r="AT19" s="76" t="s">
        <v>191</v>
      </c>
      <c r="AU19" s="78" t="s">
        <v>425</v>
      </c>
      <c r="AV19" s="78" t="s">
        <v>425</v>
      </c>
      <c r="AW19" s="76" t="s">
        <v>175</v>
      </c>
      <c r="AX19" s="79" t="s">
        <v>175</v>
      </c>
      <c r="AY19" s="52"/>
    </row>
    <row r="20" spans="1:51" s="1" customFormat="1" ht="60" x14ac:dyDescent="0.25">
      <c r="A20" s="17"/>
      <c r="B20" s="80" t="s">
        <v>160</v>
      </c>
      <c r="C20" s="76" t="s">
        <v>161</v>
      </c>
      <c r="D20" s="81">
        <v>2017</v>
      </c>
      <c r="E20" s="76" t="s">
        <v>280</v>
      </c>
      <c r="F20" s="76" t="s">
        <v>294</v>
      </c>
      <c r="G20" s="76" t="s">
        <v>225</v>
      </c>
      <c r="H20" s="82" t="s">
        <v>361</v>
      </c>
      <c r="I20" s="76" t="s">
        <v>245</v>
      </c>
      <c r="J20" s="433" t="s">
        <v>196</v>
      </c>
      <c r="K20" s="434"/>
      <c r="L20" s="435"/>
      <c r="M20" s="76" t="s">
        <v>196</v>
      </c>
      <c r="N20" s="74">
        <v>3043243.1568</v>
      </c>
      <c r="O20" s="433" t="s">
        <v>196</v>
      </c>
      <c r="P20" s="434"/>
      <c r="Q20" s="435"/>
      <c r="R20" s="75" t="s">
        <v>196</v>
      </c>
      <c r="S20" s="76" t="s">
        <v>163</v>
      </c>
      <c r="T20" s="76" t="s">
        <v>164</v>
      </c>
      <c r="U20" s="76" t="s">
        <v>294</v>
      </c>
      <c r="V20" s="77">
        <v>42734</v>
      </c>
      <c r="W20" s="74">
        <v>2623485.48</v>
      </c>
      <c r="X20" s="74">
        <v>3043243.1568</v>
      </c>
      <c r="Y20" s="74" t="s">
        <v>165</v>
      </c>
      <c r="Z20" s="76" t="s">
        <v>166</v>
      </c>
      <c r="AA20" s="76" t="s">
        <v>167</v>
      </c>
      <c r="AB20" s="76" t="s">
        <v>168</v>
      </c>
      <c r="AC20" s="76" t="s">
        <v>102</v>
      </c>
      <c r="AD20" s="74">
        <f t="shared" si="0"/>
        <v>262348.54800000001</v>
      </c>
      <c r="AE20" s="77">
        <v>42736</v>
      </c>
      <c r="AF20" s="77">
        <v>42825</v>
      </c>
      <c r="AG20" s="58" t="s">
        <v>387</v>
      </c>
      <c r="AH20" s="76" t="s">
        <v>169</v>
      </c>
      <c r="AI20" s="76" t="s">
        <v>170</v>
      </c>
      <c r="AJ20" s="76" t="s">
        <v>171</v>
      </c>
      <c r="AK20" s="73" t="s">
        <v>172</v>
      </c>
      <c r="AL20" s="73" t="s">
        <v>172</v>
      </c>
      <c r="AM20" s="73" t="s">
        <v>172</v>
      </c>
      <c r="AN20" s="73" t="s">
        <v>172</v>
      </c>
      <c r="AO20" s="76" t="s">
        <v>149</v>
      </c>
      <c r="AP20" s="76" t="s">
        <v>173</v>
      </c>
      <c r="AQ20" s="76" t="s">
        <v>173</v>
      </c>
      <c r="AR20" s="76" t="s">
        <v>173</v>
      </c>
      <c r="AS20" s="76" t="s">
        <v>173</v>
      </c>
      <c r="AT20" s="76" t="s">
        <v>191</v>
      </c>
      <c r="AU20" s="78" t="s">
        <v>426</v>
      </c>
      <c r="AV20" s="78" t="s">
        <v>426</v>
      </c>
      <c r="AW20" s="76" t="s">
        <v>175</v>
      </c>
      <c r="AX20" s="79" t="s">
        <v>175</v>
      </c>
      <c r="AY20" s="52"/>
    </row>
    <row r="21" spans="1:51" s="1" customFormat="1" ht="60" x14ac:dyDescent="0.25">
      <c r="A21" s="17"/>
      <c r="B21" s="80" t="s">
        <v>160</v>
      </c>
      <c r="C21" s="76" t="s">
        <v>161</v>
      </c>
      <c r="D21" s="81">
        <v>2017</v>
      </c>
      <c r="E21" s="76" t="s">
        <v>280</v>
      </c>
      <c r="F21" s="76" t="s">
        <v>295</v>
      </c>
      <c r="G21" s="76" t="s">
        <v>225</v>
      </c>
      <c r="H21" s="82" t="s">
        <v>361</v>
      </c>
      <c r="I21" s="76" t="s">
        <v>252</v>
      </c>
      <c r="J21" s="433" t="s">
        <v>185</v>
      </c>
      <c r="K21" s="434"/>
      <c r="L21" s="435"/>
      <c r="M21" s="76" t="s">
        <v>185</v>
      </c>
      <c r="N21" s="74">
        <v>968144.35199999996</v>
      </c>
      <c r="O21" s="433" t="s">
        <v>185</v>
      </c>
      <c r="P21" s="434"/>
      <c r="Q21" s="435"/>
      <c r="R21" s="75" t="s">
        <v>185</v>
      </c>
      <c r="S21" s="76" t="s">
        <v>163</v>
      </c>
      <c r="T21" s="76" t="s">
        <v>164</v>
      </c>
      <c r="U21" s="76" t="s">
        <v>295</v>
      </c>
      <c r="V21" s="77">
        <v>42734</v>
      </c>
      <c r="W21" s="74">
        <v>834607.2</v>
      </c>
      <c r="X21" s="74">
        <v>968144.35199999996</v>
      </c>
      <c r="Y21" s="74" t="s">
        <v>165</v>
      </c>
      <c r="Z21" s="76" t="s">
        <v>166</v>
      </c>
      <c r="AA21" s="76" t="s">
        <v>167</v>
      </c>
      <c r="AB21" s="76" t="s">
        <v>168</v>
      </c>
      <c r="AC21" s="76" t="s">
        <v>102</v>
      </c>
      <c r="AD21" s="74">
        <f t="shared" si="0"/>
        <v>83460.72</v>
      </c>
      <c r="AE21" s="77">
        <v>42736</v>
      </c>
      <c r="AF21" s="77">
        <v>42825</v>
      </c>
      <c r="AG21" s="58" t="s">
        <v>388</v>
      </c>
      <c r="AH21" s="76" t="s">
        <v>169</v>
      </c>
      <c r="AI21" s="76" t="s">
        <v>170</v>
      </c>
      <c r="AJ21" s="76" t="s">
        <v>171</v>
      </c>
      <c r="AK21" s="73" t="s">
        <v>172</v>
      </c>
      <c r="AL21" s="73" t="s">
        <v>172</v>
      </c>
      <c r="AM21" s="73" t="s">
        <v>172</v>
      </c>
      <c r="AN21" s="73" t="s">
        <v>172</v>
      </c>
      <c r="AO21" s="76" t="s">
        <v>149</v>
      </c>
      <c r="AP21" s="76" t="s">
        <v>173</v>
      </c>
      <c r="AQ21" s="76" t="s">
        <v>173</v>
      </c>
      <c r="AR21" s="76" t="s">
        <v>173</v>
      </c>
      <c r="AS21" s="76" t="s">
        <v>173</v>
      </c>
      <c r="AT21" s="76" t="s">
        <v>191</v>
      </c>
      <c r="AU21" s="78" t="s">
        <v>427</v>
      </c>
      <c r="AV21" s="78" t="s">
        <v>427</v>
      </c>
      <c r="AW21" s="76" t="s">
        <v>175</v>
      </c>
      <c r="AX21" s="79" t="s">
        <v>175</v>
      </c>
      <c r="AY21" s="52"/>
    </row>
    <row r="22" spans="1:51" s="1" customFormat="1" ht="60" x14ac:dyDescent="0.25">
      <c r="A22" s="17"/>
      <c r="B22" s="80" t="s">
        <v>160</v>
      </c>
      <c r="C22" s="76" t="s">
        <v>161</v>
      </c>
      <c r="D22" s="81">
        <v>2017</v>
      </c>
      <c r="E22" s="76" t="s">
        <v>280</v>
      </c>
      <c r="F22" s="76" t="s">
        <v>296</v>
      </c>
      <c r="G22" s="76" t="s">
        <v>225</v>
      </c>
      <c r="H22" s="82" t="s">
        <v>361</v>
      </c>
      <c r="I22" s="76" t="s">
        <v>253</v>
      </c>
      <c r="J22" s="433" t="s">
        <v>192</v>
      </c>
      <c r="K22" s="434"/>
      <c r="L22" s="435"/>
      <c r="M22" s="76" t="s">
        <v>192</v>
      </c>
      <c r="N22" s="74">
        <v>750151.58400000003</v>
      </c>
      <c r="O22" s="433" t="s">
        <v>192</v>
      </c>
      <c r="P22" s="434"/>
      <c r="Q22" s="435"/>
      <c r="R22" s="75" t="s">
        <v>192</v>
      </c>
      <c r="S22" s="76" t="s">
        <v>163</v>
      </c>
      <c r="T22" s="76" t="s">
        <v>164</v>
      </c>
      <c r="U22" s="76" t="s">
        <v>296</v>
      </c>
      <c r="V22" s="77">
        <v>42734</v>
      </c>
      <c r="W22" s="74">
        <v>646682.4</v>
      </c>
      <c r="X22" s="74">
        <v>750151.58400000003</v>
      </c>
      <c r="Y22" s="74" t="s">
        <v>165</v>
      </c>
      <c r="Z22" s="76" t="s">
        <v>166</v>
      </c>
      <c r="AA22" s="76" t="s">
        <v>167</v>
      </c>
      <c r="AB22" s="76" t="s">
        <v>168</v>
      </c>
      <c r="AC22" s="76" t="s">
        <v>102</v>
      </c>
      <c r="AD22" s="74">
        <f t="shared" si="0"/>
        <v>64668.240000000005</v>
      </c>
      <c r="AE22" s="77">
        <v>42736</v>
      </c>
      <c r="AF22" s="77">
        <v>42825</v>
      </c>
      <c r="AG22" s="58" t="s">
        <v>389</v>
      </c>
      <c r="AH22" s="76" t="s">
        <v>169</v>
      </c>
      <c r="AI22" s="76" t="s">
        <v>170</v>
      </c>
      <c r="AJ22" s="76" t="s">
        <v>171</v>
      </c>
      <c r="AK22" s="73" t="s">
        <v>172</v>
      </c>
      <c r="AL22" s="73" t="s">
        <v>172</v>
      </c>
      <c r="AM22" s="73" t="s">
        <v>172</v>
      </c>
      <c r="AN22" s="73" t="s">
        <v>172</v>
      </c>
      <c r="AO22" s="76" t="s">
        <v>149</v>
      </c>
      <c r="AP22" s="76" t="s">
        <v>173</v>
      </c>
      <c r="AQ22" s="76" t="s">
        <v>173</v>
      </c>
      <c r="AR22" s="76" t="s">
        <v>173</v>
      </c>
      <c r="AS22" s="76" t="s">
        <v>173</v>
      </c>
      <c r="AT22" s="76" t="s">
        <v>191</v>
      </c>
      <c r="AU22" s="78" t="s">
        <v>428</v>
      </c>
      <c r="AV22" s="78" t="s">
        <v>428</v>
      </c>
      <c r="AW22" s="76" t="s">
        <v>175</v>
      </c>
      <c r="AX22" s="79" t="s">
        <v>175</v>
      </c>
      <c r="AY22" s="52"/>
    </row>
    <row r="23" spans="1:51" s="1" customFormat="1" ht="60" x14ac:dyDescent="0.25">
      <c r="A23" s="17"/>
      <c r="B23" s="80" t="s">
        <v>160</v>
      </c>
      <c r="C23" s="76" t="s">
        <v>161</v>
      </c>
      <c r="D23" s="81">
        <v>2017</v>
      </c>
      <c r="E23" s="76" t="s">
        <v>280</v>
      </c>
      <c r="F23" s="76" t="s">
        <v>297</v>
      </c>
      <c r="G23" s="76" t="s">
        <v>225</v>
      </c>
      <c r="H23" s="82" t="s">
        <v>361</v>
      </c>
      <c r="I23" s="76" t="s">
        <v>264</v>
      </c>
      <c r="J23" s="433" t="s">
        <v>193</v>
      </c>
      <c r="K23" s="434"/>
      <c r="L23" s="435"/>
      <c r="M23" s="76" t="s">
        <v>193</v>
      </c>
      <c r="N23" s="74">
        <v>580886.61120000004</v>
      </c>
      <c r="O23" s="433" t="s">
        <v>193</v>
      </c>
      <c r="P23" s="434"/>
      <c r="Q23" s="435"/>
      <c r="R23" s="75" t="s">
        <v>193</v>
      </c>
      <c r="S23" s="76" t="s">
        <v>163</v>
      </c>
      <c r="T23" s="76" t="s">
        <v>164</v>
      </c>
      <c r="U23" s="76" t="s">
        <v>297</v>
      </c>
      <c r="V23" s="77">
        <v>42734</v>
      </c>
      <c r="W23" s="74">
        <v>500764.32</v>
      </c>
      <c r="X23" s="74">
        <v>580886.61120000004</v>
      </c>
      <c r="Y23" s="74" t="s">
        <v>165</v>
      </c>
      <c r="Z23" s="76" t="s">
        <v>166</v>
      </c>
      <c r="AA23" s="76" t="s">
        <v>167</v>
      </c>
      <c r="AB23" s="76" t="s">
        <v>168</v>
      </c>
      <c r="AC23" s="76" t="s">
        <v>102</v>
      </c>
      <c r="AD23" s="74">
        <f t="shared" si="0"/>
        <v>50076.432000000001</v>
      </c>
      <c r="AE23" s="77">
        <v>42736</v>
      </c>
      <c r="AF23" s="77">
        <v>42825</v>
      </c>
      <c r="AG23" s="58" t="s">
        <v>390</v>
      </c>
      <c r="AH23" s="76" t="s">
        <v>169</v>
      </c>
      <c r="AI23" s="76" t="s">
        <v>170</v>
      </c>
      <c r="AJ23" s="76" t="s">
        <v>171</v>
      </c>
      <c r="AK23" s="73" t="s">
        <v>172</v>
      </c>
      <c r="AL23" s="73" t="s">
        <v>172</v>
      </c>
      <c r="AM23" s="73" t="s">
        <v>172</v>
      </c>
      <c r="AN23" s="73" t="s">
        <v>172</v>
      </c>
      <c r="AO23" s="76" t="s">
        <v>149</v>
      </c>
      <c r="AP23" s="76" t="s">
        <v>173</v>
      </c>
      <c r="AQ23" s="76" t="s">
        <v>173</v>
      </c>
      <c r="AR23" s="76" t="s">
        <v>173</v>
      </c>
      <c r="AS23" s="76" t="s">
        <v>173</v>
      </c>
      <c r="AT23" s="76" t="s">
        <v>191</v>
      </c>
      <c r="AU23" s="78" t="s">
        <v>429</v>
      </c>
      <c r="AV23" s="78" t="s">
        <v>429</v>
      </c>
      <c r="AW23" s="76" t="s">
        <v>175</v>
      </c>
      <c r="AX23" s="79" t="s">
        <v>175</v>
      </c>
      <c r="AY23" s="52"/>
    </row>
    <row r="24" spans="1:51" s="1" customFormat="1" ht="60" x14ac:dyDescent="0.25">
      <c r="A24" s="17"/>
      <c r="B24" s="80" t="s">
        <v>160</v>
      </c>
      <c r="C24" s="76" t="s">
        <v>161</v>
      </c>
      <c r="D24" s="81">
        <v>2017</v>
      </c>
      <c r="E24" s="76" t="s">
        <v>280</v>
      </c>
      <c r="F24" s="76" t="s">
        <v>298</v>
      </c>
      <c r="G24" s="76" t="s">
        <v>225</v>
      </c>
      <c r="H24" s="82" t="s">
        <v>361</v>
      </c>
      <c r="I24" s="76" t="s">
        <v>226</v>
      </c>
      <c r="J24" s="433" t="s">
        <v>195</v>
      </c>
      <c r="K24" s="434"/>
      <c r="L24" s="435"/>
      <c r="M24" s="76" t="s">
        <v>195</v>
      </c>
      <c r="N24" s="74">
        <v>1174916.9040000001</v>
      </c>
      <c r="O24" s="433" t="s">
        <v>195</v>
      </c>
      <c r="P24" s="434"/>
      <c r="Q24" s="435"/>
      <c r="R24" s="75" t="s">
        <v>195</v>
      </c>
      <c r="S24" s="76" t="s">
        <v>163</v>
      </c>
      <c r="T24" s="76" t="s">
        <v>164</v>
      </c>
      <c r="U24" s="76" t="s">
        <v>298</v>
      </c>
      <c r="V24" s="77">
        <v>42734</v>
      </c>
      <c r="W24" s="74">
        <v>1012859.4</v>
      </c>
      <c r="X24" s="74">
        <v>1174916.9040000001</v>
      </c>
      <c r="Y24" s="74" t="s">
        <v>165</v>
      </c>
      <c r="Z24" s="76" t="s">
        <v>166</v>
      </c>
      <c r="AA24" s="76" t="s">
        <v>167</v>
      </c>
      <c r="AB24" s="76" t="s">
        <v>168</v>
      </c>
      <c r="AC24" s="76" t="s">
        <v>102</v>
      </c>
      <c r="AD24" s="74">
        <f t="shared" si="0"/>
        <v>101285.94</v>
      </c>
      <c r="AE24" s="77">
        <v>42736</v>
      </c>
      <c r="AF24" s="77">
        <v>42825</v>
      </c>
      <c r="AG24" s="58" t="s">
        <v>391</v>
      </c>
      <c r="AH24" s="76" t="s">
        <v>169</v>
      </c>
      <c r="AI24" s="76" t="s">
        <v>170</v>
      </c>
      <c r="AJ24" s="76" t="s">
        <v>171</v>
      </c>
      <c r="AK24" s="73" t="s">
        <v>172</v>
      </c>
      <c r="AL24" s="73" t="s">
        <v>172</v>
      </c>
      <c r="AM24" s="73" t="s">
        <v>172</v>
      </c>
      <c r="AN24" s="73" t="s">
        <v>172</v>
      </c>
      <c r="AO24" s="76" t="s">
        <v>149</v>
      </c>
      <c r="AP24" s="76" t="s">
        <v>173</v>
      </c>
      <c r="AQ24" s="76" t="s">
        <v>173</v>
      </c>
      <c r="AR24" s="76" t="s">
        <v>173</v>
      </c>
      <c r="AS24" s="76" t="s">
        <v>173</v>
      </c>
      <c r="AT24" s="76" t="s">
        <v>191</v>
      </c>
      <c r="AU24" s="78" t="s">
        <v>430</v>
      </c>
      <c r="AV24" s="78" t="s">
        <v>430</v>
      </c>
      <c r="AW24" s="76" t="s">
        <v>175</v>
      </c>
      <c r="AX24" s="79" t="s">
        <v>175</v>
      </c>
      <c r="AY24" s="52"/>
    </row>
    <row r="25" spans="1:51" s="1" customFormat="1" ht="60" x14ac:dyDescent="0.25">
      <c r="A25" s="17"/>
      <c r="B25" s="80" t="s">
        <v>160</v>
      </c>
      <c r="C25" s="76" t="s">
        <v>161</v>
      </c>
      <c r="D25" s="81">
        <v>2017</v>
      </c>
      <c r="E25" s="76" t="s">
        <v>280</v>
      </c>
      <c r="F25" s="76" t="s">
        <v>299</v>
      </c>
      <c r="G25" s="76" t="s">
        <v>225</v>
      </c>
      <c r="H25" s="82" t="s">
        <v>361</v>
      </c>
      <c r="I25" s="76" t="s">
        <v>227</v>
      </c>
      <c r="J25" s="433" t="s">
        <v>242</v>
      </c>
      <c r="K25" s="434"/>
      <c r="L25" s="435"/>
      <c r="M25" s="76" t="s">
        <v>242</v>
      </c>
      <c r="N25" s="74">
        <v>519015.13440000004</v>
      </c>
      <c r="O25" s="433" t="s">
        <v>242</v>
      </c>
      <c r="P25" s="434"/>
      <c r="Q25" s="435"/>
      <c r="R25" s="75" t="s">
        <v>242</v>
      </c>
      <c r="S25" s="76" t="s">
        <v>163</v>
      </c>
      <c r="T25" s="76" t="s">
        <v>164</v>
      </c>
      <c r="U25" s="76" t="s">
        <v>299</v>
      </c>
      <c r="V25" s="77">
        <v>42734</v>
      </c>
      <c r="W25" s="74">
        <v>447426.84</v>
      </c>
      <c r="X25" s="74">
        <v>519015.13440000004</v>
      </c>
      <c r="Y25" s="74" t="s">
        <v>165</v>
      </c>
      <c r="Z25" s="76" t="s">
        <v>166</v>
      </c>
      <c r="AA25" s="76" t="s">
        <v>167</v>
      </c>
      <c r="AB25" s="76" t="s">
        <v>168</v>
      </c>
      <c r="AC25" s="76" t="s">
        <v>102</v>
      </c>
      <c r="AD25" s="74">
        <f t="shared" si="0"/>
        <v>44742.684000000008</v>
      </c>
      <c r="AE25" s="77">
        <v>42736</v>
      </c>
      <c r="AF25" s="77">
        <v>42825</v>
      </c>
      <c r="AG25" s="58" t="s">
        <v>479</v>
      </c>
      <c r="AH25" s="76" t="s">
        <v>169</v>
      </c>
      <c r="AI25" s="76" t="s">
        <v>170</v>
      </c>
      <c r="AJ25" s="76" t="s">
        <v>171</v>
      </c>
      <c r="AK25" s="73" t="s">
        <v>172</v>
      </c>
      <c r="AL25" s="73" t="s">
        <v>172</v>
      </c>
      <c r="AM25" s="73" t="s">
        <v>172</v>
      </c>
      <c r="AN25" s="73" t="s">
        <v>172</v>
      </c>
      <c r="AO25" s="76" t="s">
        <v>149</v>
      </c>
      <c r="AP25" s="76" t="s">
        <v>173</v>
      </c>
      <c r="AQ25" s="76" t="s">
        <v>173</v>
      </c>
      <c r="AR25" s="76" t="s">
        <v>173</v>
      </c>
      <c r="AS25" s="76" t="s">
        <v>173</v>
      </c>
      <c r="AT25" s="76" t="s">
        <v>191</v>
      </c>
      <c r="AU25" s="78" t="s">
        <v>431</v>
      </c>
      <c r="AV25" s="78" t="s">
        <v>431</v>
      </c>
      <c r="AW25" s="76" t="s">
        <v>175</v>
      </c>
      <c r="AX25" s="79" t="s">
        <v>175</v>
      </c>
      <c r="AY25" s="52"/>
    </row>
    <row r="26" spans="1:51" s="1" customFormat="1" ht="90" x14ac:dyDescent="0.25">
      <c r="A26" s="17"/>
      <c r="B26" s="80" t="s">
        <v>160</v>
      </c>
      <c r="C26" s="76" t="s">
        <v>161</v>
      </c>
      <c r="D26" s="81">
        <v>2017</v>
      </c>
      <c r="E26" s="76" t="s">
        <v>280</v>
      </c>
      <c r="F26" s="76" t="s">
        <v>300</v>
      </c>
      <c r="G26" s="76" t="s">
        <v>213</v>
      </c>
      <c r="H26" s="82" t="s">
        <v>362</v>
      </c>
      <c r="I26" s="76" t="s">
        <v>228</v>
      </c>
      <c r="J26" s="433" t="s">
        <v>176</v>
      </c>
      <c r="K26" s="434"/>
      <c r="L26" s="435"/>
      <c r="M26" s="76" t="s">
        <v>176</v>
      </c>
      <c r="N26" s="74">
        <v>1874791.1880000001</v>
      </c>
      <c r="O26" s="433" t="s">
        <v>176</v>
      </c>
      <c r="P26" s="434"/>
      <c r="Q26" s="435"/>
      <c r="R26" s="75" t="s">
        <v>176</v>
      </c>
      <c r="S26" s="76" t="s">
        <v>267</v>
      </c>
      <c r="T26" s="76" t="s">
        <v>164</v>
      </c>
      <c r="U26" s="76" t="s">
        <v>300</v>
      </c>
      <c r="V26" s="77">
        <v>42734</v>
      </c>
      <c r="W26" s="74">
        <v>1616199.3</v>
      </c>
      <c r="X26" s="74">
        <v>1874791.1880000001</v>
      </c>
      <c r="Y26" s="74" t="s">
        <v>165</v>
      </c>
      <c r="Z26" s="76" t="s">
        <v>166</v>
      </c>
      <c r="AA26" s="76" t="s">
        <v>167</v>
      </c>
      <c r="AB26" s="76" t="s">
        <v>168</v>
      </c>
      <c r="AC26" s="76" t="s">
        <v>102</v>
      </c>
      <c r="AD26" s="74">
        <f t="shared" si="0"/>
        <v>161619.93000000002</v>
      </c>
      <c r="AE26" s="77">
        <v>42736</v>
      </c>
      <c r="AF26" s="77">
        <v>42840</v>
      </c>
      <c r="AG26" s="58" t="s">
        <v>392</v>
      </c>
      <c r="AH26" s="76" t="s">
        <v>169</v>
      </c>
      <c r="AI26" s="76" t="s">
        <v>170</v>
      </c>
      <c r="AJ26" s="76" t="s">
        <v>171</v>
      </c>
      <c r="AK26" s="73" t="s">
        <v>172</v>
      </c>
      <c r="AL26" s="73" t="s">
        <v>172</v>
      </c>
      <c r="AM26" s="73" t="s">
        <v>172</v>
      </c>
      <c r="AN26" s="73" t="s">
        <v>172</v>
      </c>
      <c r="AO26" s="76" t="s">
        <v>149</v>
      </c>
      <c r="AP26" s="76" t="s">
        <v>173</v>
      </c>
      <c r="AQ26" s="76" t="s">
        <v>173</v>
      </c>
      <c r="AR26" s="76" t="s">
        <v>173</v>
      </c>
      <c r="AS26" s="76" t="s">
        <v>173</v>
      </c>
      <c r="AT26" s="76" t="s">
        <v>268</v>
      </c>
      <c r="AU26" s="78" t="s">
        <v>432</v>
      </c>
      <c r="AV26" s="78" t="s">
        <v>432</v>
      </c>
      <c r="AW26" s="76" t="s">
        <v>175</v>
      </c>
      <c r="AX26" s="79" t="s">
        <v>175</v>
      </c>
      <c r="AY26" s="52"/>
    </row>
    <row r="27" spans="1:51" s="1" customFormat="1" ht="90" x14ac:dyDescent="0.25">
      <c r="A27" s="17"/>
      <c r="B27" s="80" t="s">
        <v>160</v>
      </c>
      <c r="C27" s="76" t="s">
        <v>161</v>
      </c>
      <c r="D27" s="81">
        <v>2017</v>
      </c>
      <c r="E27" s="76" t="s">
        <v>280</v>
      </c>
      <c r="F27" s="76" t="s">
        <v>301</v>
      </c>
      <c r="G27" s="76" t="s">
        <v>213</v>
      </c>
      <c r="H27" s="82" t="s">
        <v>362</v>
      </c>
      <c r="I27" s="76" t="s">
        <v>229</v>
      </c>
      <c r="J27" s="433" t="s">
        <v>177</v>
      </c>
      <c r="K27" s="434"/>
      <c r="L27" s="435"/>
      <c r="M27" s="76" t="s">
        <v>177</v>
      </c>
      <c r="N27" s="74">
        <v>2030436.45</v>
      </c>
      <c r="O27" s="433" t="s">
        <v>177</v>
      </c>
      <c r="P27" s="434"/>
      <c r="Q27" s="435"/>
      <c r="R27" s="75" t="s">
        <v>177</v>
      </c>
      <c r="S27" s="76" t="s">
        <v>267</v>
      </c>
      <c r="T27" s="76" t="s">
        <v>164</v>
      </c>
      <c r="U27" s="76" t="s">
        <v>301</v>
      </c>
      <c r="V27" s="77">
        <v>42734</v>
      </c>
      <c r="W27" s="74">
        <v>1750376.25</v>
      </c>
      <c r="X27" s="74">
        <v>2030436.45</v>
      </c>
      <c r="Y27" s="74" t="s">
        <v>165</v>
      </c>
      <c r="Z27" s="76" t="s">
        <v>166</v>
      </c>
      <c r="AA27" s="76" t="s">
        <v>167</v>
      </c>
      <c r="AB27" s="76" t="s">
        <v>168</v>
      </c>
      <c r="AC27" s="76" t="s">
        <v>102</v>
      </c>
      <c r="AD27" s="74">
        <f t="shared" si="0"/>
        <v>175037.625</v>
      </c>
      <c r="AE27" s="77">
        <v>42736</v>
      </c>
      <c r="AF27" s="77">
        <v>42840</v>
      </c>
      <c r="AG27" s="58" t="s">
        <v>393</v>
      </c>
      <c r="AH27" s="76" t="s">
        <v>169</v>
      </c>
      <c r="AI27" s="76" t="s">
        <v>170</v>
      </c>
      <c r="AJ27" s="76" t="s">
        <v>171</v>
      </c>
      <c r="AK27" s="73" t="s">
        <v>172</v>
      </c>
      <c r="AL27" s="73" t="s">
        <v>172</v>
      </c>
      <c r="AM27" s="73" t="s">
        <v>172</v>
      </c>
      <c r="AN27" s="73" t="s">
        <v>172</v>
      </c>
      <c r="AO27" s="76" t="s">
        <v>149</v>
      </c>
      <c r="AP27" s="76" t="s">
        <v>173</v>
      </c>
      <c r="AQ27" s="76" t="s">
        <v>173</v>
      </c>
      <c r="AR27" s="76" t="s">
        <v>173</v>
      </c>
      <c r="AS27" s="76" t="s">
        <v>173</v>
      </c>
      <c r="AT27" s="76" t="s">
        <v>268</v>
      </c>
      <c r="AU27" s="78" t="s">
        <v>433</v>
      </c>
      <c r="AV27" s="78" t="s">
        <v>433</v>
      </c>
      <c r="AW27" s="76" t="s">
        <v>175</v>
      </c>
      <c r="AX27" s="79" t="s">
        <v>175</v>
      </c>
      <c r="AY27" s="52"/>
    </row>
    <row r="28" spans="1:51" s="1" customFormat="1" ht="90" x14ac:dyDescent="0.25">
      <c r="A28" s="17"/>
      <c r="B28" s="80" t="s">
        <v>160</v>
      </c>
      <c r="C28" s="76" t="s">
        <v>161</v>
      </c>
      <c r="D28" s="81">
        <v>2017</v>
      </c>
      <c r="E28" s="76" t="s">
        <v>280</v>
      </c>
      <c r="F28" s="76" t="s">
        <v>302</v>
      </c>
      <c r="G28" s="76" t="s">
        <v>213</v>
      </c>
      <c r="H28" s="82" t="s">
        <v>362</v>
      </c>
      <c r="I28" s="76" t="s">
        <v>254</v>
      </c>
      <c r="J28" s="433" t="s">
        <v>178</v>
      </c>
      <c r="K28" s="434"/>
      <c r="L28" s="435"/>
      <c r="M28" s="76" t="s">
        <v>178</v>
      </c>
      <c r="N28" s="74">
        <v>2890615.3679999998</v>
      </c>
      <c r="O28" s="433" t="s">
        <v>178</v>
      </c>
      <c r="P28" s="434"/>
      <c r="Q28" s="435"/>
      <c r="R28" s="75" t="s">
        <v>178</v>
      </c>
      <c r="S28" s="76" t="s">
        <v>267</v>
      </c>
      <c r="T28" s="76" t="s">
        <v>164</v>
      </c>
      <c r="U28" s="76" t="s">
        <v>302</v>
      </c>
      <c r="V28" s="77">
        <v>42734</v>
      </c>
      <c r="W28" s="74">
        <v>2491909.7999999998</v>
      </c>
      <c r="X28" s="74">
        <v>2890615.3679999998</v>
      </c>
      <c r="Y28" s="74" t="s">
        <v>165</v>
      </c>
      <c r="Z28" s="76" t="s">
        <v>166</v>
      </c>
      <c r="AA28" s="76" t="s">
        <v>167</v>
      </c>
      <c r="AB28" s="76" t="s">
        <v>168</v>
      </c>
      <c r="AC28" s="76" t="s">
        <v>102</v>
      </c>
      <c r="AD28" s="74">
        <f t="shared" si="0"/>
        <v>249190.97999999998</v>
      </c>
      <c r="AE28" s="77">
        <v>42736</v>
      </c>
      <c r="AF28" s="77">
        <v>42840</v>
      </c>
      <c r="AG28" s="58" t="s">
        <v>638</v>
      </c>
      <c r="AH28" s="76" t="s">
        <v>169</v>
      </c>
      <c r="AI28" s="76" t="s">
        <v>170</v>
      </c>
      <c r="AJ28" s="76" t="s">
        <v>171</v>
      </c>
      <c r="AK28" s="73" t="s">
        <v>172</v>
      </c>
      <c r="AL28" s="73" t="s">
        <v>172</v>
      </c>
      <c r="AM28" s="73" t="s">
        <v>172</v>
      </c>
      <c r="AN28" s="73" t="s">
        <v>172</v>
      </c>
      <c r="AO28" s="76" t="s">
        <v>149</v>
      </c>
      <c r="AP28" s="76" t="s">
        <v>173</v>
      </c>
      <c r="AQ28" s="76" t="s">
        <v>173</v>
      </c>
      <c r="AR28" s="76" t="s">
        <v>173</v>
      </c>
      <c r="AS28" s="76" t="s">
        <v>173</v>
      </c>
      <c r="AT28" s="76" t="s">
        <v>268</v>
      </c>
      <c r="AU28" s="78" t="s">
        <v>434</v>
      </c>
      <c r="AV28" s="78" t="s">
        <v>434</v>
      </c>
      <c r="AW28" s="76" t="s">
        <v>175</v>
      </c>
      <c r="AX28" s="79" t="s">
        <v>175</v>
      </c>
      <c r="AY28" s="52"/>
    </row>
    <row r="29" spans="1:51" s="1" customFormat="1" ht="60" x14ac:dyDescent="0.25">
      <c r="A29" s="17"/>
      <c r="B29" s="80" t="s">
        <v>160</v>
      </c>
      <c r="C29" s="76" t="s">
        <v>161</v>
      </c>
      <c r="D29" s="81">
        <v>2017</v>
      </c>
      <c r="E29" s="76" t="s">
        <v>280</v>
      </c>
      <c r="F29" s="76" t="s">
        <v>303</v>
      </c>
      <c r="G29" s="76" t="s">
        <v>213</v>
      </c>
      <c r="H29" s="82" t="s">
        <v>362</v>
      </c>
      <c r="I29" s="76" t="s">
        <v>209</v>
      </c>
      <c r="J29" s="433" t="s">
        <v>178</v>
      </c>
      <c r="K29" s="434"/>
      <c r="L29" s="435"/>
      <c r="M29" s="76" t="s">
        <v>178</v>
      </c>
      <c r="N29" s="74">
        <v>474775.70400000003</v>
      </c>
      <c r="O29" s="433" t="s">
        <v>178</v>
      </c>
      <c r="P29" s="434"/>
      <c r="Q29" s="435"/>
      <c r="R29" s="75" t="s">
        <v>178</v>
      </c>
      <c r="S29" s="76" t="s">
        <v>267</v>
      </c>
      <c r="T29" s="76" t="s">
        <v>164</v>
      </c>
      <c r="U29" s="76" t="s">
        <v>303</v>
      </c>
      <c r="V29" s="77">
        <v>42734</v>
      </c>
      <c r="W29" s="74">
        <v>409289.4</v>
      </c>
      <c r="X29" s="74">
        <v>474775.70400000003</v>
      </c>
      <c r="Y29" s="74" t="s">
        <v>165</v>
      </c>
      <c r="Z29" s="76" t="s">
        <v>166</v>
      </c>
      <c r="AA29" s="76" t="s">
        <v>167</v>
      </c>
      <c r="AB29" s="76" t="s">
        <v>168</v>
      </c>
      <c r="AC29" s="76" t="s">
        <v>102</v>
      </c>
      <c r="AD29" s="74">
        <f t="shared" si="0"/>
        <v>40928.94</v>
      </c>
      <c r="AE29" s="77">
        <v>42736</v>
      </c>
      <c r="AF29" s="77">
        <v>42843</v>
      </c>
      <c r="AG29" s="58" t="s">
        <v>639</v>
      </c>
      <c r="AH29" s="76" t="s">
        <v>169</v>
      </c>
      <c r="AI29" s="76" t="s">
        <v>170</v>
      </c>
      <c r="AJ29" s="76" t="s">
        <v>171</v>
      </c>
      <c r="AK29" s="73" t="s">
        <v>172</v>
      </c>
      <c r="AL29" s="73" t="s">
        <v>172</v>
      </c>
      <c r="AM29" s="73" t="s">
        <v>172</v>
      </c>
      <c r="AN29" s="73" t="s">
        <v>172</v>
      </c>
      <c r="AO29" s="76" t="s">
        <v>149</v>
      </c>
      <c r="AP29" s="76" t="s">
        <v>173</v>
      </c>
      <c r="AQ29" s="76" t="s">
        <v>173</v>
      </c>
      <c r="AR29" s="76" t="s">
        <v>173</v>
      </c>
      <c r="AS29" s="76" t="s">
        <v>173</v>
      </c>
      <c r="AT29" s="76" t="s">
        <v>268</v>
      </c>
      <c r="AU29" s="78" t="s">
        <v>435</v>
      </c>
      <c r="AV29" s="78" t="s">
        <v>435</v>
      </c>
      <c r="AW29" s="76" t="s">
        <v>175</v>
      </c>
      <c r="AX29" s="79" t="s">
        <v>175</v>
      </c>
      <c r="AY29" s="52"/>
    </row>
    <row r="30" spans="1:51" s="1" customFormat="1" ht="105" x14ac:dyDescent="0.25">
      <c r="A30" s="17"/>
      <c r="B30" s="80" t="s">
        <v>160</v>
      </c>
      <c r="C30" s="76" t="s">
        <v>161</v>
      </c>
      <c r="D30" s="81">
        <v>2017</v>
      </c>
      <c r="E30" s="76" t="s">
        <v>280</v>
      </c>
      <c r="F30" s="76" t="s">
        <v>304</v>
      </c>
      <c r="G30" s="76" t="s">
        <v>213</v>
      </c>
      <c r="H30" s="82" t="s">
        <v>362</v>
      </c>
      <c r="I30" s="76" t="s">
        <v>230</v>
      </c>
      <c r="J30" s="433" t="s">
        <v>179</v>
      </c>
      <c r="K30" s="434"/>
      <c r="L30" s="435"/>
      <c r="M30" s="76" t="s">
        <v>179</v>
      </c>
      <c r="N30" s="74">
        <v>2972207.2739999997</v>
      </c>
      <c r="O30" s="433" t="s">
        <v>179</v>
      </c>
      <c r="P30" s="434"/>
      <c r="Q30" s="435"/>
      <c r="R30" s="75" t="s">
        <v>179</v>
      </c>
      <c r="S30" s="76" t="s">
        <v>267</v>
      </c>
      <c r="T30" s="76" t="s">
        <v>164</v>
      </c>
      <c r="U30" s="76" t="s">
        <v>304</v>
      </c>
      <c r="V30" s="77">
        <v>42734</v>
      </c>
      <c r="W30" s="74">
        <v>2562247.65</v>
      </c>
      <c r="X30" s="74">
        <v>2972207.2739999997</v>
      </c>
      <c r="Y30" s="74" t="s">
        <v>165</v>
      </c>
      <c r="Z30" s="76" t="s">
        <v>166</v>
      </c>
      <c r="AA30" s="76" t="s">
        <v>167</v>
      </c>
      <c r="AB30" s="76" t="s">
        <v>168</v>
      </c>
      <c r="AC30" s="76" t="s">
        <v>102</v>
      </c>
      <c r="AD30" s="74">
        <f t="shared" si="0"/>
        <v>256224.76500000001</v>
      </c>
      <c r="AE30" s="77">
        <v>42736</v>
      </c>
      <c r="AF30" s="77">
        <v>42840</v>
      </c>
      <c r="AG30" s="58" t="s">
        <v>394</v>
      </c>
      <c r="AH30" s="76" t="s">
        <v>169</v>
      </c>
      <c r="AI30" s="76" t="s">
        <v>170</v>
      </c>
      <c r="AJ30" s="76" t="s">
        <v>171</v>
      </c>
      <c r="AK30" s="73" t="s">
        <v>172</v>
      </c>
      <c r="AL30" s="73" t="s">
        <v>172</v>
      </c>
      <c r="AM30" s="73" t="s">
        <v>172</v>
      </c>
      <c r="AN30" s="73" t="s">
        <v>172</v>
      </c>
      <c r="AO30" s="76" t="s">
        <v>149</v>
      </c>
      <c r="AP30" s="76" t="s">
        <v>173</v>
      </c>
      <c r="AQ30" s="76" t="s">
        <v>173</v>
      </c>
      <c r="AR30" s="76" t="s">
        <v>173</v>
      </c>
      <c r="AS30" s="76" t="s">
        <v>173</v>
      </c>
      <c r="AT30" s="76" t="s">
        <v>268</v>
      </c>
      <c r="AU30" s="78" t="s">
        <v>436</v>
      </c>
      <c r="AV30" s="78" t="s">
        <v>436</v>
      </c>
      <c r="AW30" s="76" t="s">
        <v>175</v>
      </c>
      <c r="AX30" s="79" t="s">
        <v>175</v>
      </c>
      <c r="AY30" s="52"/>
    </row>
    <row r="31" spans="1:51" s="1" customFormat="1" ht="90" x14ac:dyDescent="0.25">
      <c r="A31" s="17"/>
      <c r="B31" s="80" t="s">
        <v>160</v>
      </c>
      <c r="C31" s="76" t="s">
        <v>161</v>
      </c>
      <c r="D31" s="81">
        <v>2017</v>
      </c>
      <c r="E31" s="76" t="s">
        <v>280</v>
      </c>
      <c r="F31" s="76" t="s">
        <v>305</v>
      </c>
      <c r="G31" s="76" t="s">
        <v>213</v>
      </c>
      <c r="H31" s="82" t="s">
        <v>362</v>
      </c>
      <c r="I31" s="76" t="s">
        <v>231</v>
      </c>
      <c r="J31" s="433" t="s">
        <v>246</v>
      </c>
      <c r="K31" s="434"/>
      <c r="L31" s="435"/>
      <c r="M31" s="76" t="s">
        <v>246</v>
      </c>
      <c r="N31" s="74">
        <v>2689491.0300000003</v>
      </c>
      <c r="O31" s="433" t="s">
        <v>246</v>
      </c>
      <c r="P31" s="434"/>
      <c r="Q31" s="435"/>
      <c r="R31" s="75" t="s">
        <v>246</v>
      </c>
      <c r="S31" s="76" t="s">
        <v>267</v>
      </c>
      <c r="T31" s="76" t="s">
        <v>164</v>
      </c>
      <c r="U31" s="76" t="s">
        <v>305</v>
      </c>
      <c r="V31" s="77">
        <v>42734</v>
      </c>
      <c r="W31" s="74">
        <v>2318526.75</v>
      </c>
      <c r="X31" s="74">
        <v>2689491.0300000003</v>
      </c>
      <c r="Y31" s="74" t="s">
        <v>165</v>
      </c>
      <c r="Z31" s="76" t="s">
        <v>166</v>
      </c>
      <c r="AA31" s="76" t="s">
        <v>167</v>
      </c>
      <c r="AB31" s="76" t="s">
        <v>168</v>
      </c>
      <c r="AC31" s="76" t="s">
        <v>102</v>
      </c>
      <c r="AD31" s="74">
        <f t="shared" si="0"/>
        <v>231852.67500000002</v>
      </c>
      <c r="AE31" s="77">
        <v>42736</v>
      </c>
      <c r="AF31" s="77">
        <v>42840</v>
      </c>
      <c r="AG31" s="58" t="s">
        <v>395</v>
      </c>
      <c r="AH31" s="76" t="s">
        <v>169</v>
      </c>
      <c r="AI31" s="76" t="s">
        <v>170</v>
      </c>
      <c r="AJ31" s="76" t="s">
        <v>171</v>
      </c>
      <c r="AK31" s="73" t="s">
        <v>172</v>
      </c>
      <c r="AL31" s="73" t="s">
        <v>172</v>
      </c>
      <c r="AM31" s="73" t="s">
        <v>172</v>
      </c>
      <c r="AN31" s="73" t="s">
        <v>172</v>
      </c>
      <c r="AO31" s="76" t="s">
        <v>149</v>
      </c>
      <c r="AP31" s="76" t="s">
        <v>173</v>
      </c>
      <c r="AQ31" s="76" t="s">
        <v>173</v>
      </c>
      <c r="AR31" s="76" t="s">
        <v>173</v>
      </c>
      <c r="AS31" s="76" t="s">
        <v>173</v>
      </c>
      <c r="AT31" s="76" t="s">
        <v>268</v>
      </c>
      <c r="AU31" s="78" t="s">
        <v>437</v>
      </c>
      <c r="AV31" s="78" t="s">
        <v>437</v>
      </c>
      <c r="AW31" s="76" t="s">
        <v>175</v>
      </c>
      <c r="AX31" s="79" t="s">
        <v>175</v>
      </c>
      <c r="AY31" s="52"/>
    </row>
    <row r="32" spans="1:51" s="1" customFormat="1" ht="105" x14ac:dyDescent="0.25">
      <c r="A32" s="17"/>
      <c r="B32" s="80" t="s">
        <v>160</v>
      </c>
      <c r="C32" s="76" t="s">
        <v>161</v>
      </c>
      <c r="D32" s="81">
        <v>2017</v>
      </c>
      <c r="E32" s="76" t="s">
        <v>280</v>
      </c>
      <c r="F32" s="76" t="s">
        <v>306</v>
      </c>
      <c r="G32" s="76" t="s">
        <v>213</v>
      </c>
      <c r="H32" s="82" t="s">
        <v>362</v>
      </c>
      <c r="I32" s="76" t="s">
        <v>255</v>
      </c>
      <c r="J32" s="433" t="s">
        <v>180</v>
      </c>
      <c r="K32" s="434"/>
      <c r="L32" s="435"/>
      <c r="M32" s="76" t="s">
        <v>180</v>
      </c>
      <c r="N32" s="74">
        <v>6236620.0559999999</v>
      </c>
      <c r="O32" s="433" t="s">
        <v>180</v>
      </c>
      <c r="P32" s="434"/>
      <c r="Q32" s="435"/>
      <c r="R32" s="75" t="s">
        <v>180</v>
      </c>
      <c r="S32" s="76" t="s">
        <v>267</v>
      </c>
      <c r="T32" s="76" t="s">
        <v>164</v>
      </c>
      <c r="U32" s="76" t="s">
        <v>306</v>
      </c>
      <c r="V32" s="77">
        <v>42734</v>
      </c>
      <c r="W32" s="74">
        <v>5376396.5999999996</v>
      </c>
      <c r="X32" s="74">
        <v>6236620.0559999999</v>
      </c>
      <c r="Y32" s="74" t="s">
        <v>165</v>
      </c>
      <c r="Z32" s="76" t="s">
        <v>166</v>
      </c>
      <c r="AA32" s="76" t="s">
        <v>167</v>
      </c>
      <c r="AB32" s="76" t="s">
        <v>168</v>
      </c>
      <c r="AC32" s="76" t="s">
        <v>102</v>
      </c>
      <c r="AD32" s="74">
        <f t="shared" si="0"/>
        <v>537639.66</v>
      </c>
      <c r="AE32" s="77">
        <v>42736</v>
      </c>
      <c r="AF32" s="77">
        <v>42840</v>
      </c>
      <c r="AG32" s="58" t="s">
        <v>483</v>
      </c>
      <c r="AH32" s="76" t="s">
        <v>169</v>
      </c>
      <c r="AI32" s="76" t="s">
        <v>170</v>
      </c>
      <c r="AJ32" s="76" t="s">
        <v>171</v>
      </c>
      <c r="AK32" s="73" t="s">
        <v>172</v>
      </c>
      <c r="AL32" s="73" t="s">
        <v>172</v>
      </c>
      <c r="AM32" s="73" t="s">
        <v>172</v>
      </c>
      <c r="AN32" s="73" t="s">
        <v>172</v>
      </c>
      <c r="AO32" s="76" t="s">
        <v>149</v>
      </c>
      <c r="AP32" s="76" t="s">
        <v>173</v>
      </c>
      <c r="AQ32" s="76" t="s">
        <v>173</v>
      </c>
      <c r="AR32" s="76" t="s">
        <v>173</v>
      </c>
      <c r="AS32" s="76" t="s">
        <v>173</v>
      </c>
      <c r="AT32" s="76" t="s">
        <v>268</v>
      </c>
      <c r="AU32" s="78" t="s">
        <v>438</v>
      </c>
      <c r="AV32" s="78" t="s">
        <v>438</v>
      </c>
      <c r="AW32" s="76" t="s">
        <v>175</v>
      </c>
      <c r="AX32" s="79" t="s">
        <v>175</v>
      </c>
      <c r="AY32" s="52"/>
    </row>
    <row r="33" spans="1:51" s="1" customFormat="1" ht="105" x14ac:dyDescent="0.25">
      <c r="A33" s="17"/>
      <c r="B33" s="80" t="s">
        <v>160</v>
      </c>
      <c r="C33" s="76" t="s">
        <v>161</v>
      </c>
      <c r="D33" s="81">
        <v>2017</v>
      </c>
      <c r="E33" s="76" t="s">
        <v>280</v>
      </c>
      <c r="F33" s="76" t="s">
        <v>307</v>
      </c>
      <c r="G33" s="76" t="s">
        <v>213</v>
      </c>
      <c r="H33" s="82" t="s">
        <v>362</v>
      </c>
      <c r="I33" s="76" t="s">
        <v>262</v>
      </c>
      <c r="J33" s="433" t="s">
        <v>181</v>
      </c>
      <c r="K33" s="434"/>
      <c r="L33" s="435"/>
      <c r="M33" s="76" t="s">
        <v>181</v>
      </c>
      <c r="N33" s="74">
        <v>10946500.08</v>
      </c>
      <c r="O33" s="433" t="s">
        <v>181</v>
      </c>
      <c r="P33" s="434"/>
      <c r="Q33" s="435"/>
      <c r="R33" s="75" t="s">
        <v>181</v>
      </c>
      <c r="S33" s="76" t="s">
        <v>267</v>
      </c>
      <c r="T33" s="76" t="s">
        <v>164</v>
      </c>
      <c r="U33" s="76" t="s">
        <v>307</v>
      </c>
      <c r="V33" s="77">
        <v>42734</v>
      </c>
      <c r="W33" s="74">
        <v>9436638</v>
      </c>
      <c r="X33" s="74">
        <v>10946500.08</v>
      </c>
      <c r="Y33" s="74" t="s">
        <v>165</v>
      </c>
      <c r="Z33" s="76" t="s">
        <v>166</v>
      </c>
      <c r="AA33" s="76" t="s">
        <v>167</v>
      </c>
      <c r="AB33" s="76" t="s">
        <v>168</v>
      </c>
      <c r="AC33" s="76" t="s">
        <v>102</v>
      </c>
      <c r="AD33" s="74">
        <f t="shared" si="0"/>
        <v>943663.8</v>
      </c>
      <c r="AE33" s="77">
        <v>42736</v>
      </c>
      <c r="AF33" s="77">
        <v>42840</v>
      </c>
      <c r="AG33" s="58" t="s">
        <v>482</v>
      </c>
      <c r="AH33" s="76" t="s">
        <v>169</v>
      </c>
      <c r="AI33" s="76" t="s">
        <v>170</v>
      </c>
      <c r="AJ33" s="76" t="s">
        <v>171</v>
      </c>
      <c r="AK33" s="73" t="s">
        <v>172</v>
      </c>
      <c r="AL33" s="73" t="s">
        <v>172</v>
      </c>
      <c r="AM33" s="73" t="s">
        <v>172</v>
      </c>
      <c r="AN33" s="73" t="s">
        <v>172</v>
      </c>
      <c r="AO33" s="76" t="s">
        <v>149</v>
      </c>
      <c r="AP33" s="76" t="s">
        <v>173</v>
      </c>
      <c r="AQ33" s="76" t="s">
        <v>173</v>
      </c>
      <c r="AR33" s="76" t="s">
        <v>173</v>
      </c>
      <c r="AS33" s="76" t="s">
        <v>173</v>
      </c>
      <c r="AT33" s="76" t="s">
        <v>268</v>
      </c>
      <c r="AU33" s="78" t="s">
        <v>439</v>
      </c>
      <c r="AV33" s="78" t="s">
        <v>439</v>
      </c>
      <c r="AW33" s="76" t="s">
        <v>175</v>
      </c>
      <c r="AX33" s="79" t="s">
        <v>175</v>
      </c>
      <c r="AY33" s="52"/>
    </row>
    <row r="34" spans="1:51" s="1" customFormat="1" ht="90" x14ac:dyDescent="0.25">
      <c r="A34" s="17"/>
      <c r="B34" s="80" t="s">
        <v>160</v>
      </c>
      <c r="C34" s="76" t="s">
        <v>161</v>
      </c>
      <c r="D34" s="81">
        <v>2017</v>
      </c>
      <c r="E34" s="76" t="s">
        <v>280</v>
      </c>
      <c r="F34" s="76" t="s">
        <v>308</v>
      </c>
      <c r="G34" s="76" t="s">
        <v>213</v>
      </c>
      <c r="H34" s="82" t="s">
        <v>362</v>
      </c>
      <c r="I34" s="76" t="s">
        <v>243</v>
      </c>
      <c r="J34" s="433" t="s">
        <v>182</v>
      </c>
      <c r="K34" s="434"/>
      <c r="L34" s="435"/>
      <c r="M34" s="76" t="s">
        <v>182</v>
      </c>
      <c r="N34" s="74">
        <v>3798957.3120000004</v>
      </c>
      <c r="O34" s="433" t="s">
        <v>182</v>
      </c>
      <c r="P34" s="434"/>
      <c r="Q34" s="435"/>
      <c r="R34" s="75" t="s">
        <v>182</v>
      </c>
      <c r="S34" s="76" t="s">
        <v>267</v>
      </c>
      <c r="T34" s="76" t="s">
        <v>164</v>
      </c>
      <c r="U34" s="76" t="s">
        <v>308</v>
      </c>
      <c r="V34" s="77">
        <v>42734</v>
      </c>
      <c r="W34" s="74">
        <v>3274963.2</v>
      </c>
      <c r="X34" s="74">
        <v>3798957.3120000004</v>
      </c>
      <c r="Y34" s="74" t="s">
        <v>165</v>
      </c>
      <c r="Z34" s="76" t="s">
        <v>166</v>
      </c>
      <c r="AA34" s="76" t="s">
        <v>167</v>
      </c>
      <c r="AB34" s="76" t="s">
        <v>168</v>
      </c>
      <c r="AC34" s="76" t="s">
        <v>102</v>
      </c>
      <c r="AD34" s="74">
        <f t="shared" si="0"/>
        <v>327496.32000000007</v>
      </c>
      <c r="AE34" s="77">
        <v>42736</v>
      </c>
      <c r="AF34" s="77">
        <v>42840</v>
      </c>
      <c r="AG34" s="58" t="s">
        <v>396</v>
      </c>
      <c r="AH34" s="76" t="s">
        <v>169</v>
      </c>
      <c r="AI34" s="76" t="s">
        <v>170</v>
      </c>
      <c r="AJ34" s="76" t="s">
        <v>171</v>
      </c>
      <c r="AK34" s="73" t="s">
        <v>172</v>
      </c>
      <c r="AL34" s="73" t="s">
        <v>172</v>
      </c>
      <c r="AM34" s="73" t="s">
        <v>172</v>
      </c>
      <c r="AN34" s="73" t="s">
        <v>172</v>
      </c>
      <c r="AO34" s="76" t="s">
        <v>149</v>
      </c>
      <c r="AP34" s="76" t="s">
        <v>173</v>
      </c>
      <c r="AQ34" s="76" t="s">
        <v>173</v>
      </c>
      <c r="AR34" s="76" t="s">
        <v>173</v>
      </c>
      <c r="AS34" s="76" t="s">
        <v>173</v>
      </c>
      <c r="AT34" s="76" t="s">
        <v>268</v>
      </c>
      <c r="AU34" s="78" t="s">
        <v>440</v>
      </c>
      <c r="AV34" s="78" t="s">
        <v>440</v>
      </c>
      <c r="AW34" s="76" t="s">
        <v>175</v>
      </c>
      <c r="AX34" s="79" t="s">
        <v>175</v>
      </c>
      <c r="AY34" s="52"/>
    </row>
    <row r="35" spans="1:51" s="1" customFormat="1" ht="120" x14ac:dyDescent="0.25">
      <c r="A35" s="17"/>
      <c r="B35" s="80" t="s">
        <v>160</v>
      </c>
      <c r="C35" s="76" t="s">
        <v>161</v>
      </c>
      <c r="D35" s="81">
        <v>2017</v>
      </c>
      <c r="E35" s="76" t="s">
        <v>280</v>
      </c>
      <c r="F35" s="76" t="s">
        <v>309</v>
      </c>
      <c r="G35" s="76" t="s">
        <v>213</v>
      </c>
      <c r="H35" s="82" t="s">
        <v>362</v>
      </c>
      <c r="I35" s="76" t="s">
        <v>241</v>
      </c>
      <c r="J35" s="433" t="s">
        <v>183</v>
      </c>
      <c r="K35" s="434"/>
      <c r="L35" s="435"/>
      <c r="M35" s="76" t="s">
        <v>183</v>
      </c>
      <c r="N35" s="74">
        <v>5688793.4100000001</v>
      </c>
      <c r="O35" s="433" t="s">
        <v>183</v>
      </c>
      <c r="P35" s="434"/>
      <c r="Q35" s="435"/>
      <c r="R35" s="75" t="s">
        <v>183</v>
      </c>
      <c r="S35" s="76" t="s">
        <v>267</v>
      </c>
      <c r="T35" s="76" t="s">
        <v>164</v>
      </c>
      <c r="U35" s="76" t="s">
        <v>309</v>
      </c>
      <c r="V35" s="77">
        <v>42734</v>
      </c>
      <c r="W35" s="74">
        <v>4904132.25</v>
      </c>
      <c r="X35" s="74">
        <v>5688793.4100000001</v>
      </c>
      <c r="Y35" s="74" t="s">
        <v>165</v>
      </c>
      <c r="Z35" s="76" t="s">
        <v>166</v>
      </c>
      <c r="AA35" s="76" t="s">
        <v>167</v>
      </c>
      <c r="AB35" s="76" t="s">
        <v>168</v>
      </c>
      <c r="AC35" s="76" t="s">
        <v>102</v>
      </c>
      <c r="AD35" s="74">
        <f t="shared" si="0"/>
        <v>490413.22500000003</v>
      </c>
      <c r="AE35" s="77">
        <v>42736</v>
      </c>
      <c r="AF35" s="77">
        <v>42840</v>
      </c>
      <c r="AG35" s="58" t="s">
        <v>397</v>
      </c>
      <c r="AH35" s="76" t="s">
        <v>169</v>
      </c>
      <c r="AI35" s="76" t="s">
        <v>170</v>
      </c>
      <c r="AJ35" s="76" t="s">
        <v>171</v>
      </c>
      <c r="AK35" s="73" t="s">
        <v>172</v>
      </c>
      <c r="AL35" s="73" t="s">
        <v>172</v>
      </c>
      <c r="AM35" s="73" t="s">
        <v>172</v>
      </c>
      <c r="AN35" s="73" t="s">
        <v>172</v>
      </c>
      <c r="AO35" s="76" t="s">
        <v>149</v>
      </c>
      <c r="AP35" s="76" t="s">
        <v>173</v>
      </c>
      <c r="AQ35" s="76" t="s">
        <v>173</v>
      </c>
      <c r="AR35" s="76" t="s">
        <v>173</v>
      </c>
      <c r="AS35" s="76" t="s">
        <v>173</v>
      </c>
      <c r="AT35" s="76" t="s">
        <v>268</v>
      </c>
      <c r="AU35" s="78" t="s">
        <v>441</v>
      </c>
      <c r="AV35" s="78" t="s">
        <v>441</v>
      </c>
      <c r="AW35" s="76" t="s">
        <v>175</v>
      </c>
      <c r="AX35" s="79" t="s">
        <v>175</v>
      </c>
      <c r="AY35" s="52"/>
    </row>
    <row r="36" spans="1:51" s="1" customFormat="1" ht="90" x14ac:dyDescent="0.25">
      <c r="A36" s="17"/>
      <c r="B36" s="80" t="s">
        <v>160</v>
      </c>
      <c r="C36" s="76" t="s">
        <v>161</v>
      </c>
      <c r="D36" s="81">
        <v>2017</v>
      </c>
      <c r="E36" s="76" t="s">
        <v>280</v>
      </c>
      <c r="F36" s="76" t="s">
        <v>310</v>
      </c>
      <c r="G36" s="76" t="s">
        <v>213</v>
      </c>
      <c r="H36" s="82" t="s">
        <v>362</v>
      </c>
      <c r="I36" s="76" t="s">
        <v>232</v>
      </c>
      <c r="J36" s="433" t="s">
        <v>184</v>
      </c>
      <c r="K36" s="434"/>
      <c r="L36" s="435"/>
      <c r="M36" s="76" t="s">
        <v>184</v>
      </c>
      <c r="N36" s="74">
        <v>2372534.5439999998</v>
      </c>
      <c r="O36" s="433" t="s">
        <v>184</v>
      </c>
      <c r="P36" s="434"/>
      <c r="Q36" s="435"/>
      <c r="R36" s="75" t="s">
        <v>184</v>
      </c>
      <c r="S36" s="76" t="s">
        <v>267</v>
      </c>
      <c r="T36" s="76" t="s">
        <v>164</v>
      </c>
      <c r="U36" s="76" t="s">
        <v>310</v>
      </c>
      <c r="V36" s="77">
        <v>42734</v>
      </c>
      <c r="W36" s="74">
        <v>2045288.4</v>
      </c>
      <c r="X36" s="74">
        <v>2372534.5439999998</v>
      </c>
      <c r="Y36" s="74" t="s">
        <v>165</v>
      </c>
      <c r="Z36" s="76" t="s">
        <v>166</v>
      </c>
      <c r="AA36" s="76" t="s">
        <v>167</v>
      </c>
      <c r="AB36" s="76" t="s">
        <v>168</v>
      </c>
      <c r="AC36" s="76" t="s">
        <v>102</v>
      </c>
      <c r="AD36" s="74">
        <f t="shared" si="0"/>
        <v>204528.84</v>
      </c>
      <c r="AE36" s="77">
        <v>42736</v>
      </c>
      <c r="AF36" s="77">
        <v>42840</v>
      </c>
      <c r="AG36" s="58" t="s">
        <v>477</v>
      </c>
      <c r="AH36" s="76" t="s">
        <v>169</v>
      </c>
      <c r="AI36" s="76" t="s">
        <v>170</v>
      </c>
      <c r="AJ36" s="76" t="s">
        <v>171</v>
      </c>
      <c r="AK36" s="73" t="s">
        <v>172</v>
      </c>
      <c r="AL36" s="73" t="s">
        <v>172</v>
      </c>
      <c r="AM36" s="73" t="s">
        <v>172</v>
      </c>
      <c r="AN36" s="73" t="s">
        <v>172</v>
      </c>
      <c r="AO36" s="76" t="s">
        <v>149</v>
      </c>
      <c r="AP36" s="76" t="s">
        <v>173</v>
      </c>
      <c r="AQ36" s="76" t="s">
        <v>173</v>
      </c>
      <c r="AR36" s="76" t="s">
        <v>173</v>
      </c>
      <c r="AS36" s="76" t="s">
        <v>173</v>
      </c>
      <c r="AT36" s="76" t="s">
        <v>268</v>
      </c>
      <c r="AU36" s="78" t="s">
        <v>442</v>
      </c>
      <c r="AV36" s="78" t="s">
        <v>442</v>
      </c>
      <c r="AW36" s="76" t="s">
        <v>175</v>
      </c>
      <c r="AX36" s="79" t="s">
        <v>175</v>
      </c>
      <c r="AY36" s="52"/>
    </row>
    <row r="37" spans="1:51" s="1" customFormat="1" ht="90" x14ac:dyDescent="0.25">
      <c r="A37" s="17"/>
      <c r="B37" s="80" t="s">
        <v>160</v>
      </c>
      <c r="C37" s="76" t="s">
        <v>161</v>
      </c>
      <c r="D37" s="81">
        <v>2017</v>
      </c>
      <c r="E37" s="76" t="s">
        <v>280</v>
      </c>
      <c r="F37" s="76" t="s">
        <v>311</v>
      </c>
      <c r="G37" s="76" t="s">
        <v>213</v>
      </c>
      <c r="H37" s="82" t="s">
        <v>362</v>
      </c>
      <c r="I37" s="76" t="s">
        <v>233</v>
      </c>
      <c r="J37" s="433" t="s">
        <v>186</v>
      </c>
      <c r="K37" s="434"/>
      <c r="L37" s="435"/>
      <c r="M37" s="76" t="s">
        <v>186</v>
      </c>
      <c r="N37" s="74">
        <v>3064244.4</v>
      </c>
      <c r="O37" s="433" t="s">
        <v>186</v>
      </c>
      <c r="P37" s="434"/>
      <c r="Q37" s="435"/>
      <c r="R37" s="75" t="s">
        <v>186</v>
      </c>
      <c r="S37" s="76" t="s">
        <v>267</v>
      </c>
      <c r="T37" s="76" t="s">
        <v>164</v>
      </c>
      <c r="U37" s="76" t="s">
        <v>311</v>
      </c>
      <c r="V37" s="77">
        <v>42734</v>
      </c>
      <c r="W37" s="74">
        <v>2641590</v>
      </c>
      <c r="X37" s="74">
        <v>3064244.4</v>
      </c>
      <c r="Y37" s="74" t="s">
        <v>165</v>
      </c>
      <c r="Z37" s="76" t="s">
        <v>166</v>
      </c>
      <c r="AA37" s="76" t="s">
        <v>167</v>
      </c>
      <c r="AB37" s="76" t="s">
        <v>168</v>
      </c>
      <c r="AC37" s="76" t="s">
        <v>102</v>
      </c>
      <c r="AD37" s="74">
        <f t="shared" si="0"/>
        <v>264159</v>
      </c>
      <c r="AE37" s="77">
        <v>42736</v>
      </c>
      <c r="AF37" s="77">
        <v>42840</v>
      </c>
      <c r="AG37" s="58" t="s">
        <v>398</v>
      </c>
      <c r="AH37" s="76" t="s">
        <v>169</v>
      </c>
      <c r="AI37" s="76" t="s">
        <v>170</v>
      </c>
      <c r="AJ37" s="76" t="s">
        <v>171</v>
      </c>
      <c r="AK37" s="73" t="s">
        <v>172</v>
      </c>
      <c r="AL37" s="73" t="s">
        <v>172</v>
      </c>
      <c r="AM37" s="73" t="s">
        <v>172</v>
      </c>
      <c r="AN37" s="73" t="s">
        <v>172</v>
      </c>
      <c r="AO37" s="76" t="s">
        <v>149</v>
      </c>
      <c r="AP37" s="76" t="s">
        <v>173</v>
      </c>
      <c r="AQ37" s="76" t="s">
        <v>173</v>
      </c>
      <c r="AR37" s="76" t="s">
        <v>173</v>
      </c>
      <c r="AS37" s="76" t="s">
        <v>173</v>
      </c>
      <c r="AT37" s="76" t="s">
        <v>268</v>
      </c>
      <c r="AU37" s="78" t="s">
        <v>443</v>
      </c>
      <c r="AV37" s="78" t="s">
        <v>443</v>
      </c>
      <c r="AW37" s="76" t="s">
        <v>175</v>
      </c>
      <c r="AX37" s="79" t="s">
        <v>175</v>
      </c>
      <c r="AY37" s="52"/>
    </row>
    <row r="38" spans="1:51" s="1" customFormat="1" ht="60" x14ac:dyDescent="0.25">
      <c r="A38" s="17"/>
      <c r="B38" s="80" t="s">
        <v>160</v>
      </c>
      <c r="C38" s="76" t="s">
        <v>161</v>
      </c>
      <c r="D38" s="81">
        <v>2017</v>
      </c>
      <c r="E38" s="76" t="s">
        <v>280</v>
      </c>
      <c r="F38" s="76" t="s">
        <v>312</v>
      </c>
      <c r="G38" s="76" t="s">
        <v>213</v>
      </c>
      <c r="H38" s="82" t="s">
        <v>362</v>
      </c>
      <c r="I38" s="76" t="s">
        <v>187</v>
      </c>
      <c r="J38" s="433" t="s">
        <v>257</v>
      </c>
      <c r="K38" s="434"/>
      <c r="L38" s="435"/>
      <c r="M38" s="76" t="s">
        <v>257</v>
      </c>
      <c r="N38" s="74">
        <v>5368035.0936000003</v>
      </c>
      <c r="O38" s="433" t="s">
        <v>257</v>
      </c>
      <c r="P38" s="434"/>
      <c r="Q38" s="435"/>
      <c r="R38" s="75" t="s">
        <v>257</v>
      </c>
      <c r="S38" s="76" t="s">
        <v>267</v>
      </c>
      <c r="T38" s="76" t="s">
        <v>164</v>
      </c>
      <c r="U38" s="76" t="s">
        <v>312</v>
      </c>
      <c r="V38" s="77">
        <v>42734</v>
      </c>
      <c r="W38" s="74">
        <v>4627616.46</v>
      </c>
      <c r="X38" s="74">
        <v>5368035.0936000003</v>
      </c>
      <c r="Y38" s="74" t="s">
        <v>165</v>
      </c>
      <c r="Z38" s="76" t="s">
        <v>166</v>
      </c>
      <c r="AA38" s="76" t="s">
        <v>167</v>
      </c>
      <c r="AB38" s="76" t="s">
        <v>168</v>
      </c>
      <c r="AC38" s="76" t="s">
        <v>102</v>
      </c>
      <c r="AD38" s="74">
        <f t="shared" si="0"/>
        <v>462761.64600000001</v>
      </c>
      <c r="AE38" s="77">
        <v>42736</v>
      </c>
      <c r="AF38" s="77">
        <v>42840</v>
      </c>
      <c r="AG38" s="58" t="s">
        <v>399</v>
      </c>
      <c r="AH38" s="76" t="s">
        <v>169</v>
      </c>
      <c r="AI38" s="76" t="s">
        <v>170</v>
      </c>
      <c r="AJ38" s="76" t="s">
        <v>171</v>
      </c>
      <c r="AK38" s="73" t="s">
        <v>172</v>
      </c>
      <c r="AL38" s="73" t="s">
        <v>172</v>
      </c>
      <c r="AM38" s="73" t="s">
        <v>172</v>
      </c>
      <c r="AN38" s="73" t="s">
        <v>172</v>
      </c>
      <c r="AO38" s="76" t="s">
        <v>149</v>
      </c>
      <c r="AP38" s="76" t="s">
        <v>173</v>
      </c>
      <c r="AQ38" s="76" t="s">
        <v>173</v>
      </c>
      <c r="AR38" s="76" t="s">
        <v>173</v>
      </c>
      <c r="AS38" s="76" t="s">
        <v>173</v>
      </c>
      <c r="AT38" s="76" t="s">
        <v>60</v>
      </c>
      <c r="AU38" s="78" t="s">
        <v>444</v>
      </c>
      <c r="AV38" s="78" t="s">
        <v>444</v>
      </c>
      <c r="AW38" s="76" t="s">
        <v>175</v>
      </c>
      <c r="AX38" s="79" t="s">
        <v>175</v>
      </c>
      <c r="AY38" s="52"/>
    </row>
    <row r="39" spans="1:51" s="1" customFormat="1" ht="120" x14ac:dyDescent="0.25">
      <c r="A39" s="17"/>
      <c r="B39" s="80" t="s">
        <v>160</v>
      </c>
      <c r="C39" s="76" t="s">
        <v>161</v>
      </c>
      <c r="D39" s="81">
        <v>2017</v>
      </c>
      <c r="E39" s="76" t="s">
        <v>280</v>
      </c>
      <c r="F39" s="76" t="s">
        <v>313</v>
      </c>
      <c r="G39" s="76" t="s">
        <v>213</v>
      </c>
      <c r="H39" s="82" t="s">
        <v>362</v>
      </c>
      <c r="I39" s="76" t="s">
        <v>256</v>
      </c>
      <c r="J39" s="433" t="s">
        <v>181</v>
      </c>
      <c r="K39" s="434"/>
      <c r="L39" s="435"/>
      <c r="M39" s="76" t="s">
        <v>181</v>
      </c>
      <c r="N39" s="74">
        <v>2000834.352</v>
      </c>
      <c r="O39" s="433" t="s">
        <v>181</v>
      </c>
      <c r="P39" s="434"/>
      <c r="Q39" s="435"/>
      <c r="R39" s="75" t="s">
        <v>181</v>
      </c>
      <c r="S39" s="76" t="s">
        <v>267</v>
      </c>
      <c r="T39" s="76" t="s">
        <v>164</v>
      </c>
      <c r="U39" s="76" t="s">
        <v>313</v>
      </c>
      <c r="V39" s="77">
        <v>42734</v>
      </c>
      <c r="W39" s="74">
        <v>1724857.2</v>
      </c>
      <c r="X39" s="74">
        <v>2000834.352</v>
      </c>
      <c r="Y39" s="74" t="s">
        <v>165</v>
      </c>
      <c r="Z39" s="76" t="s">
        <v>166</v>
      </c>
      <c r="AA39" s="76" t="s">
        <v>167</v>
      </c>
      <c r="AB39" s="76" t="s">
        <v>168</v>
      </c>
      <c r="AC39" s="76" t="s">
        <v>102</v>
      </c>
      <c r="AD39" s="74">
        <f t="shared" si="0"/>
        <v>172485.72</v>
      </c>
      <c r="AE39" s="77">
        <v>42736</v>
      </c>
      <c r="AF39" s="77">
        <v>42840</v>
      </c>
      <c r="AG39" s="58" t="s">
        <v>400</v>
      </c>
      <c r="AH39" s="76" t="s">
        <v>169</v>
      </c>
      <c r="AI39" s="76" t="s">
        <v>170</v>
      </c>
      <c r="AJ39" s="76" t="s">
        <v>171</v>
      </c>
      <c r="AK39" s="73" t="s">
        <v>172</v>
      </c>
      <c r="AL39" s="73" t="s">
        <v>172</v>
      </c>
      <c r="AM39" s="73" t="s">
        <v>172</v>
      </c>
      <c r="AN39" s="73" t="s">
        <v>172</v>
      </c>
      <c r="AO39" s="76" t="s">
        <v>149</v>
      </c>
      <c r="AP39" s="76" t="s">
        <v>173</v>
      </c>
      <c r="AQ39" s="76" t="s">
        <v>173</v>
      </c>
      <c r="AR39" s="76" t="s">
        <v>173</v>
      </c>
      <c r="AS39" s="76" t="s">
        <v>173</v>
      </c>
      <c r="AT39" s="76" t="s">
        <v>268</v>
      </c>
      <c r="AU39" s="78" t="s">
        <v>445</v>
      </c>
      <c r="AV39" s="78" t="s">
        <v>445</v>
      </c>
      <c r="AW39" s="76" t="s">
        <v>175</v>
      </c>
      <c r="AX39" s="79" t="s">
        <v>175</v>
      </c>
      <c r="AY39" s="52"/>
    </row>
    <row r="40" spans="1:51" s="1" customFormat="1" ht="120" x14ac:dyDescent="0.25">
      <c r="A40" s="17"/>
      <c r="B40" s="80" t="s">
        <v>160</v>
      </c>
      <c r="C40" s="76" t="s">
        <v>161</v>
      </c>
      <c r="D40" s="81">
        <v>2017</v>
      </c>
      <c r="E40" s="76" t="s">
        <v>280</v>
      </c>
      <c r="F40" s="76" t="s">
        <v>314</v>
      </c>
      <c r="G40" s="76" t="s">
        <v>213</v>
      </c>
      <c r="H40" s="82" t="s">
        <v>362</v>
      </c>
      <c r="I40" s="76" t="s">
        <v>234</v>
      </c>
      <c r="J40" s="433" t="s">
        <v>235</v>
      </c>
      <c r="K40" s="434"/>
      <c r="L40" s="435"/>
      <c r="M40" s="76" t="s">
        <v>235</v>
      </c>
      <c r="N40" s="74">
        <v>1528379.46</v>
      </c>
      <c r="O40" s="433" t="s">
        <v>235</v>
      </c>
      <c r="P40" s="434"/>
      <c r="Q40" s="435"/>
      <c r="R40" s="75" t="s">
        <v>235</v>
      </c>
      <c r="S40" s="76" t="s">
        <v>267</v>
      </c>
      <c r="T40" s="76" t="s">
        <v>164</v>
      </c>
      <c r="U40" s="76" t="s">
        <v>314</v>
      </c>
      <c r="V40" s="77">
        <v>42734</v>
      </c>
      <c r="W40" s="74">
        <v>1317568.5</v>
      </c>
      <c r="X40" s="74">
        <v>1528379.46</v>
      </c>
      <c r="Y40" s="74" t="s">
        <v>165</v>
      </c>
      <c r="Z40" s="76" t="s">
        <v>166</v>
      </c>
      <c r="AA40" s="76" t="s">
        <v>167</v>
      </c>
      <c r="AB40" s="76" t="s">
        <v>168</v>
      </c>
      <c r="AC40" s="76" t="s">
        <v>102</v>
      </c>
      <c r="AD40" s="74">
        <f t="shared" si="0"/>
        <v>131756.85</v>
      </c>
      <c r="AE40" s="77">
        <v>42736</v>
      </c>
      <c r="AF40" s="77">
        <v>42840</v>
      </c>
      <c r="AG40" s="58" t="s">
        <v>401</v>
      </c>
      <c r="AH40" s="76" t="s">
        <v>169</v>
      </c>
      <c r="AI40" s="76" t="s">
        <v>170</v>
      </c>
      <c r="AJ40" s="76" t="s">
        <v>171</v>
      </c>
      <c r="AK40" s="73" t="s">
        <v>172</v>
      </c>
      <c r="AL40" s="73" t="s">
        <v>172</v>
      </c>
      <c r="AM40" s="73" t="s">
        <v>172</v>
      </c>
      <c r="AN40" s="73" t="s">
        <v>172</v>
      </c>
      <c r="AO40" s="76" t="s">
        <v>149</v>
      </c>
      <c r="AP40" s="76" t="s">
        <v>173</v>
      </c>
      <c r="AQ40" s="76" t="s">
        <v>173</v>
      </c>
      <c r="AR40" s="76" t="s">
        <v>173</v>
      </c>
      <c r="AS40" s="76" t="s">
        <v>173</v>
      </c>
      <c r="AT40" s="76" t="s">
        <v>268</v>
      </c>
      <c r="AU40" s="78" t="s">
        <v>446</v>
      </c>
      <c r="AV40" s="78" t="s">
        <v>446</v>
      </c>
      <c r="AW40" s="76" t="s">
        <v>175</v>
      </c>
      <c r="AX40" s="79" t="s">
        <v>175</v>
      </c>
      <c r="AY40" s="52"/>
    </row>
    <row r="41" spans="1:51" s="1" customFormat="1" ht="90" x14ac:dyDescent="0.25">
      <c r="A41" s="17"/>
      <c r="B41" s="80" t="s">
        <v>160</v>
      </c>
      <c r="C41" s="76" t="s">
        <v>161</v>
      </c>
      <c r="D41" s="81">
        <v>2017</v>
      </c>
      <c r="E41" s="76" t="s">
        <v>280</v>
      </c>
      <c r="F41" s="76" t="s">
        <v>315</v>
      </c>
      <c r="G41" s="76" t="s">
        <v>213</v>
      </c>
      <c r="H41" s="82" t="s">
        <v>362</v>
      </c>
      <c r="I41" s="76" t="s">
        <v>236</v>
      </c>
      <c r="J41" s="433" t="s">
        <v>237</v>
      </c>
      <c r="K41" s="434"/>
      <c r="L41" s="435"/>
      <c r="M41" s="76" t="s">
        <v>237</v>
      </c>
      <c r="N41" s="74">
        <v>1787682.96</v>
      </c>
      <c r="O41" s="433" t="s">
        <v>237</v>
      </c>
      <c r="P41" s="434"/>
      <c r="Q41" s="435"/>
      <c r="R41" s="75" t="s">
        <v>237</v>
      </c>
      <c r="S41" s="76" t="s">
        <v>267</v>
      </c>
      <c r="T41" s="76" t="s">
        <v>164</v>
      </c>
      <c r="U41" s="76" t="s">
        <v>315</v>
      </c>
      <c r="V41" s="77">
        <v>42734</v>
      </c>
      <c r="W41" s="74">
        <v>1541106</v>
      </c>
      <c r="X41" s="74">
        <v>1787682.96</v>
      </c>
      <c r="Y41" s="74" t="s">
        <v>165</v>
      </c>
      <c r="Z41" s="76" t="s">
        <v>166</v>
      </c>
      <c r="AA41" s="76" t="s">
        <v>167</v>
      </c>
      <c r="AB41" s="76" t="s">
        <v>168</v>
      </c>
      <c r="AC41" s="76" t="s">
        <v>102</v>
      </c>
      <c r="AD41" s="74">
        <f t="shared" si="0"/>
        <v>154110.6</v>
      </c>
      <c r="AE41" s="77">
        <v>42736</v>
      </c>
      <c r="AF41" s="77">
        <v>42840</v>
      </c>
      <c r="AG41" s="58" t="s">
        <v>402</v>
      </c>
      <c r="AH41" s="76" t="s">
        <v>169</v>
      </c>
      <c r="AI41" s="76" t="s">
        <v>170</v>
      </c>
      <c r="AJ41" s="76" t="s">
        <v>171</v>
      </c>
      <c r="AK41" s="73" t="s">
        <v>172</v>
      </c>
      <c r="AL41" s="73" t="s">
        <v>172</v>
      </c>
      <c r="AM41" s="73" t="s">
        <v>172</v>
      </c>
      <c r="AN41" s="73" t="s">
        <v>172</v>
      </c>
      <c r="AO41" s="76" t="s">
        <v>149</v>
      </c>
      <c r="AP41" s="76" t="s">
        <v>173</v>
      </c>
      <c r="AQ41" s="76" t="s">
        <v>173</v>
      </c>
      <c r="AR41" s="76" t="s">
        <v>173</v>
      </c>
      <c r="AS41" s="76" t="s">
        <v>173</v>
      </c>
      <c r="AT41" s="76" t="s">
        <v>268</v>
      </c>
      <c r="AU41" s="78" t="s">
        <v>447</v>
      </c>
      <c r="AV41" s="78" t="s">
        <v>447</v>
      </c>
      <c r="AW41" s="76" t="s">
        <v>175</v>
      </c>
      <c r="AX41" s="79" t="s">
        <v>175</v>
      </c>
      <c r="AY41" s="52"/>
    </row>
    <row r="42" spans="1:51" s="1" customFormat="1" ht="150" x14ac:dyDescent="0.25">
      <c r="A42" s="17"/>
      <c r="B42" s="80" t="s">
        <v>160</v>
      </c>
      <c r="C42" s="76" t="s">
        <v>161</v>
      </c>
      <c r="D42" s="81">
        <v>2017</v>
      </c>
      <c r="E42" s="76" t="s">
        <v>280</v>
      </c>
      <c r="F42" s="76" t="s">
        <v>316</v>
      </c>
      <c r="G42" s="76" t="s">
        <v>238</v>
      </c>
      <c r="H42" s="82" t="s">
        <v>363</v>
      </c>
      <c r="I42" s="76" t="s">
        <v>261</v>
      </c>
      <c r="J42" s="433" t="s">
        <v>201</v>
      </c>
      <c r="K42" s="434"/>
      <c r="L42" s="435"/>
      <c r="M42" s="76" t="s">
        <v>201</v>
      </c>
      <c r="N42" s="74">
        <v>61028272.799999997</v>
      </c>
      <c r="O42" s="433" t="s">
        <v>201</v>
      </c>
      <c r="P42" s="434"/>
      <c r="Q42" s="435"/>
      <c r="R42" s="75" t="s">
        <v>201</v>
      </c>
      <c r="S42" s="76" t="s">
        <v>163</v>
      </c>
      <c r="T42" s="76" t="s">
        <v>164</v>
      </c>
      <c r="U42" s="76" t="s">
        <v>316</v>
      </c>
      <c r="V42" s="77">
        <v>42734</v>
      </c>
      <c r="W42" s="74">
        <v>52610580</v>
      </c>
      <c r="X42" s="74">
        <v>61028272.799999997</v>
      </c>
      <c r="Y42" s="74" t="s">
        <v>165</v>
      </c>
      <c r="Z42" s="76" t="s">
        <v>166</v>
      </c>
      <c r="AA42" s="76" t="s">
        <v>167</v>
      </c>
      <c r="AB42" s="76" t="s">
        <v>168</v>
      </c>
      <c r="AC42" s="76" t="s">
        <v>102</v>
      </c>
      <c r="AD42" s="74">
        <f t="shared" si="0"/>
        <v>5261058</v>
      </c>
      <c r="AE42" s="77">
        <v>42736</v>
      </c>
      <c r="AF42" s="77">
        <v>42825</v>
      </c>
      <c r="AG42" s="58" t="s">
        <v>480</v>
      </c>
      <c r="AH42" s="76" t="s">
        <v>169</v>
      </c>
      <c r="AI42" s="76" t="s">
        <v>170</v>
      </c>
      <c r="AJ42" s="76" t="s">
        <v>171</v>
      </c>
      <c r="AK42" s="73" t="s">
        <v>172</v>
      </c>
      <c r="AL42" s="73" t="s">
        <v>172</v>
      </c>
      <c r="AM42" s="73" t="s">
        <v>172</v>
      </c>
      <c r="AN42" s="73" t="s">
        <v>172</v>
      </c>
      <c r="AO42" s="76" t="s">
        <v>149</v>
      </c>
      <c r="AP42" s="76" t="s">
        <v>173</v>
      </c>
      <c r="AQ42" s="76" t="s">
        <v>173</v>
      </c>
      <c r="AR42" s="76" t="s">
        <v>173</v>
      </c>
      <c r="AS42" s="76" t="s">
        <v>173</v>
      </c>
      <c r="AT42" s="76" t="s">
        <v>191</v>
      </c>
      <c r="AU42" s="78" t="s">
        <v>448</v>
      </c>
      <c r="AV42" s="78" t="s">
        <v>448</v>
      </c>
      <c r="AW42" s="76" t="s">
        <v>175</v>
      </c>
      <c r="AX42" s="79" t="s">
        <v>175</v>
      </c>
      <c r="AY42" s="52"/>
    </row>
    <row r="43" spans="1:51" s="1" customFormat="1" ht="150" x14ac:dyDescent="0.25">
      <c r="A43" s="17"/>
      <c r="B43" s="80" t="s">
        <v>160</v>
      </c>
      <c r="C43" s="76" t="s">
        <v>161</v>
      </c>
      <c r="D43" s="81">
        <v>2017</v>
      </c>
      <c r="E43" s="76" t="s">
        <v>280</v>
      </c>
      <c r="F43" s="76" t="s">
        <v>317</v>
      </c>
      <c r="G43" s="76" t="s">
        <v>238</v>
      </c>
      <c r="H43" s="82" t="s">
        <v>363</v>
      </c>
      <c r="I43" s="76" t="s">
        <v>275</v>
      </c>
      <c r="J43" s="433" t="s">
        <v>276</v>
      </c>
      <c r="K43" s="434"/>
      <c r="L43" s="435"/>
      <c r="M43" s="76" t="s">
        <v>276</v>
      </c>
      <c r="N43" s="74">
        <v>85136434.944000006</v>
      </c>
      <c r="O43" s="433" t="s">
        <v>276</v>
      </c>
      <c r="P43" s="434"/>
      <c r="Q43" s="435"/>
      <c r="R43" s="75" t="s">
        <v>276</v>
      </c>
      <c r="S43" s="76" t="s">
        <v>163</v>
      </c>
      <c r="T43" s="76" t="s">
        <v>164</v>
      </c>
      <c r="U43" s="76" t="s">
        <v>317</v>
      </c>
      <c r="V43" s="77">
        <v>42734</v>
      </c>
      <c r="W43" s="74">
        <v>73393478.400000006</v>
      </c>
      <c r="X43" s="74">
        <v>85136434.944000006</v>
      </c>
      <c r="Y43" s="74" t="s">
        <v>165</v>
      </c>
      <c r="Z43" s="76" t="s">
        <v>166</v>
      </c>
      <c r="AA43" s="76" t="s">
        <v>167</v>
      </c>
      <c r="AB43" s="76" t="s">
        <v>168</v>
      </c>
      <c r="AC43" s="76" t="s">
        <v>102</v>
      </c>
      <c r="AD43" s="74">
        <f t="shared" si="0"/>
        <v>7339347.8400000008</v>
      </c>
      <c r="AE43" s="77">
        <v>42736</v>
      </c>
      <c r="AF43" s="77">
        <v>42825</v>
      </c>
      <c r="AG43" s="58" t="s">
        <v>403</v>
      </c>
      <c r="AH43" s="76" t="s">
        <v>169</v>
      </c>
      <c r="AI43" s="76" t="s">
        <v>170</v>
      </c>
      <c r="AJ43" s="76" t="s">
        <v>171</v>
      </c>
      <c r="AK43" s="73" t="s">
        <v>172</v>
      </c>
      <c r="AL43" s="73" t="s">
        <v>172</v>
      </c>
      <c r="AM43" s="73" t="s">
        <v>172</v>
      </c>
      <c r="AN43" s="73" t="s">
        <v>172</v>
      </c>
      <c r="AO43" s="76" t="s">
        <v>149</v>
      </c>
      <c r="AP43" s="76" t="s">
        <v>173</v>
      </c>
      <c r="AQ43" s="76" t="s">
        <v>173</v>
      </c>
      <c r="AR43" s="76" t="s">
        <v>173</v>
      </c>
      <c r="AS43" s="76" t="s">
        <v>173</v>
      </c>
      <c r="AT43" s="76" t="s">
        <v>191</v>
      </c>
      <c r="AU43" s="78" t="s">
        <v>449</v>
      </c>
      <c r="AV43" s="78" t="s">
        <v>449</v>
      </c>
      <c r="AW43" s="76" t="s">
        <v>175</v>
      </c>
      <c r="AX43" s="79" t="s">
        <v>175</v>
      </c>
      <c r="AY43" s="52"/>
    </row>
    <row r="44" spans="1:51" s="1" customFormat="1" ht="135" x14ac:dyDescent="0.25">
      <c r="A44" s="17"/>
      <c r="B44" s="80" t="s">
        <v>160</v>
      </c>
      <c r="C44" s="76" t="s">
        <v>161</v>
      </c>
      <c r="D44" s="81">
        <v>2017</v>
      </c>
      <c r="E44" s="76" t="s">
        <v>280</v>
      </c>
      <c r="F44" s="76" t="s">
        <v>318</v>
      </c>
      <c r="G44" s="76" t="s">
        <v>238</v>
      </c>
      <c r="H44" s="82" t="s">
        <v>363</v>
      </c>
      <c r="I44" s="76" t="s">
        <v>240</v>
      </c>
      <c r="J44" s="433" t="s">
        <v>199</v>
      </c>
      <c r="K44" s="434"/>
      <c r="L44" s="435"/>
      <c r="M44" s="76" t="s">
        <v>199</v>
      </c>
      <c r="N44" s="74">
        <v>7808029.0199999996</v>
      </c>
      <c r="O44" s="433" t="s">
        <v>199</v>
      </c>
      <c r="P44" s="434"/>
      <c r="Q44" s="435"/>
      <c r="R44" s="75" t="s">
        <v>199</v>
      </c>
      <c r="S44" s="76" t="s">
        <v>163</v>
      </c>
      <c r="T44" s="76" t="s">
        <v>164</v>
      </c>
      <c r="U44" s="76" t="s">
        <v>318</v>
      </c>
      <c r="V44" s="77">
        <v>42734</v>
      </c>
      <c r="W44" s="74">
        <v>6731059.5</v>
      </c>
      <c r="X44" s="74">
        <v>7808029.0199999996</v>
      </c>
      <c r="Y44" s="74" t="s">
        <v>165</v>
      </c>
      <c r="Z44" s="76" t="s">
        <v>166</v>
      </c>
      <c r="AA44" s="76" t="s">
        <v>167</v>
      </c>
      <c r="AB44" s="76" t="s">
        <v>168</v>
      </c>
      <c r="AC44" s="76" t="s">
        <v>102</v>
      </c>
      <c r="AD44" s="74">
        <f t="shared" si="0"/>
        <v>673105.95000000007</v>
      </c>
      <c r="AE44" s="77">
        <v>42736</v>
      </c>
      <c r="AF44" s="77">
        <v>42825</v>
      </c>
      <c r="AG44" s="58" t="s">
        <v>481</v>
      </c>
      <c r="AH44" s="76" t="s">
        <v>169</v>
      </c>
      <c r="AI44" s="76" t="s">
        <v>170</v>
      </c>
      <c r="AJ44" s="76" t="s">
        <v>171</v>
      </c>
      <c r="AK44" s="73" t="s">
        <v>172</v>
      </c>
      <c r="AL44" s="73" t="s">
        <v>172</v>
      </c>
      <c r="AM44" s="73" t="s">
        <v>172</v>
      </c>
      <c r="AN44" s="73" t="s">
        <v>172</v>
      </c>
      <c r="AO44" s="76" t="s">
        <v>149</v>
      </c>
      <c r="AP44" s="76" t="s">
        <v>173</v>
      </c>
      <c r="AQ44" s="76" t="s">
        <v>173</v>
      </c>
      <c r="AR44" s="76" t="s">
        <v>173</v>
      </c>
      <c r="AS44" s="76" t="s">
        <v>173</v>
      </c>
      <c r="AT44" s="76" t="s">
        <v>191</v>
      </c>
      <c r="AU44" s="78" t="s">
        <v>450</v>
      </c>
      <c r="AV44" s="78" t="s">
        <v>450</v>
      </c>
      <c r="AW44" s="76" t="s">
        <v>175</v>
      </c>
      <c r="AX44" s="79" t="s">
        <v>175</v>
      </c>
      <c r="AY44" s="52"/>
    </row>
    <row r="45" spans="1:51" s="1" customFormat="1" ht="135" x14ac:dyDescent="0.25">
      <c r="A45" s="17"/>
      <c r="B45" s="80" t="s">
        <v>160</v>
      </c>
      <c r="C45" s="76" t="s">
        <v>161</v>
      </c>
      <c r="D45" s="81">
        <v>2017</v>
      </c>
      <c r="E45" s="76" t="s">
        <v>280</v>
      </c>
      <c r="F45" s="76" t="s">
        <v>319</v>
      </c>
      <c r="G45" s="76" t="s">
        <v>238</v>
      </c>
      <c r="H45" s="82" t="s">
        <v>363</v>
      </c>
      <c r="I45" s="76" t="s">
        <v>320</v>
      </c>
      <c r="J45" s="433" t="s">
        <v>272</v>
      </c>
      <c r="K45" s="434"/>
      <c r="L45" s="435"/>
      <c r="M45" s="76" t="s">
        <v>272</v>
      </c>
      <c r="N45" s="74">
        <v>6031029.3119999999</v>
      </c>
      <c r="O45" s="433" t="s">
        <v>272</v>
      </c>
      <c r="P45" s="434"/>
      <c r="Q45" s="435"/>
      <c r="R45" s="75" t="s">
        <v>272</v>
      </c>
      <c r="S45" s="76" t="s">
        <v>163</v>
      </c>
      <c r="T45" s="76" t="s">
        <v>164</v>
      </c>
      <c r="U45" s="76" t="s">
        <v>319</v>
      </c>
      <c r="V45" s="77">
        <v>42734</v>
      </c>
      <c r="W45" s="74">
        <v>5199163.2</v>
      </c>
      <c r="X45" s="74">
        <v>6031029.3119999999</v>
      </c>
      <c r="Y45" s="74" t="s">
        <v>165</v>
      </c>
      <c r="Z45" s="76" t="s">
        <v>166</v>
      </c>
      <c r="AA45" s="76" t="s">
        <v>167</v>
      </c>
      <c r="AB45" s="76" t="s">
        <v>168</v>
      </c>
      <c r="AC45" s="76" t="s">
        <v>102</v>
      </c>
      <c r="AD45" s="74">
        <f t="shared" si="0"/>
        <v>519916.32000000007</v>
      </c>
      <c r="AE45" s="77">
        <v>42736</v>
      </c>
      <c r="AF45" s="77">
        <v>42825</v>
      </c>
      <c r="AG45" s="58" t="s">
        <v>404</v>
      </c>
      <c r="AH45" s="76" t="s">
        <v>169</v>
      </c>
      <c r="AI45" s="76" t="s">
        <v>170</v>
      </c>
      <c r="AJ45" s="76" t="s">
        <v>171</v>
      </c>
      <c r="AK45" s="73" t="s">
        <v>172</v>
      </c>
      <c r="AL45" s="73" t="s">
        <v>172</v>
      </c>
      <c r="AM45" s="73" t="s">
        <v>172</v>
      </c>
      <c r="AN45" s="73" t="s">
        <v>172</v>
      </c>
      <c r="AO45" s="76" t="s">
        <v>149</v>
      </c>
      <c r="AP45" s="76" t="s">
        <v>173</v>
      </c>
      <c r="AQ45" s="76" t="s">
        <v>173</v>
      </c>
      <c r="AR45" s="76" t="s">
        <v>173</v>
      </c>
      <c r="AS45" s="76" t="s">
        <v>173</v>
      </c>
      <c r="AT45" s="76" t="s">
        <v>191</v>
      </c>
      <c r="AU45" s="78" t="s">
        <v>451</v>
      </c>
      <c r="AV45" s="78" t="s">
        <v>451</v>
      </c>
      <c r="AW45" s="76" t="s">
        <v>175</v>
      </c>
      <c r="AX45" s="79" t="s">
        <v>175</v>
      </c>
      <c r="AY45" s="52"/>
    </row>
    <row r="46" spans="1:51" s="2" customFormat="1" ht="120" x14ac:dyDescent="0.25">
      <c r="A46" s="17"/>
      <c r="B46" s="88" t="s">
        <v>160</v>
      </c>
      <c r="C46" s="85" t="s">
        <v>161</v>
      </c>
      <c r="D46" s="89">
        <v>2017</v>
      </c>
      <c r="E46" s="85" t="s">
        <v>280</v>
      </c>
      <c r="F46" s="85" t="s">
        <v>321</v>
      </c>
      <c r="G46" s="85" t="s">
        <v>238</v>
      </c>
      <c r="H46" s="90" t="s">
        <v>363</v>
      </c>
      <c r="I46" s="85" t="s">
        <v>274</v>
      </c>
      <c r="J46" s="436" t="s">
        <v>200</v>
      </c>
      <c r="K46" s="437"/>
      <c r="L46" s="438"/>
      <c r="M46" s="85" t="s">
        <v>200</v>
      </c>
      <c r="N46" s="91">
        <v>3109775.3279999997</v>
      </c>
      <c r="O46" s="436" t="s">
        <v>200</v>
      </c>
      <c r="P46" s="437"/>
      <c r="Q46" s="438"/>
      <c r="R46" s="92" t="s">
        <v>200</v>
      </c>
      <c r="S46" s="85" t="s">
        <v>163</v>
      </c>
      <c r="T46" s="85" t="s">
        <v>164</v>
      </c>
      <c r="U46" s="85" t="s">
        <v>321</v>
      </c>
      <c r="V46" s="93">
        <v>42734</v>
      </c>
      <c r="W46" s="91">
        <v>2680840.7999999998</v>
      </c>
      <c r="X46" s="91">
        <v>3109775.3279999997</v>
      </c>
      <c r="Y46" s="91" t="s">
        <v>165</v>
      </c>
      <c r="Z46" s="85" t="s">
        <v>166</v>
      </c>
      <c r="AA46" s="85" t="s">
        <v>167</v>
      </c>
      <c r="AB46" s="85" t="s">
        <v>168</v>
      </c>
      <c r="AC46" s="85" t="s">
        <v>102</v>
      </c>
      <c r="AD46" s="91">
        <f t="shared" si="0"/>
        <v>268084.08</v>
      </c>
      <c r="AE46" s="93">
        <v>42736</v>
      </c>
      <c r="AF46" s="93">
        <v>42825</v>
      </c>
      <c r="AG46" s="55" t="s">
        <v>405</v>
      </c>
      <c r="AH46" s="85" t="s">
        <v>169</v>
      </c>
      <c r="AI46" s="85" t="s">
        <v>170</v>
      </c>
      <c r="AJ46" s="85" t="s">
        <v>171</v>
      </c>
      <c r="AK46" s="84" t="s">
        <v>172</v>
      </c>
      <c r="AL46" s="84" t="s">
        <v>172</v>
      </c>
      <c r="AM46" s="84" t="s">
        <v>172</v>
      </c>
      <c r="AN46" s="84" t="s">
        <v>172</v>
      </c>
      <c r="AO46" s="85" t="s">
        <v>149</v>
      </c>
      <c r="AP46" s="85" t="s">
        <v>173</v>
      </c>
      <c r="AQ46" s="85" t="s">
        <v>173</v>
      </c>
      <c r="AR46" s="85" t="s">
        <v>173</v>
      </c>
      <c r="AS46" s="85" t="s">
        <v>173</v>
      </c>
      <c r="AT46" s="85" t="s">
        <v>191</v>
      </c>
      <c r="AU46" s="86" t="s">
        <v>452</v>
      </c>
      <c r="AV46" s="86" t="s">
        <v>452</v>
      </c>
      <c r="AW46" s="85" t="s">
        <v>175</v>
      </c>
      <c r="AX46" s="87" t="s">
        <v>175</v>
      </c>
      <c r="AY46" s="52"/>
    </row>
    <row r="47" spans="1:51" s="1" customFormat="1" ht="75" x14ac:dyDescent="0.25">
      <c r="A47" s="17"/>
      <c r="B47" s="80" t="s">
        <v>160</v>
      </c>
      <c r="C47" s="76" t="s">
        <v>161</v>
      </c>
      <c r="D47" s="81">
        <v>2017</v>
      </c>
      <c r="E47" s="76" t="s">
        <v>280</v>
      </c>
      <c r="F47" s="76" t="s">
        <v>322</v>
      </c>
      <c r="G47" s="76" t="s">
        <v>213</v>
      </c>
      <c r="H47" s="82" t="s">
        <v>364</v>
      </c>
      <c r="I47" s="76" t="s">
        <v>249</v>
      </c>
      <c r="J47" s="433" t="s">
        <v>204</v>
      </c>
      <c r="K47" s="434"/>
      <c r="L47" s="435"/>
      <c r="M47" s="76" t="s">
        <v>204</v>
      </c>
      <c r="N47" s="74">
        <v>7119112.7687999997</v>
      </c>
      <c r="O47" s="433" t="s">
        <v>204</v>
      </c>
      <c r="P47" s="434"/>
      <c r="Q47" s="435"/>
      <c r="R47" s="75" t="s">
        <v>204</v>
      </c>
      <c r="S47" s="76" t="s">
        <v>163</v>
      </c>
      <c r="T47" s="76" t="s">
        <v>164</v>
      </c>
      <c r="U47" s="76" t="s">
        <v>322</v>
      </c>
      <c r="V47" s="77">
        <v>42734</v>
      </c>
      <c r="W47" s="74">
        <v>6137166.1799999997</v>
      </c>
      <c r="X47" s="74">
        <v>7119112.7687999997</v>
      </c>
      <c r="Y47" s="74" t="s">
        <v>165</v>
      </c>
      <c r="Z47" s="76" t="s">
        <v>166</v>
      </c>
      <c r="AA47" s="76" t="s">
        <v>167</v>
      </c>
      <c r="AB47" s="76" t="s">
        <v>168</v>
      </c>
      <c r="AC47" s="76" t="s">
        <v>102</v>
      </c>
      <c r="AD47" s="74">
        <f t="shared" si="0"/>
        <v>613716.61800000002</v>
      </c>
      <c r="AE47" s="77">
        <v>42737</v>
      </c>
      <c r="AF47" s="77">
        <v>42825</v>
      </c>
      <c r="AG47" s="58" t="s">
        <v>406</v>
      </c>
      <c r="AH47" s="76" t="s">
        <v>169</v>
      </c>
      <c r="AI47" s="76" t="s">
        <v>170</v>
      </c>
      <c r="AJ47" s="76" t="s">
        <v>171</v>
      </c>
      <c r="AK47" s="73" t="s">
        <v>172</v>
      </c>
      <c r="AL47" s="73" t="s">
        <v>172</v>
      </c>
      <c r="AM47" s="73" t="s">
        <v>172</v>
      </c>
      <c r="AN47" s="73" t="s">
        <v>172</v>
      </c>
      <c r="AO47" s="76" t="s">
        <v>149</v>
      </c>
      <c r="AP47" s="76" t="s">
        <v>173</v>
      </c>
      <c r="AQ47" s="76" t="s">
        <v>173</v>
      </c>
      <c r="AR47" s="76" t="s">
        <v>173</v>
      </c>
      <c r="AS47" s="76" t="s">
        <v>173</v>
      </c>
      <c r="AT47" s="76" t="s">
        <v>191</v>
      </c>
      <c r="AU47" s="78" t="s">
        <v>453</v>
      </c>
      <c r="AV47" s="78" t="s">
        <v>453</v>
      </c>
      <c r="AW47" s="76" t="s">
        <v>175</v>
      </c>
      <c r="AX47" s="79" t="s">
        <v>175</v>
      </c>
      <c r="AY47" s="52"/>
    </row>
    <row r="48" spans="1:51" s="1" customFormat="1" ht="60" x14ac:dyDescent="0.25">
      <c r="A48" s="17"/>
      <c r="B48" s="80" t="s">
        <v>160</v>
      </c>
      <c r="C48" s="76" t="s">
        <v>161</v>
      </c>
      <c r="D48" s="81">
        <v>2017</v>
      </c>
      <c r="E48" s="76" t="s">
        <v>280</v>
      </c>
      <c r="F48" s="76" t="s">
        <v>323</v>
      </c>
      <c r="G48" s="76" t="s">
        <v>213</v>
      </c>
      <c r="H48" s="82" t="s">
        <v>365</v>
      </c>
      <c r="I48" s="76" t="s">
        <v>220</v>
      </c>
      <c r="J48" s="433" t="s">
        <v>162</v>
      </c>
      <c r="K48" s="434"/>
      <c r="L48" s="435"/>
      <c r="M48" s="76" t="s">
        <v>162</v>
      </c>
      <c r="N48" s="74">
        <v>5683994.3159999996</v>
      </c>
      <c r="O48" s="433" t="s">
        <v>162</v>
      </c>
      <c r="P48" s="434"/>
      <c r="Q48" s="435"/>
      <c r="R48" s="75" t="s">
        <v>162</v>
      </c>
      <c r="S48" s="76" t="s">
        <v>163</v>
      </c>
      <c r="T48" s="76" t="s">
        <v>164</v>
      </c>
      <c r="U48" s="76" t="s">
        <v>323</v>
      </c>
      <c r="V48" s="77">
        <v>42734</v>
      </c>
      <c r="W48" s="74">
        <v>4899995.0999999996</v>
      </c>
      <c r="X48" s="74">
        <v>5683994.3159999996</v>
      </c>
      <c r="Y48" s="74" t="s">
        <v>165</v>
      </c>
      <c r="Z48" s="76" t="s">
        <v>166</v>
      </c>
      <c r="AA48" s="76" t="s">
        <v>167</v>
      </c>
      <c r="AB48" s="76" t="s">
        <v>168</v>
      </c>
      <c r="AC48" s="76" t="s">
        <v>102</v>
      </c>
      <c r="AD48" s="74">
        <f t="shared" si="0"/>
        <v>489999.51</v>
      </c>
      <c r="AE48" s="77">
        <v>42736</v>
      </c>
      <c r="AF48" s="77">
        <v>42825</v>
      </c>
      <c r="AG48" s="58" t="s">
        <v>484</v>
      </c>
      <c r="AH48" s="76" t="s">
        <v>169</v>
      </c>
      <c r="AI48" s="76" t="s">
        <v>170</v>
      </c>
      <c r="AJ48" s="76" t="s">
        <v>171</v>
      </c>
      <c r="AK48" s="73" t="s">
        <v>172</v>
      </c>
      <c r="AL48" s="73" t="s">
        <v>172</v>
      </c>
      <c r="AM48" s="73" t="s">
        <v>172</v>
      </c>
      <c r="AN48" s="73" t="s">
        <v>172</v>
      </c>
      <c r="AO48" s="76" t="s">
        <v>149</v>
      </c>
      <c r="AP48" s="76" t="s">
        <v>173</v>
      </c>
      <c r="AQ48" s="76" t="s">
        <v>173</v>
      </c>
      <c r="AR48" s="76" t="s">
        <v>173</v>
      </c>
      <c r="AS48" s="76" t="s">
        <v>173</v>
      </c>
      <c r="AT48" s="76" t="s">
        <v>273</v>
      </c>
      <c r="AU48" s="78" t="s">
        <v>454</v>
      </c>
      <c r="AV48" s="78" t="s">
        <v>454</v>
      </c>
      <c r="AW48" s="76" t="s">
        <v>175</v>
      </c>
      <c r="AX48" s="79" t="s">
        <v>175</v>
      </c>
      <c r="AY48" s="52"/>
    </row>
    <row r="49" spans="1:51" s="1" customFormat="1" ht="60" x14ac:dyDescent="0.25">
      <c r="A49" s="17"/>
      <c r="B49" s="80" t="s">
        <v>160</v>
      </c>
      <c r="C49" s="76" t="s">
        <v>161</v>
      </c>
      <c r="D49" s="81">
        <v>2017</v>
      </c>
      <c r="E49" s="76" t="s">
        <v>280</v>
      </c>
      <c r="F49" s="76" t="s">
        <v>324</v>
      </c>
      <c r="G49" s="76" t="s">
        <v>213</v>
      </c>
      <c r="H49" s="82" t="s">
        <v>366</v>
      </c>
      <c r="I49" s="76" t="s">
        <v>259</v>
      </c>
      <c r="J49" s="433" t="s">
        <v>203</v>
      </c>
      <c r="K49" s="434"/>
      <c r="L49" s="435"/>
      <c r="M49" s="76" t="s">
        <v>203</v>
      </c>
      <c r="N49" s="74">
        <v>6189774.9408</v>
      </c>
      <c r="O49" s="433" t="s">
        <v>203</v>
      </c>
      <c r="P49" s="434"/>
      <c r="Q49" s="435"/>
      <c r="R49" s="75" t="s">
        <v>203</v>
      </c>
      <c r="S49" s="76" t="s">
        <v>163</v>
      </c>
      <c r="T49" s="76" t="s">
        <v>164</v>
      </c>
      <c r="U49" s="76" t="s">
        <v>324</v>
      </c>
      <c r="V49" s="77">
        <v>42734</v>
      </c>
      <c r="W49" s="74">
        <v>5336012.88</v>
      </c>
      <c r="X49" s="74">
        <v>6189774.9408</v>
      </c>
      <c r="Y49" s="74" t="s">
        <v>165</v>
      </c>
      <c r="Z49" s="76" t="s">
        <v>166</v>
      </c>
      <c r="AA49" s="76" t="s">
        <v>167</v>
      </c>
      <c r="AB49" s="76" t="s">
        <v>168</v>
      </c>
      <c r="AC49" s="76" t="s">
        <v>102</v>
      </c>
      <c r="AD49" s="74">
        <f t="shared" si="0"/>
        <v>533601.28800000006</v>
      </c>
      <c r="AE49" s="77">
        <v>42737</v>
      </c>
      <c r="AF49" s="77">
        <v>42791</v>
      </c>
      <c r="AG49" s="58" t="s">
        <v>485</v>
      </c>
      <c r="AH49" s="76" t="s">
        <v>169</v>
      </c>
      <c r="AI49" s="76" t="s">
        <v>170</v>
      </c>
      <c r="AJ49" s="76" t="s">
        <v>171</v>
      </c>
      <c r="AK49" s="73" t="s">
        <v>172</v>
      </c>
      <c r="AL49" s="73" t="s">
        <v>172</v>
      </c>
      <c r="AM49" s="73" t="s">
        <v>172</v>
      </c>
      <c r="AN49" s="73" t="s">
        <v>172</v>
      </c>
      <c r="AO49" s="76" t="s">
        <v>149</v>
      </c>
      <c r="AP49" s="76" t="s">
        <v>173</v>
      </c>
      <c r="AQ49" s="76" t="s">
        <v>173</v>
      </c>
      <c r="AR49" s="76" t="s">
        <v>173</v>
      </c>
      <c r="AS49" s="76" t="s">
        <v>173</v>
      </c>
      <c r="AT49" s="76" t="s">
        <v>273</v>
      </c>
      <c r="AU49" s="78" t="s">
        <v>455</v>
      </c>
      <c r="AV49" s="78" t="s">
        <v>455</v>
      </c>
      <c r="AW49" s="76" t="s">
        <v>175</v>
      </c>
      <c r="AX49" s="79" t="s">
        <v>175</v>
      </c>
      <c r="AY49" s="52"/>
    </row>
    <row r="50" spans="1:51" s="1" customFormat="1" ht="60" x14ac:dyDescent="0.25">
      <c r="A50" s="17"/>
      <c r="B50" s="80" t="s">
        <v>160</v>
      </c>
      <c r="C50" s="76" t="s">
        <v>161</v>
      </c>
      <c r="D50" s="81">
        <v>2017</v>
      </c>
      <c r="E50" s="76" t="s">
        <v>280</v>
      </c>
      <c r="F50" s="76" t="s">
        <v>325</v>
      </c>
      <c r="G50" s="76" t="s">
        <v>213</v>
      </c>
      <c r="H50" s="82" t="s">
        <v>326</v>
      </c>
      <c r="I50" s="76" t="s">
        <v>248</v>
      </c>
      <c r="J50" s="433" t="s">
        <v>189</v>
      </c>
      <c r="K50" s="434"/>
      <c r="L50" s="435"/>
      <c r="M50" s="76" t="s">
        <v>189</v>
      </c>
      <c r="N50" s="74">
        <v>36587279.314800002</v>
      </c>
      <c r="O50" s="433" t="s">
        <v>189</v>
      </c>
      <c r="P50" s="434"/>
      <c r="Q50" s="435"/>
      <c r="R50" s="75" t="s">
        <v>189</v>
      </c>
      <c r="S50" s="76" t="s">
        <v>163</v>
      </c>
      <c r="T50" s="76" t="s">
        <v>164</v>
      </c>
      <c r="U50" s="76" t="s">
        <v>325</v>
      </c>
      <c r="V50" s="77">
        <v>42734</v>
      </c>
      <c r="W50" s="74">
        <v>31540758.030000001</v>
      </c>
      <c r="X50" s="74">
        <v>36587279.314800002</v>
      </c>
      <c r="Y50" s="74" t="s">
        <v>165</v>
      </c>
      <c r="Z50" s="76" t="s">
        <v>166</v>
      </c>
      <c r="AA50" s="76" t="s">
        <v>167</v>
      </c>
      <c r="AB50" s="76" t="s">
        <v>168</v>
      </c>
      <c r="AC50" s="76" t="s">
        <v>102</v>
      </c>
      <c r="AD50" s="74">
        <f t="shared" si="0"/>
        <v>3154075.8030000003</v>
      </c>
      <c r="AE50" s="77">
        <v>42736</v>
      </c>
      <c r="AF50" s="77">
        <v>42802</v>
      </c>
      <c r="AG50" s="58" t="s">
        <v>491</v>
      </c>
      <c r="AH50" s="76" t="s">
        <v>169</v>
      </c>
      <c r="AI50" s="76" t="s">
        <v>170</v>
      </c>
      <c r="AJ50" s="76" t="s">
        <v>171</v>
      </c>
      <c r="AK50" s="73" t="s">
        <v>172</v>
      </c>
      <c r="AL50" s="73" t="s">
        <v>172</v>
      </c>
      <c r="AM50" s="73" t="s">
        <v>172</v>
      </c>
      <c r="AN50" s="73" t="s">
        <v>172</v>
      </c>
      <c r="AO50" s="76" t="s">
        <v>149</v>
      </c>
      <c r="AP50" s="76" t="s">
        <v>173</v>
      </c>
      <c r="AQ50" s="76" t="s">
        <v>173</v>
      </c>
      <c r="AR50" s="76" t="s">
        <v>173</v>
      </c>
      <c r="AS50" s="76" t="s">
        <v>173</v>
      </c>
      <c r="AT50" s="76" t="s">
        <v>191</v>
      </c>
      <c r="AU50" s="78" t="s">
        <v>456</v>
      </c>
      <c r="AV50" s="78" t="s">
        <v>456</v>
      </c>
      <c r="AW50" s="76" t="s">
        <v>175</v>
      </c>
      <c r="AX50" s="79" t="s">
        <v>175</v>
      </c>
      <c r="AY50" s="52"/>
    </row>
    <row r="51" spans="1:51" s="1" customFormat="1" ht="60" x14ac:dyDescent="0.25">
      <c r="A51" s="17"/>
      <c r="B51" s="80" t="s">
        <v>160</v>
      </c>
      <c r="C51" s="76" t="s">
        <v>161</v>
      </c>
      <c r="D51" s="81">
        <v>2017</v>
      </c>
      <c r="E51" s="76" t="s">
        <v>280</v>
      </c>
      <c r="F51" s="76" t="s">
        <v>327</v>
      </c>
      <c r="G51" s="76" t="s">
        <v>213</v>
      </c>
      <c r="H51" s="82" t="s">
        <v>367</v>
      </c>
      <c r="I51" s="76" t="s">
        <v>239</v>
      </c>
      <c r="J51" s="433" t="s">
        <v>195</v>
      </c>
      <c r="K51" s="434"/>
      <c r="L51" s="435"/>
      <c r="M51" s="76" t="s">
        <v>195</v>
      </c>
      <c r="N51" s="74">
        <v>344119.10400000005</v>
      </c>
      <c r="O51" s="433" t="s">
        <v>195</v>
      </c>
      <c r="P51" s="434"/>
      <c r="Q51" s="435"/>
      <c r="R51" s="75" t="s">
        <v>195</v>
      </c>
      <c r="S51" s="76" t="s">
        <v>163</v>
      </c>
      <c r="T51" s="76" t="s">
        <v>164</v>
      </c>
      <c r="U51" s="76" t="s">
        <v>327</v>
      </c>
      <c r="V51" s="77">
        <v>42734</v>
      </c>
      <c r="W51" s="74">
        <v>296654.40000000002</v>
      </c>
      <c r="X51" s="74">
        <v>344119.10400000005</v>
      </c>
      <c r="Y51" s="74" t="s">
        <v>165</v>
      </c>
      <c r="Z51" s="76" t="s">
        <v>166</v>
      </c>
      <c r="AA51" s="76" t="s">
        <v>167</v>
      </c>
      <c r="AB51" s="76" t="s">
        <v>168</v>
      </c>
      <c r="AC51" s="76" t="s">
        <v>102</v>
      </c>
      <c r="AD51" s="74">
        <f t="shared" si="0"/>
        <v>29665.440000000002</v>
      </c>
      <c r="AE51" s="77">
        <v>42736</v>
      </c>
      <c r="AF51" s="77">
        <v>42825</v>
      </c>
      <c r="AG51" s="58" t="s">
        <v>488</v>
      </c>
      <c r="AH51" s="76" t="s">
        <v>169</v>
      </c>
      <c r="AI51" s="76" t="s">
        <v>170</v>
      </c>
      <c r="AJ51" s="76" t="s">
        <v>171</v>
      </c>
      <c r="AK51" s="73" t="s">
        <v>172</v>
      </c>
      <c r="AL51" s="73" t="s">
        <v>172</v>
      </c>
      <c r="AM51" s="73" t="s">
        <v>172</v>
      </c>
      <c r="AN51" s="73" t="s">
        <v>172</v>
      </c>
      <c r="AO51" s="76" t="s">
        <v>149</v>
      </c>
      <c r="AP51" s="76" t="s">
        <v>173</v>
      </c>
      <c r="AQ51" s="76" t="s">
        <v>173</v>
      </c>
      <c r="AR51" s="76" t="s">
        <v>173</v>
      </c>
      <c r="AS51" s="76" t="s">
        <v>173</v>
      </c>
      <c r="AT51" s="76" t="s">
        <v>191</v>
      </c>
      <c r="AU51" s="78" t="s">
        <v>457</v>
      </c>
      <c r="AV51" s="78" t="s">
        <v>457</v>
      </c>
      <c r="AW51" s="76" t="s">
        <v>175</v>
      </c>
      <c r="AX51" s="79" t="s">
        <v>175</v>
      </c>
      <c r="AY51" s="52"/>
    </row>
    <row r="52" spans="1:51" s="1" customFormat="1" ht="60" x14ac:dyDescent="0.25">
      <c r="A52" s="17"/>
      <c r="B52" s="80" t="s">
        <v>160</v>
      </c>
      <c r="C52" s="76" t="s">
        <v>161</v>
      </c>
      <c r="D52" s="81">
        <v>2017</v>
      </c>
      <c r="E52" s="76" t="s">
        <v>280</v>
      </c>
      <c r="F52" s="76" t="s">
        <v>328</v>
      </c>
      <c r="G52" s="76" t="s">
        <v>213</v>
      </c>
      <c r="H52" s="82" t="s">
        <v>368</v>
      </c>
      <c r="I52" s="76" t="s">
        <v>244</v>
      </c>
      <c r="J52" s="433" t="s">
        <v>189</v>
      </c>
      <c r="K52" s="434"/>
      <c r="L52" s="435"/>
      <c r="M52" s="76" t="s">
        <v>189</v>
      </c>
      <c r="N52" s="74">
        <v>7756260.4704</v>
      </c>
      <c r="O52" s="433" t="s">
        <v>189</v>
      </c>
      <c r="P52" s="434"/>
      <c r="Q52" s="435"/>
      <c r="R52" s="75" t="s">
        <v>189</v>
      </c>
      <c r="S52" s="76" t="s">
        <v>163</v>
      </c>
      <c r="T52" s="76" t="s">
        <v>164</v>
      </c>
      <c r="U52" s="76" t="s">
        <v>328</v>
      </c>
      <c r="V52" s="77">
        <v>42734</v>
      </c>
      <c r="W52" s="74">
        <v>6686431.4400000004</v>
      </c>
      <c r="X52" s="74">
        <v>7756260.4704</v>
      </c>
      <c r="Y52" s="74" t="s">
        <v>165</v>
      </c>
      <c r="Z52" s="76" t="s">
        <v>166</v>
      </c>
      <c r="AA52" s="76" t="s">
        <v>167</v>
      </c>
      <c r="AB52" s="76" t="s">
        <v>168</v>
      </c>
      <c r="AC52" s="76" t="s">
        <v>102</v>
      </c>
      <c r="AD52" s="74">
        <f t="shared" si="0"/>
        <v>668643.14400000009</v>
      </c>
      <c r="AE52" s="77">
        <v>42737</v>
      </c>
      <c r="AF52" s="77">
        <v>42801</v>
      </c>
      <c r="AG52" s="58" t="s">
        <v>487</v>
      </c>
      <c r="AH52" s="76" t="s">
        <v>169</v>
      </c>
      <c r="AI52" s="76" t="s">
        <v>170</v>
      </c>
      <c r="AJ52" s="76" t="s">
        <v>171</v>
      </c>
      <c r="AK52" s="73" t="s">
        <v>172</v>
      </c>
      <c r="AL52" s="73" t="s">
        <v>172</v>
      </c>
      <c r="AM52" s="73" t="s">
        <v>172</v>
      </c>
      <c r="AN52" s="73" t="s">
        <v>172</v>
      </c>
      <c r="AO52" s="76" t="s">
        <v>149</v>
      </c>
      <c r="AP52" s="76" t="s">
        <v>173</v>
      </c>
      <c r="AQ52" s="76" t="s">
        <v>173</v>
      </c>
      <c r="AR52" s="76" t="s">
        <v>173</v>
      </c>
      <c r="AS52" s="76" t="s">
        <v>173</v>
      </c>
      <c r="AT52" s="76" t="s">
        <v>273</v>
      </c>
      <c r="AU52" s="78" t="s">
        <v>458</v>
      </c>
      <c r="AV52" s="78" t="s">
        <v>458</v>
      </c>
      <c r="AW52" s="76" t="s">
        <v>175</v>
      </c>
      <c r="AX52" s="79" t="s">
        <v>175</v>
      </c>
      <c r="AY52" s="52"/>
    </row>
    <row r="53" spans="1:51" s="1" customFormat="1" ht="60" x14ac:dyDescent="0.25">
      <c r="A53" s="17"/>
      <c r="B53" s="80" t="s">
        <v>160</v>
      </c>
      <c r="C53" s="76" t="s">
        <v>161</v>
      </c>
      <c r="D53" s="81">
        <v>2017</v>
      </c>
      <c r="E53" s="76" t="s">
        <v>280</v>
      </c>
      <c r="F53" s="76" t="s">
        <v>329</v>
      </c>
      <c r="G53" s="76" t="s">
        <v>213</v>
      </c>
      <c r="H53" s="82" t="s">
        <v>369</v>
      </c>
      <c r="I53" s="76" t="s">
        <v>260</v>
      </c>
      <c r="J53" s="433" t="s">
        <v>176</v>
      </c>
      <c r="K53" s="434"/>
      <c r="L53" s="435"/>
      <c r="M53" s="76" t="s">
        <v>176</v>
      </c>
      <c r="N53" s="74">
        <v>5171409.6880000001</v>
      </c>
      <c r="O53" s="433" t="s">
        <v>176</v>
      </c>
      <c r="P53" s="434"/>
      <c r="Q53" s="435"/>
      <c r="R53" s="75" t="s">
        <v>176</v>
      </c>
      <c r="S53" s="76" t="s">
        <v>163</v>
      </c>
      <c r="T53" s="76" t="s">
        <v>164</v>
      </c>
      <c r="U53" s="76" t="s">
        <v>329</v>
      </c>
      <c r="V53" s="77">
        <v>42734</v>
      </c>
      <c r="W53" s="74">
        <v>4458111.8</v>
      </c>
      <c r="X53" s="74">
        <v>5171409.6880000001</v>
      </c>
      <c r="Y53" s="74" t="s">
        <v>165</v>
      </c>
      <c r="Z53" s="76" t="s">
        <v>166</v>
      </c>
      <c r="AA53" s="76" t="s">
        <v>167</v>
      </c>
      <c r="AB53" s="76" t="s">
        <v>168</v>
      </c>
      <c r="AC53" s="76" t="s">
        <v>102</v>
      </c>
      <c r="AD53" s="74">
        <f t="shared" si="0"/>
        <v>445811.18</v>
      </c>
      <c r="AE53" s="77">
        <v>42736</v>
      </c>
      <c r="AF53" s="77">
        <v>42825</v>
      </c>
      <c r="AG53" s="58" t="s">
        <v>486</v>
      </c>
      <c r="AH53" s="76" t="s">
        <v>169</v>
      </c>
      <c r="AI53" s="76" t="s">
        <v>170</v>
      </c>
      <c r="AJ53" s="76" t="s">
        <v>171</v>
      </c>
      <c r="AK53" s="73" t="s">
        <v>172</v>
      </c>
      <c r="AL53" s="73" t="s">
        <v>172</v>
      </c>
      <c r="AM53" s="73" t="s">
        <v>172</v>
      </c>
      <c r="AN53" s="73" t="s">
        <v>172</v>
      </c>
      <c r="AO53" s="76" t="s">
        <v>149</v>
      </c>
      <c r="AP53" s="76" t="s">
        <v>173</v>
      </c>
      <c r="AQ53" s="76" t="s">
        <v>173</v>
      </c>
      <c r="AR53" s="76" t="s">
        <v>173</v>
      </c>
      <c r="AS53" s="76" t="s">
        <v>173</v>
      </c>
      <c r="AT53" s="76" t="s">
        <v>273</v>
      </c>
      <c r="AU53" s="78" t="s">
        <v>459</v>
      </c>
      <c r="AV53" s="78" t="s">
        <v>459</v>
      </c>
      <c r="AW53" s="76" t="s">
        <v>175</v>
      </c>
      <c r="AX53" s="79" t="s">
        <v>175</v>
      </c>
      <c r="AY53" s="52"/>
    </row>
    <row r="54" spans="1:51" s="1" customFormat="1" ht="60" x14ac:dyDescent="0.25">
      <c r="A54" s="17"/>
      <c r="B54" s="80" t="s">
        <v>160</v>
      </c>
      <c r="C54" s="76" t="s">
        <v>161</v>
      </c>
      <c r="D54" s="81">
        <v>2017</v>
      </c>
      <c r="E54" s="76" t="s">
        <v>280</v>
      </c>
      <c r="F54" s="76" t="s">
        <v>330</v>
      </c>
      <c r="G54" s="76" t="s">
        <v>213</v>
      </c>
      <c r="H54" s="82" t="s">
        <v>370</v>
      </c>
      <c r="I54" s="76" t="s">
        <v>265</v>
      </c>
      <c r="J54" s="433" t="s">
        <v>235</v>
      </c>
      <c r="K54" s="434"/>
      <c r="L54" s="435"/>
      <c r="M54" s="76" t="s">
        <v>235</v>
      </c>
      <c r="N54" s="74">
        <v>773518.14839999995</v>
      </c>
      <c r="O54" s="433" t="s">
        <v>235</v>
      </c>
      <c r="P54" s="434"/>
      <c r="Q54" s="435"/>
      <c r="R54" s="75" t="s">
        <v>235</v>
      </c>
      <c r="S54" s="76" t="s">
        <v>163</v>
      </c>
      <c r="T54" s="76" t="s">
        <v>164</v>
      </c>
      <c r="U54" s="76" t="s">
        <v>330</v>
      </c>
      <c r="V54" s="77">
        <v>42734</v>
      </c>
      <c r="W54" s="74">
        <v>666825.99</v>
      </c>
      <c r="X54" s="74">
        <v>773518.14839999995</v>
      </c>
      <c r="Y54" s="74" t="s">
        <v>165</v>
      </c>
      <c r="Z54" s="76" t="s">
        <v>166</v>
      </c>
      <c r="AA54" s="76" t="s">
        <v>167</v>
      </c>
      <c r="AB54" s="76" t="s">
        <v>168</v>
      </c>
      <c r="AC54" s="76" t="s">
        <v>102</v>
      </c>
      <c r="AD54" s="74">
        <f t="shared" si="0"/>
        <v>66682.599000000002</v>
      </c>
      <c r="AE54" s="77">
        <v>42736</v>
      </c>
      <c r="AF54" s="77">
        <v>42825</v>
      </c>
      <c r="AG54" s="58" t="s">
        <v>489</v>
      </c>
      <c r="AH54" s="76" t="s">
        <v>169</v>
      </c>
      <c r="AI54" s="76" t="s">
        <v>170</v>
      </c>
      <c r="AJ54" s="76" t="s">
        <v>171</v>
      </c>
      <c r="AK54" s="73" t="s">
        <v>172</v>
      </c>
      <c r="AL54" s="73" t="s">
        <v>172</v>
      </c>
      <c r="AM54" s="73" t="s">
        <v>172</v>
      </c>
      <c r="AN54" s="73" t="s">
        <v>172</v>
      </c>
      <c r="AO54" s="76" t="s">
        <v>149</v>
      </c>
      <c r="AP54" s="76" t="s">
        <v>173</v>
      </c>
      <c r="AQ54" s="76" t="s">
        <v>173</v>
      </c>
      <c r="AR54" s="76" t="s">
        <v>173</v>
      </c>
      <c r="AS54" s="76" t="s">
        <v>173</v>
      </c>
      <c r="AT54" s="76" t="s">
        <v>191</v>
      </c>
      <c r="AU54" s="78" t="s">
        <v>460</v>
      </c>
      <c r="AV54" s="78" t="s">
        <v>460</v>
      </c>
      <c r="AW54" s="76" t="s">
        <v>175</v>
      </c>
      <c r="AX54" s="79" t="s">
        <v>175</v>
      </c>
      <c r="AY54" s="52"/>
    </row>
    <row r="55" spans="1:51" s="1" customFormat="1" ht="60" x14ac:dyDescent="0.25">
      <c r="A55" s="17"/>
      <c r="B55" s="80" t="s">
        <v>160</v>
      </c>
      <c r="C55" s="76" t="s">
        <v>161</v>
      </c>
      <c r="D55" s="81">
        <v>2017</v>
      </c>
      <c r="E55" s="76" t="s">
        <v>280</v>
      </c>
      <c r="F55" s="76" t="s">
        <v>331</v>
      </c>
      <c r="G55" s="76" t="s">
        <v>213</v>
      </c>
      <c r="H55" s="82" t="s">
        <v>326</v>
      </c>
      <c r="I55" s="76" t="s">
        <v>216</v>
      </c>
      <c r="J55" s="433" t="s">
        <v>206</v>
      </c>
      <c r="K55" s="434"/>
      <c r="L55" s="435"/>
      <c r="M55" s="76" t="s">
        <v>206</v>
      </c>
      <c r="N55" s="74">
        <v>700000.0048</v>
      </c>
      <c r="O55" s="433" t="s">
        <v>206</v>
      </c>
      <c r="P55" s="434"/>
      <c r="Q55" s="435"/>
      <c r="R55" s="75" t="s">
        <v>206</v>
      </c>
      <c r="S55" s="76" t="s">
        <v>163</v>
      </c>
      <c r="T55" s="76" t="s">
        <v>164</v>
      </c>
      <c r="U55" s="76" t="s">
        <v>331</v>
      </c>
      <c r="V55" s="77">
        <v>42734</v>
      </c>
      <c r="W55" s="74">
        <v>603448.28</v>
      </c>
      <c r="X55" s="74">
        <v>700000.0048</v>
      </c>
      <c r="Y55" s="74" t="s">
        <v>165</v>
      </c>
      <c r="Z55" s="76" t="s">
        <v>166</v>
      </c>
      <c r="AA55" s="76" t="s">
        <v>167</v>
      </c>
      <c r="AB55" s="76" t="s">
        <v>168</v>
      </c>
      <c r="AC55" s="76" t="s">
        <v>102</v>
      </c>
      <c r="AD55" s="74">
        <f t="shared" si="0"/>
        <v>60344.828000000009</v>
      </c>
      <c r="AE55" s="77">
        <v>42736</v>
      </c>
      <c r="AF55" s="77">
        <v>42825</v>
      </c>
      <c r="AG55" s="58" t="s">
        <v>492</v>
      </c>
      <c r="AH55" s="76" t="s">
        <v>169</v>
      </c>
      <c r="AI55" s="76" t="s">
        <v>170</v>
      </c>
      <c r="AJ55" s="76" t="s">
        <v>171</v>
      </c>
      <c r="AK55" s="73" t="s">
        <v>172</v>
      </c>
      <c r="AL55" s="73" t="s">
        <v>172</v>
      </c>
      <c r="AM55" s="73" t="s">
        <v>172</v>
      </c>
      <c r="AN55" s="73" t="s">
        <v>172</v>
      </c>
      <c r="AO55" s="76" t="s">
        <v>149</v>
      </c>
      <c r="AP55" s="76" t="s">
        <v>173</v>
      </c>
      <c r="AQ55" s="76" t="s">
        <v>173</v>
      </c>
      <c r="AR55" s="76" t="s">
        <v>173</v>
      </c>
      <c r="AS55" s="76" t="s">
        <v>173</v>
      </c>
      <c r="AT55" s="76" t="s">
        <v>273</v>
      </c>
      <c r="AU55" s="78" t="s">
        <v>461</v>
      </c>
      <c r="AV55" s="78" t="s">
        <v>461</v>
      </c>
      <c r="AW55" s="76" t="s">
        <v>175</v>
      </c>
      <c r="AX55" s="79" t="s">
        <v>175</v>
      </c>
      <c r="AY55" s="52"/>
    </row>
    <row r="56" spans="1:51" s="1" customFormat="1" ht="60" x14ac:dyDescent="0.25">
      <c r="A56" s="17"/>
      <c r="B56" s="80" t="s">
        <v>160</v>
      </c>
      <c r="C56" s="76" t="s">
        <v>161</v>
      </c>
      <c r="D56" s="81">
        <v>2017</v>
      </c>
      <c r="E56" s="76" t="s">
        <v>280</v>
      </c>
      <c r="F56" s="76" t="s">
        <v>332</v>
      </c>
      <c r="G56" s="76" t="s">
        <v>213</v>
      </c>
      <c r="H56" s="82" t="s">
        <v>371</v>
      </c>
      <c r="I56" s="76" t="s">
        <v>217</v>
      </c>
      <c r="J56" s="433" t="s">
        <v>188</v>
      </c>
      <c r="K56" s="434"/>
      <c r="L56" s="435"/>
      <c r="M56" s="76" t="s">
        <v>188</v>
      </c>
      <c r="N56" s="74">
        <v>2594808.06</v>
      </c>
      <c r="O56" s="433" t="s">
        <v>188</v>
      </c>
      <c r="P56" s="434"/>
      <c r="Q56" s="435"/>
      <c r="R56" s="75" t="s">
        <v>188</v>
      </c>
      <c r="S56" s="76" t="s">
        <v>163</v>
      </c>
      <c r="T56" s="76" t="s">
        <v>164</v>
      </c>
      <c r="U56" s="76" t="s">
        <v>332</v>
      </c>
      <c r="V56" s="77">
        <v>42734</v>
      </c>
      <c r="W56" s="74">
        <v>2236903.5</v>
      </c>
      <c r="X56" s="74">
        <v>2594808.06</v>
      </c>
      <c r="Y56" s="74" t="s">
        <v>165</v>
      </c>
      <c r="Z56" s="76" t="s">
        <v>166</v>
      </c>
      <c r="AA56" s="76" t="s">
        <v>167</v>
      </c>
      <c r="AB56" s="76" t="s">
        <v>168</v>
      </c>
      <c r="AC56" s="76" t="s">
        <v>102</v>
      </c>
      <c r="AD56" s="74">
        <f t="shared" si="0"/>
        <v>223690.35</v>
      </c>
      <c r="AE56" s="77">
        <v>42736</v>
      </c>
      <c r="AF56" s="77">
        <v>42825</v>
      </c>
      <c r="AG56" s="58" t="s">
        <v>407</v>
      </c>
      <c r="AH56" s="76" t="s">
        <v>169</v>
      </c>
      <c r="AI56" s="76" t="s">
        <v>170</v>
      </c>
      <c r="AJ56" s="76" t="s">
        <v>171</v>
      </c>
      <c r="AK56" s="73" t="s">
        <v>172</v>
      </c>
      <c r="AL56" s="73" t="s">
        <v>172</v>
      </c>
      <c r="AM56" s="73" t="s">
        <v>172</v>
      </c>
      <c r="AN56" s="73" t="s">
        <v>172</v>
      </c>
      <c r="AO56" s="76" t="s">
        <v>149</v>
      </c>
      <c r="AP56" s="76" t="s">
        <v>173</v>
      </c>
      <c r="AQ56" s="76" t="s">
        <v>173</v>
      </c>
      <c r="AR56" s="76" t="s">
        <v>173</v>
      </c>
      <c r="AS56" s="76" t="s">
        <v>173</v>
      </c>
      <c r="AT56" s="76" t="s">
        <v>273</v>
      </c>
      <c r="AU56" s="78" t="s">
        <v>462</v>
      </c>
      <c r="AV56" s="78" t="s">
        <v>462</v>
      </c>
      <c r="AW56" s="76" t="s">
        <v>175</v>
      </c>
      <c r="AX56" s="79" t="s">
        <v>175</v>
      </c>
      <c r="AY56" s="52"/>
    </row>
    <row r="57" spans="1:51" s="1" customFormat="1" ht="60" x14ac:dyDescent="0.25">
      <c r="A57" s="17"/>
      <c r="B57" s="80" t="s">
        <v>160</v>
      </c>
      <c r="C57" s="76" t="s">
        <v>161</v>
      </c>
      <c r="D57" s="81">
        <v>2017</v>
      </c>
      <c r="E57" s="76" t="s">
        <v>280</v>
      </c>
      <c r="F57" s="76" t="s">
        <v>333</v>
      </c>
      <c r="G57" s="76" t="s">
        <v>213</v>
      </c>
      <c r="H57" s="82" t="s">
        <v>372</v>
      </c>
      <c r="I57" s="76" t="s">
        <v>219</v>
      </c>
      <c r="J57" s="433" t="s">
        <v>188</v>
      </c>
      <c r="K57" s="434"/>
      <c r="L57" s="435"/>
      <c r="M57" s="76" t="s">
        <v>188</v>
      </c>
      <c r="N57" s="74">
        <v>5439010.5055999998</v>
      </c>
      <c r="O57" s="433" t="s">
        <v>188</v>
      </c>
      <c r="P57" s="434"/>
      <c r="Q57" s="435"/>
      <c r="R57" s="75" t="s">
        <v>188</v>
      </c>
      <c r="S57" s="76" t="s">
        <v>163</v>
      </c>
      <c r="T57" s="76" t="s">
        <v>164</v>
      </c>
      <c r="U57" s="76" t="s">
        <v>333</v>
      </c>
      <c r="V57" s="77">
        <v>42734</v>
      </c>
      <c r="W57" s="74">
        <v>4688802.16</v>
      </c>
      <c r="X57" s="74">
        <v>5439010.5055999998</v>
      </c>
      <c r="Y57" s="74" t="s">
        <v>165</v>
      </c>
      <c r="Z57" s="76" t="s">
        <v>166</v>
      </c>
      <c r="AA57" s="76" t="s">
        <v>167</v>
      </c>
      <c r="AB57" s="76" t="s">
        <v>168</v>
      </c>
      <c r="AC57" s="76" t="s">
        <v>102</v>
      </c>
      <c r="AD57" s="74">
        <f t="shared" si="0"/>
        <v>468880.21600000001</v>
      </c>
      <c r="AE57" s="77">
        <v>42736</v>
      </c>
      <c r="AF57" s="77">
        <v>42825</v>
      </c>
      <c r="AG57" s="58" t="s">
        <v>408</v>
      </c>
      <c r="AH57" s="76" t="s">
        <v>169</v>
      </c>
      <c r="AI57" s="76" t="s">
        <v>170</v>
      </c>
      <c r="AJ57" s="76" t="s">
        <v>171</v>
      </c>
      <c r="AK57" s="73" t="s">
        <v>172</v>
      </c>
      <c r="AL57" s="73" t="s">
        <v>172</v>
      </c>
      <c r="AM57" s="73" t="s">
        <v>172</v>
      </c>
      <c r="AN57" s="73" t="s">
        <v>172</v>
      </c>
      <c r="AO57" s="76" t="s">
        <v>149</v>
      </c>
      <c r="AP57" s="76" t="s">
        <v>173</v>
      </c>
      <c r="AQ57" s="76" t="s">
        <v>173</v>
      </c>
      <c r="AR57" s="76" t="s">
        <v>173</v>
      </c>
      <c r="AS57" s="76" t="s">
        <v>173</v>
      </c>
      <c r="AT57" s="76" t="s">
        <v>273</v>
      </c>
      <c r="AU57" s="78" t="s">
        <v>463</v>
      </c>
      <c r="AV57" s="78" t="s">
        <v>463</v>
      </c>
      <c r="AW57" s="76" t="s">
        <v>175</v>
      </c>
      <c r="AX57" s="79" t="s">
        <v>175</v>
      </c>
      <c r="AY57" s="52"/>
    </row>
    <row r="58" spans="1:51" s="1" customFormat="1" ht="60" x14ac:dyDescent="0.25">
      <c r="A58" s="17"/>
      <c r="B58" s="80" t="s">
        <v>160</v>
      </c>
      <c r="C58" s="76" t="s">
        <v>161</v>
      </c>
      <c r="D58" s="81">
        <v>2017</v>
      </c>
      <c r="E58" s="76" t="s">
        <v>280</v>
      </c>
      <c r="F58" s="76" t="s">
        <v>334</v>
      </c>
      <c r="G58" s="76" t="s">
        <v>213</v>
      </c>
      <c r="H58" s="82" t="s">
        <v>373</v>
      </c>
      <c r="I58" s="76" t="s">
        <v>335</v>
      </c>
      <c r="J58" s="433" t="s">
        <v>189</v>
      </c>
      <c r="K58" s="434"/>
      <c r="L58" s="435"/>
      <c r="M58" s="76" t="s">
        <v>189</v>
      </c>
      <c r="N58" s="74">
        <v>1339150.3999999999</v>
      </c>
      <c r="O58" s="433" t="s">
        <v>189</v>
      </c>
      <c r="P58" s="434"/>
      <c r="Q58" s="435"/>
      <c r="R58" s="75" t="s">
        <v>189</v>
      </c>
      <c r="S58" s="76" t="s">
        <v>163</v>
      </c>
      <c r="T58" s="76" t="s">
        <v>164</v>
      </c>
      <c r="U58" s="76" t="s">
        <v>334</v>
      </c>
      <c r="V58" s="77">
        <v>42734</v>
      </c>
      <c r="W58" s="74">
        <v>1154440</v>
      </c>
      <c r="X58" s="74">
        <v>1339150.3999999999</v>
      </c>
      <c r="Y58" s="74" t="s">
        <v>165</v>
      </c>
      <c r="Z58" s="76" t="s">
        <v>166</v>
      </c>
      <c r="AA58" s="76" t="s">
        <v>167</v>
      </c>
      <c r="AB58" s="76" t="s">
        <v>168</v>
      </c>
      <c r="AC58" s="76" t="s">
        <v>102</v>
      </c>
      <c r="AD58" s="74">
        <f t="shared" si="0"/>
        <v>115444</v>
      </c>
      <c r="AE58" s="77">
        <v>42736</v>
      </c>
      <c r="AF58" s="77">
        <v>42825</v>
      </c>
      <c r="AG58" s="58" t="s">
        <v>490</v>
      </c>
      <c r="AH58" s="76" t="s">
        <v>169</v>
      </c>
      <c r="AI58" s="76" t="s">
        <v>170</v>
      </c>
      <c r="AJ58" s="76" t="s">
        <v>171</v>
      </c>
      <c r="AK58" s="73" t="s">
        <v>172</v>
      </c>
      <c r="AL58" s="73" t="s">
        <v>172</v>
      </c>
      <c r="AM58" s="73" t="s">
        <v>172</v>
      </c>
      <c r="AN58" s="73" t="s">
        <v>172</v>
      </c>
      <c r="AO58" s="76" t="s">
        <v>149</v>
      </c>
      <c r="AP58" s="76" t="s">
        <v>173</v>
      </c>
      <c r="AQ58" s="76" t="s">
        <v>173</v>
      </c>
      <c r="AR58" s="76" t="s">
        <v>173</v>
      </c>
      <c r="AS58" s="76" t="s">
        <v>173</v>
      </c>
      <c r="AT58" s="76" t="s">
        <v>191</v>
      </c>
      <c r="AU58" s="78" t="s">
        <v>464</v>
      </c>
      <c r="AV58" s="78" t="s">
        <v>464</v>
      </c>
      <c r="AW58" s="76" t="s">
        <v>175</v>
      </c>
      <c r="AX58" s="79" t="s">
        <v>175</v>
      </c>
      <c r="AY58" s="52"/>
    </row>
    <row r="59" spans="1:51" s="1" customFormat="1" ht="60" x14ac:dyDescent="0.25">
      <c r="A59" s="17"/>
      <c r="B59" s="80" t="s">
        <v>160</v>
      </c>
      <c r="C59" s="76" t="s">
        <v>161</v>
      </c>
      <c r="D59" s="81">
        <v>2017</v>
      </c>
      <c r="E59" s="76" t="s">
        <v>280</v>
      </c>
      <c r="F59" s="76" t="s">
        <v>336</v>
      </c>
      <c r="G59" s="76" t="s">
        <v>213</v>
      </c>
      <c r="H59" s="82" t="s">
        <v>374</v>
      </c>
      <c r="I59" s="76" t="s">
        <v>214</v>
      </c>
      <c r="J59" s="433" t="s">
        <v>215</v>
      </c>
      <c r="K59" s="434"/>
      <c r="L59" s="435"/>
      <c r="M59" s="76" t="s">
        <v>215</v>
      </c>
      <c r="N59" s="74">
        <v>10626292.6128</v>
      </c>
      <c r="O59" s="433" t="s">
        <v>215</v>
      </c>
      <c r="P59" s="434"/>
      <c r="Q59" s="435"/>
      <c r="R59" s="75" t="s">
        <v>215</v>
      </c>
      <c r="S59" s="76" t="s">
        <v>163</v>
      </c>
      <c r="T59" s="76" t="s">
        <v>164</v>
      </c>
      <c r="U59" s="76" t="s">
        <v>336</v>
      </c>
      <c r="V59" s="77">
        <v>42734</v>
      </c>
      <c r="W59" s="74">
        <v>9160597.0800000001</v>
      </c>
      <c r="X59" s="74">
        <v>10626292.6128</v>
      </c>
      <c r="Y59" s="74" t="s">
        <v>165</v>
      </c>
      <c r="Z59" s="76" t="s">
        <v>166</v>
      </c>
      <c r="AA59" s="76" t="s">
        <v>167</v>
      </c>
      <c r="AB59" s="76" t="s">
        <v>168</v>
      </c>
      <c r="AC59" s="76" t="s">
        <v>102</v>
      </c>
      <c r="AD59" s="74">
        <f t="shared" si="0"/>
        <v>916059.7080000001</v>
      </c>
      <c r="AE59" s="77">
        <v>42736</v>
      </c>
      <c r="AF59" s="77">
        <v>42825</v>
      </c>
      <c r="AG59" s="58" t="s">
        <v>496</v>
      </c>
      <c r="AH59" s="76" t="s">
        <v>169</v>
      </c>
      <c r="AI59" s="76" t="s">
        <v>170</v>
      </c>
      <c r="AJ59" s="76" t="s">
        <v>171</v>
      </c>
      <c r="AK59" s="73" t="s">
        <v>172</v>
      </c>
      <c r="AL59" s="73" t="s">
        <v>172</v>
      </c>
      <c r="AM59" s="73" t="s">
        <v>172</v>
      </c>
      <c r="AN59" s="73" t="s">
        <v>172</v>
      </c>
      <c r="AO59" s="76" t="s">
        <v>149</v>
      </c>
      <c r="AP59" s="76" t="s">
        <v>173</v>
      </c>
      <c r="AQ59" s="76" t="s">
        <v>173</v>
      </c>
      <c r="AR59" s="76" t="s">
        <v>173</v>
      </c>
      <c r="AS59" s="76" t="s">
        <v>173</v>
      </c>
      <c r="AT59" s="76" t="s">
        <v>174</v>
      </c>
      <c r="AU59" s="78" t="s">
        <v>465</v>
      </c>
      <c r="AV59" s="78" t="s">
        <v>465</v>
      </c>
      <c r="AW59" s="76" t="s">
        <v>175</v>
      </c>
      <c r="AX59" s="79" t="s">
        <v>175</v>
      </c>
      <c r="AY59" s="52"/>
    </row>
    <row r="60" spans="1:51" s="1" customFormat="1" ht="60" x14ac:dyDescent="0.25">
      <c r="A60" s="17"/>
      <c r="B60" s="80" t="s">
        <v>160</v>
      </c>
      <c r="C60" s="76" t="s">
        <v>161</v>
      </c>
      <c r="D60" s="81">
        <v>2017</v>
      </c>
      <c r="E60" s="76" t="s">
        <v>280</v>
      </c>
      <c r="F60" s="76" t="s">
        <v>337</v>
      </c>
      <c r="G60" s="76" t="s">
        <v>213</v>
      </c>
      <c r="H60" s="82" t="s">
        <v>375</v>
      </c>
      <c r="I60" s="76" t="s">
        <v>338</v>
      </c>
      <c r="J60" s="433" t="s">
        <v>339</v>
      </c>
      <c r="K60" s="434"/>
      <c r="L60" s="435"/>
      <c r="M60" s="76" t="s">
        <v>339</v>
      </c>
      <c r="N60" s="74">
        <v>4715999.9983999999</v>
      </c>
      <c r="O60" s="433" t="s">
        <v>339</v>
      </c>
      <c r="P60" s="434"/>
      <c r="Q60" s="435"/>
      <c r="R60" s="75" t="s">
        <v>339</v>
      </c>
      <c r="S60" s="76" t="s">
        <v>163</v>
      </c>
      <c r="T60" s="76" t="s">
        <v>164</v>
      </c>
      <c r="U60" s="76" t="s">
        <v>337</v>
      </c>
      <c r="V60" s="77">
        <v>42734</v>
      </c>
      <c r="W60" s="74">
        <v>4065517.24</v>
      </c>
      <c r="X60" s="74">
        <v>4715999.9983999999</v>
      </c>
      <c r="Y60" s="74" t="s">
        <v>165</v>
      </c>
      <c r="Z60" s="76" t="s">
        <v>166</v>
      </c>
      <c r="AA60" s="76" t="s">
        <v>167</v>
      </c>
      <c r="AB60" s="76" t="s">
        <v>168</v>
      </c>
      <c r="AC60" s="76" t="s">
        <v>102</v>
      </c>
      <c r="AD60" s="74">
        <f t="shared" si="0"/>
        <v>406551.72400000005</v>
      </c>
      <c r="AE60" s="77">
        <v>42736</v>
      </c>
      <c r="AF60" s="77">
        <v>42825</v>
      </c>
      <c r="AG60" s="58" t="s">
        <v>409</v>
      </c>
      <c r="AH60" s="76" t="s">
        <v>169</v>
      </c>
      <c r="AI60" s="76" t="s">
        <v>170</v>
      </c>
      <c r="AJ60" s="76" t="s">
        <v>171</v>
      </c>
      <c r="AK60" s="73" t="s">
        <v>172</v>
      </c>
      <c r="AL60" s="73" t="s">
        <v>172</v>
      </c>
      <c r="AM60" s="73" t="s">
        <v>172</v>
      </c>
      <c r="AN60" s="73" t="s">
        <v>172</v>
      </c>
      <c r="AO60" s="76" t="s">
        <v>149</v>
      </c>
      <c r="AP60" s="76" t="s">
        <v>173</v>
      </c>
      <c r="AQ60" s="76" t="s">
        <v>173</v>
      </c>
      <c r="AR60" s="76" t="s">
        <v>173</v>
      </c>
      <c r="AS60" s="76" t="s">
        <v>173</v>
      </c>
      <c r="AT60" s="76" t="s">
        <v>273</v>
      </c>
      <c r="AU60" s="78" t="s">
        <v>466</v>
      </c>
      <c r="AV60" s="78" t="s">
        <v>466</v>
      </c>
      <c r="AW60" s="76" t="s">
        <v>175</v>
      </c>
      <c r="AX60" s="79" t="s">
        <v>175</v>
      </c>
      <c r="AY60" s="52"/>
    </row>
    <row r="61" spans="1:51" s="1" customFormat="1" ht="60" x14ac:dyDescent="0.25">
      <c r="A61" s="17"/>
      <c r="B61" s="80" t="s">
        <v>160</v>
      </c>
      <c r="C61" s="76" t="s">
        <v>161</v>
      </c>
      <c r="D61" s="81">
        <v>2017</v>
      </c>
      <c r="E61" s="76" t="s">
        <v>280</v>
      </c>
      <c r="F61" s="76" t="s">
        <v>340</v>
      </c>
      <c r="G61" s="76" t="s">
        <v>210</v>
      </c>
      <c r="H61" s="83" t="s">
        <v>269</v>
      </c>
      <c r="I61" s="76" t="s">
        <v>341</v>
      </c>
      <c r="J61" s="441" t="s">
        <v>339</v>
      </c>
      <c r="K61" s="442"/>
      <c r="L61" s="443"/>
      <c r="M61" s="76" t="s">
        <v>339</v>
      </c>
      <c r="N61" s="74">
        <v>283577.9964</v>
      </c>
      <c r="O61" s="441" t="s">
        <v>339</v>
      </c>
      <c r="P61" s="442"/>
      <c r="Q61" s="443"/>
      <c r="R61" s="75" t="s">
        <v>339</v>
      </c>
      <c r="S61" s="76" t="s">
        <v>163</v>
      </c>
      <c r="T61" s="76" t="s">
        <v>164</v>
      </c>
      <c r="U61" s="76" t="s">
        <v>340</v>
      </c>
      <c r="V61" s="77">
        <v>42734</v>
      </c>
      <c r="W61" s="74">
        <v>244463.79</v>
      </c>
      <c r="X61" s="74">
        <v>283577.9964</v>
      </c>
      <c r="Y61" s="74" t="s">
        <v>165</v>
      </c>
      <c r="Z61" s="76" t="s">
        <v>166</v>
      </c>
      <c r="AA61" s="76" t="s">
        <v>167</v>
      </c>
      <c r="AB61" s="76" t="s">
        <v>168</v>
      </c>
      <c r="AC61" s="76" t="s">
        <v>102</v>
      </c>
      <c r="AD61" s="74">
        <f t="shared" si="0"/>
        <v>24446.379000000001</v>
      </c>
      <c r="AE61" s="77">
        <v>42736</v>
      </c>
      <c r="AF61" s="77">
        <v>42766</v>
      </c>
      <c r="AG61" s="58" t="s">
        <v>493</v>
      </c>
      <c r="AH61" s="76" t="s">
        <v>169</v>
      </c>
      <c r="AI61" s="76" t="s">
        <v>170</v>
      </c>
      <c r="AJ61" s="76" t="s">
        <v>171</v>
      </c>
      <c r="AK61" s="73" t="s">
        <v>172</v>
      </c>
      <c r="AL61" s="73" t="s">
        <v>172</v>
      </c>
      <c r="AM61" s="73" t="s">
        <v>172</v>
      </c>
      <c r="AN61" s="73" t="s">
        <v>172</v>
      </c>
      <c r="AO61" s="76" t="s">
        <v>149</v>
      </c>
      <c r="AP61" s="76" t="s">
        <v>173</v>
      </c>
      <c r="AQ61" s="76" t="s">
        <v>173</v>
      </c>
      <c r="AR61" s="76" t="s">
        <v>173</v>
      </c>
      <c r="AS61" s="76" t="s">
        <v>173</v>
      </c>
      <c r="AT61" s="76" t="s">
        <v>273</v>
      </c>
      <c r="AU61" s="78" t="s">
        <v>467</v>
      </c>
      <c r="AV61" s="78" t="s">
        <v>467</v>
      </c>
      <c r="AW61" s="76" t="s">
        <v>175</v>
      </c>
      <c r="AX61" s="79" t="s">
        <v>175</v>
      </c>
      <c r="AY61" s="52"/>
    </row>
    <row r="62" spans="1:51" s="1" customFormat="1" ht="105" x14ac:dyDescent="0.25">
      <c r="A62" s="17"/>
      <c r="B62" s="80" t="s">
        <v>160</v>
      </c>
      <c r="C62" s="76" t="s">
        <v>161</v>
      </c>
      <c r="D62" s="81">
        <v>2017</v>
      </c>
      <c r="E62" s="76" t="s">
        <v>280</v>
      </c>
      <c r="F62" s="76" t="s">
        <v>342</v>
      </c>
      <c r="G62" s="76" t="s">
        <v>213</v>
      </c>
      <c r="H62" s="82" t="s">
        <v>375</v>
      </c>
      <c r="I62" s="76" t="s">
        <v>343</v>
      </c>
      <c r="J62" s="433" t="s">
        <v>197</v>
      </c>
      <c r="K62" s="434"/>
      <c r="L62" s="435"/>
      <c r="M62" s="76" t="s">
        <v>197</v>
      </c>
      <c r="N62" s="74">
        <v>1380555.324</v>
      </c>
      <c r="O62" s="433" t="s">
        <v>197</v>
      </c>
      <c r="P62" s="434"/>
      <c r="Q62" s="435"/>
      <c r="R62" s="75" t="s">
        <v>197</v>
      </c>
      <c r="S62" s="76" t="s">
        <v>163</v>
      </c>
      <c r="T62" s="76" t="s">
        <v>164</v>
      </c>
      <c r="U62" s="76" t="s">
        <v>342</v>
      </c>
      <c r="V62" s="77">
        <v>42734</v>
      </c>
      <c r="W62" s="74">
        <v>1190133.8999999999</v>
      </c>
      <c r="X62" s="74">
        <v>1380555.324</v>
      </c>
      <c r="Y62" s="74" t="s">
        <v>165</v>
      </c>
      <c r="Z62" s="76" t="s">
        <v>166</v>
      </c>
      <c r="AA62" s="76" t="s">
        <v>167</v>
      </c>
      <c r="AB62" s="76" t="s">
        <v>168</v>
      </c>
      <c r="AC62" s="76" t="s">
        <v>102</v>
      </c>
      <c r="AD62" s="74">
        <f t="shared" si="0"/>
        <v>119013.39</v>
      </c>
      <c r="AE62" s="77">
        <v>42736</v>
      </c>
      <c r="AF62" s="77">
        <v>42794</v>
      </c>
      <c r="AG62" s="58" t="s">
        <v>494</v>
      </c>
      <c r="AH62" s="76" t="s">
        <v>169</v>
      </c>
      <c r="AI62" s="76" t="s">
        <v>170</v>
      </c>
      <c r="AJ62" s="76" t="s">
        <v>171</v>
      </c>
      <c r="AK62" s="73" t="s">
        <v>172</v>
      </c>
      <c r="AL62" s="73" t="s">
        <v>172</v>
      </c>
      <c r="AM62" s="73" t="s">
        <v>172</v>
      </c>
      <c r="AN62" s="73" t="s">
        <v>172</v>
      </c>
      <c r="AO62" s="76" t="s">
        <v>149</v>
      </c>
      <c r="AP62" s="76" t="s">
        <v>173</v>
      </c>
      <c r="AQ62" s="76" t="s">
        <v>173</v>
      </c>
      <c r="AR62" s="76" t="s">
        <v>173</v>
      </c>
      <c r="AS62" s="76" t="s">
        <v>173</v>
      </c>
      <c r="AT62" s="76" t="s">
        <v>273</v>
      </c>
      <c r="AU62" s="78" t="s">
        <v>468</v>
      </c>
      <c r="AV62" s="78" t="s">
        <v>468</v>
      </c>
      <c r="AW62" s="76" t="s">
        <v>175</v>
      </c>
      <c r="AX62" s="79" t="s">
        <v>175</v>
      </c>
      <c r="AY62" s="52"/>
    </row>
    <row r="63" spans="1:51" s="1" customFormat="1" ht="60" x14ac:dyDescent="0.25">
      <c r="A63" s="17"/>
      <c r="B63" s="80" t="s">
        <v>160</v>
      </c>
      <c r="C63" s="76" t="s">
        <v>161</v>
      </c>
      <c r="D63" s="81">
        <v>2017</v>
      </c>
      <c r="E63" s="76" t="s">
        <v>280</v>
      </c>
      <c r="F63" s="76" t="s">
        <v>344</v>
      </c>
      <c r="G63" s="76" t="s">
        <v>213</v>
      </c>
      <c r="H63" s="82" t="s">
        <v>376</v>
      </c>
      <c r="I63" s="76" t="s">
        <v>263</v>
      </c>
      <c r="J63" s="433" t="s">
        <v>218</v>
      </c>
      <c r="K63" s="434"/>
      <c r="L63" s="435"/>
      <c r="M63" s="76" t="s">
        <v>218</v>
      </c>
      <c r="N63" s="74">
        <v>9255425.4000000004</v>
      </c>
      <c r="O63" s="433" t="s">
        <v>218</v>
      </c>
      <c r="P63" s="434"/>
      <c r="Q63" s="435"/>
      <c r="R63" s="75" t="s">
        <v>218</v>
      </c>
      <c r="S63" s="76" t="s">
        <v>163</v>
      </c>
      <c r="T63" s="76" t="s">
        <v>164</v>
      </c>
      <c r="U63" s="76" t="s">
        <v>344</v>
      </c>
      <c r="V63" s="77">
        <v>42734</v>
      </c>
      <c r="W63" s="74">
        <v>7978815</v>
      </c>
      <c r="X63" s="74">
        <v>9255425.4000000004</v>
      </c>
      <c r="Y63" s="74" t="s">
        <v>165</v>
      </c>
      <c r="Z63" s="76" t="s">
        <v>166</v>
      </c>
      <c r="AA63" s="76" t="s">
        <v>167</v>
      </c>
      <c r="AB63" s="76" t="s">
        <v>168</v>
      </c>
      <c r="AC63" s="76" t="s">
        <v>102</v>
      </c>
      <c r="AD63" s="74">
        <f t="shared" si="0"/>
        <v>797881.5</v>
      </c>
      <c r="AE63" s="77">
        <v>42737</v>
      </c>
      <c r="AF63" s="77">
        <v>42825</v>
      </c>
      <c r="AG63" s="58" t="s">
        <v>814</v>
      </c>
      <c r="AH63" s="76" t="s">
        <v>169</v>
      </c>
      <c r="AI63" s="76" t="s">
        <v>170</v>
      </c>
      <c r="AJ63" s="76" t="s">
        <v>171</v>
      </c>
      <c r="AK63" s="73" t="s">
        <v>172</v>
      </c>
      <c r="AL63" s="73" t="s">
        <v>172</v>
      </c>
      <c r="AM63" s="73" t="s">
        <v>172</v>
      </c>
      <c r="AN63" s="73" t="s">
        <v>172</v>
      </c>
      <c r="AO63" s="76" t="s">
        <v>149</v>
      </c>
      <c r="AP63" s="76" t="s">
        <v>173</v>
      </c>
      <c r="AQ63" s="76" t="s">
        <v>173</v>
      </c>
      <c r="AR63" s="76" t="s">
        <v>173</v>
      </c>
      <c r="AS63" s="76" t="s">
        <v>173</v>
      </c>
      <c r="AT63" s="76" t="s">
        <v>273</v>
      </c>
      <c r="AU63" s="78" t="s">
        <v>469</v>
      </c>
      <c r="AV63" s="78" t="s">
        <v>469</v>
      </c>
      <c r="AW63" s="76" t="s">
        <v>175</v>
      </c>
      <c r="AX63" s="79" t="s">
        <v>175</v>
      </c>
      <c r="AY63" s="52"/>
    </row>
    <row r="64" spans="1:51" s="1" customFormat="1" ht="75" x14ac:dyDescent="0.25">
      <c r="A64" s="17"/>
      <c r="B64" s="80" t="s">
        <v>160</v>
      </c>
      <c r="C64" s="76" t="s">
        <v>161</v>
      </c>
      <c r="D64" s="81">
        <v>2017</v>
      </c>
      <c r="E64" s="76" t="s">
        <v>280</v>
      </c>
      <c r="F64" s="76" t="s">
        <v>345</v>
      </c>
      <c r="G64" s="76" t="s">
        <v>213</v>
      </c>
      <c r="H64" s="82" t="s">
        <v>377</v>
      </c>
      <c r="I64" s="76" t="s">
        <v>346</v>
      </c>
      <c r="J64" s="433" t="s">
        <v>212</v>
      </c>
      <c r="K64" s="434"/>
      <c r="L64" s="435"/>
      <c r="M64" s="76" t="s">
        <v>212</v>
      </c>
      <c r="N64" s="74">
        <v>1195997.7</v>
      </c>
      <c r="O64" s="433" t="s">
        <v>212</v>
      </c>
      <c r="P64" s="434"/>
      <c r="Q64" s="435"/>
      <c r="R64" s="75" t="s">
        <v>212</v>
      </c>
      <c r="S64" s="76" t="s">
        <v>163</v>
      </c>
      <c r="T64" s="76" t="s">
        <v>164</v>
      </c>
      <c r="U64" s="76" t="s">
        <v>345</v>
      </c>
      <c r="V64" s="77">
        <v>42734</v>
      </c>
      <c r="W64" s="74">
        <v>1031032.5</v>
      </c>
      <c r="X64" s="74">
        <v>1195997.7</v>
      </c>
      <c r="Y64" s="74" t="s">
        <v>165</v>
      </c>
      <c r="Z64" s="76" t="s">
        <v>166</v>
      </c>
      <c r="AA64" s="76" t="s">
        <v>167</v>
      </c>
      <c r="AB64" s="76" t="s">
        <v>168</v>
      </c>
      <c r="AC64" s="76" t="s">
        <v>102</v>
      </c>
      <c r="AD64" s="74">
        <f t="shared" si="0"/>
        <v>103103.25</v>
      </c>
      <c r="AE64" s="77">
        <v>42736</v>
      </c>
      <c r="AF64" s="77">
        <v>42825</v>
      </c>
      <c r="AG64" s="58" t="s">
        <v>410</v>
      </c>
      <c r="AH64" s="76" t="s">
        <v>169</v>
      </c>
      <c r="AI64" s="76" t="s">
        <v>170</v>
      </c>
      <c r="AJ64" s="76" t="s">
        <v>171</v>
      </c>
      <c r="AK64" s="73" t="s">
        <v>172</v>
      </c>
      <c r="AL64" s="73" t="s">
        <v>172</v>
      </c>
      <c r="AM64" s="73" t="s">
        <v>172</v>
      </c>
      <c r="AN64" s="73" t="s">
        <v>172</v>
      </c>
      <c r="AO64" s="76" t="s">
        <v>149</v>
      </c>
      <c r="AP64" s="76" t="s">
        <v>173</v>
      </c>
      <c r="AQ64" s="76" t="s">
        <v>173</v>
      </c>
      <c r="AR64" s="76" t="s">
        <v>173</v>
      </c>
      <c r="AS64" s="76" t="s">
        <v>173</v>
      </c>
      <c r="AT64" s="76" t="s">
        <v>273</v>
      </c>
      <c r="AU64" s="78" t="s">
        <v>470</v>
      </c>
      <c r="AV64" s="78" t="s">
        <v>470</v>
      </c>
      <c r="AW64" s="76" t="s">
        <v>175</v>
      </c>
      <c r="AX64" s="79" t="s">
        <v>175</v>
      </c>
      <c r="AY64" s="52"/>
    </row>
    <row r="65" spans="1:51" s="1" customFormat="1" ht="105" x14ac:dyDescent="0.25">
      <c r="A65" s="17"/>
      <c r="B65" s="80" t="s">
        <v>160</v>
      </c>
      <c r="C65" s="76" t="s">
        <v>161</v>
      </c>
      <c r="D65" s="81">
        <v>2017</v>
      </c>
      <c r="E65" s="76" t="s">
        <v>280</v>
      </c>
      <c r="F65" s="76" t="s">
        <v>347</v>
      </c>
      <c r="G65" s="76" t="s">
        <v>213</v>
      </c>
      <c r="H65" s="82" t="s">
        <v>378</v>
      </c>
      <c r="I65" s="76" t="s">
        <v>348</v>
      </c>
      <c r="J65" s="433" t="s">
        <v>198</v>
      </c>
      <c r="K65" s="434"/>
      <c r="L65" s="435"/>
      <c r="M65" s="76" t="s">
        <v>198</v>
      </c>
      <c r="N65" s="74">
        <v>3738398.1547999997</v>
      </c>
      <c r="O65" s="433" t="s">
        <v>198</v>
      </c>
      <c r="P65" s="434"/>
      <c r="Q65" s="435"/>
      <c r="R65" s="75" t="s">
        <v>198</v>
      </c>
      <c r="S65" s="76" t="s">
        <v>163</v>
      </c>
      <c r="T65" s="76" t="s">
        <v>164</v>
      </c>
      <c r="U65" s="76" t="s">
        <v>347</v>
      </c>
      <c r="V65" s="77">
        <v>42734</v>
      </c>
      <c r="W65" s="74">
        <v>3222757.03</v>
      </c>
      <c r="X65" s="74">
        <v>3738398.1547999997</v>
      </c>
      <c r="Y65" s="74" t="s">
        <v>165</v>
      </c>
      <c r="Z65" s="76" t="s">
        <v>166</v>
      </c>
      <c r="AA65" s="76" t="s">
        <v>167</v>
      </c>
      <c r="AB65" s="76" t="s">
        <v>168</v>
      </c>
      <c r="AC65" s="76" t="s">
        <v>102</v>
      </c>
      <c r="AD65" s="74">
        <f t="shared" si="0"/>
        <v>322275.70299999998</v>
      </c>
      <c r="AE65" s="77">
        <v>42736</v>
      </c>
      <c r="AF65" s="77">
        <v>42825</v>
      </c>
      <c r="AG65" s="58" t="s">
        <v>411</v>
      </c>
      <c r="AH65" s="76" t="s">
        <v>169</v>
      </c>
      <c r="AI65" s="76" t="s">
        <v>170</v>
      </c>
      <c r="AJ65" s="76" t="s">
        <v>171</v>
      </c>
      <c r="AK65" s="73" t="s">
        <v>172</v>
      </c>
      <c r="AL65" s="73" t="s">
        <v>172</v>
      </c>
      <c r="AM65" s="73" t="s">
        <v>172</v>
      </c>
      <c r="AN65" s="73" t="s">
        <v>172</v>
      </c>
      <c r="AO65" s="76" t="s">
        <v>149</v>
      </c>
      <c r="AP65" s="76" t="s">
        <v>173</v>
      </c>
      <c r="AQ65" s="76" t="s">
        <v>173</v>
      </c>
      <c r="AR65" s="76" t="s">
        <v>173</v>
      </c>
      <c r="AS65" s="76" t="s">
        <v>173</v>
      </c>
      <c r="AT65" s="76" t="s">
        <v>191</v>
      </c>
      <c r="AU65" s="78" t="s">
        <v>471</v>
      </c>
      <c r="AV65" s="78" t="s">
        <v>471</v>
      </c>
      <c r="AW65" s="76" t="s">
        <v>175</v>
      </c>
      <c r="AX65" s="79" t="s">
        <v>175</v>
      </c>
      <c r="AY65" s="52"/>
    </row>
    <row r="66" spans="1:51" s="1" customFormat="1" ht="60" x14ac:dyDescent="0.25">
      <c r="A66" s="17"/>
      <c r="B66" s="80" t="s">
        <v>160</v>
      </c>
      <c r="C66" s="76" t="s">
        <v>161</v>
      </c>
      <c r="D66" s="81">
        <v>2017</v>
      </c>
      <c r="E66" s="76" t="s">
        <v>280</v>
      </c>
      <c r="F66" s="76" t="s">
        <v>349</v>
      </c>
      <c r="G66" s="76" t="s">
        <v>213</v>
      </c>
      <c r="H66" s="82" t="s">
        <v>378</v>
      </c>
      <c r="I66" s="76" t="s">
        <v>350</v>
      </c>
      <c r="J66" s="433" t="s">
        <v>190</v>
      </c>
      <c r="K66" s="434"/>
      <c r="L66" s="435"/>
      <c r="M66" s="76" t="s">
        <v>190</v>
      </c>
      <c r="N66" s="74">
        <v>802836</v>
      </c>
      <c r="O66" s="433" t="s">
        <v>190</v>
      </c>
      <c r="P66" s="434"/>
      <c r="Q66" s="435"/>
      <c r="R66" s="75" t="s">
        <v>190</v>
      </c>
      <c r="S66" s="76" t="s">
        <v>163</v>
      </c>
      <c r="T66" s="76" t="s">
        <v>164</v>
      </c>
      <c r="U66" s="76" t="s">
        <v>349</v>
      </c>
      <c r="V66" s="77">
        <v>42734</v>
      </c>
      <c r="W66" s="74">
        <v>692100</v>
      </c>
      <c r="X66" s="74">
        <v>802836</v>
      </c>
      <c r="Y66" s="74" t="s">
        <v>165</v>
      </c>
      <c r="Z66" s="76" t="s">
        <v>166</v>
      </c>
      <c r="AA66" s="76" t="s">
        <v>167</v>
      </c>
      <c r="AB66" s="76" t="s">
        <v>168</v>
      </c>
      <c r="AC66" s="76" t="s">
        <v>102</v>
      </c>
      <c r="AD66" s="74">
        <f t="shared" si="0"/>
        <v>69210</v>
      </c>
      <c r="AE66" s="77">
        <v>42736</v>
      </c>
      <c r="AF66" s="77">
        <v>42825</v>
      </c>
      <c r="AG66" s="58" t="s">
        <v>412</v>
      </c>
      <c r="AH66" s="76" t="s">
        <v>169</v>
      </c>
      <c r="AI66" s="76" t="s">
        <v>170</v>
      </c>
      <c r="AJ66" s="76" t="s">
        <v>171</v>
      </c>
      <c r="AK66" s="73" t="s">
        <v>172</v>
      </c>
      <c r="AL66" s="73" t="s">
        <v>172</v>
      </c>
      <c r="AM66" s="73" t="s">
        <v>172</v>
      </c>
      <c r="AN66" s="73" t="s">
        <v>172</v>
      </c>
      <c r="AO66" s="76" t="s">
        <v>149</v>
      </c>
      <c r="AP66" s="76" t="s">
        <v>173</v>
      </c>
      <c r="AQ66" s="76" t="s">
        <v>173</v>
      </c>
      <c r="AR66" s="76" t="s">
        <v>173</v>
      </c>
      <c r="AS66" s="76" t="s">
        <v>173</v>
      </c>
      <c r="AT66" s="76" t="s">
        <v>191</v>
      </c>
      <c r="AU66" s="78" t="s">
        <v>472</v>
      </c>
      <c r="AV66" s="78" t="s">
        <v>472</v>
      </c>
      <c r="AW66" s="76" t="s">
        <v>175</v>
      </c>
      <c r="AX66" s="79" t="s">
        <v>175</v>
      </c>
      <c r="AY66" s="52"/>
    </row>
    <row r="67" spans="1:51" s="1" customFormat="1" ht="60" x14ac:dyDescent="0.25">
      <c r="A67" s="17"/>
      <c r="B67" s="80" t="s">
        <v>160</v>
      </c>
      <c r="C67" s="76" t="s">
        <v>161</v>
      </c>
      <c r="D67" s="81">
        <v>2017</v>
      </c>
      <c r="E67" s="76" t="s">
        <v>280</v>
      </c>
      <c r="F67" s="76" t="s">
        <v>351</v>
      </c>
      <c r="G67" s="76" t="s">
        <v>213</v>
      </c>
      <c r="H67" s="82" t="s">
        <v>379</v>
      </c>
      <c r="I67" s="76" t="s">
        <v>352</v>
      </c>
      <c r="J67" s="433" t="s">
        <v>247</v>
      </c>
      <c r="K67" s="434"/>
      <c r="L67" s="435"/>
      <c r="M67" s="76" t="s">
        <v>247</v>
      </c>
      <c r="N67" s="74">
        <v>5399008.7640000004</v>
      </c>
      <c r="O67" s="433" t="s">
        <v>247</v>
      </c>
      <c r="P67" s="434"/>
      <c r="Q67" s="435"/>
      <c r="R67" s="75" t="s">
        <v>247</v>
      </c>
      <c r="S67" s="76" t="s">
        <v>211</v>
      </c>
      <c r="T67" s="76" t="s">
        <v>164</v>
      </c>
      <c r="U67" s="76" t="s">
        <v>351</v>
      </c>
      <c r="V67" s="77">
        <v>42734</v>
      </c>
      <c r="W67" s="74">
        <v>4654317.9000000004</v>
      </c>
      <c r="X67" s="74">
        <v>5399008.7640000004</v>
      </c>
      <c r="Y67" s="74" t="s">
        <v>165</v>
      </c>
      <c r="Z67" s="76" t="s">
        <v>166</v>
      </c>
      <c r="AA67" s="76" t="s">
        <v>167</v>
      </c>
      <c r="AB67" s="76" t="s">
        <v>168</v>
      </c>
      <c r="AC67" s="76" t="s">
        <v>102</v>
      </c>
      <c r="AD67" s="74">
        <f t="shared" si="0"/>
        <v>465431.79000000004</v>
      </c>
      <c r="AE67" s="77">
        <v>42736</v>
      </c>
      <c r="AF67" s="77">
        <v>42825</v>
      </c>
      <c r="AG67" s="58" t="s">
        <v>495</v>
      </c>
      <c r="AH67" s="76" t="s">
        <v>169</v>
      </c>
      <c r="AI67" s="76" t="s">
        <v>170</v>
      </c>
      <c r="AJ67" s="76" t="s">
        <v>171</v>
      </c>
      <c r="AK67" s="73" t="s">
        <v>172</v>
      </c>
      <c r="AL67" s="73" t="s">
        <v>172</v>
      </c>
      <c r="AM67" s="73" t="s">
        <v>172</v>
      </c>
      <c r="AN67" s="73" t="s">
        <v>172</v>
      </c>
      <c r="AO67" s="76" t="s">
        <v>149</v>
      </c>
      <c r="AP67" s="76" t="s">
        <v>173</v>
      </c>
      <c r="AQ67" s="76" t="s">
        <v>173</v>
      </c>
      <c r="AR67" s="76" t="s">
        <v>173</v>
      </c>
      <c r="AS67" s="76" t="s">
        <v>173</v>
      </c>
      <c r="AT67" s="76" t="s">
        <v>353</v>
      </c>
      <c r="AU67" s="78" t="s">
        <v>473</v>
      </c>
      <c r="AV67" s="78" t="s">
        <v>473</v>
      </c>
      <c r="AW67" s="76" t="s">
        <v>175</v>
      </c>
      <c r="AX67" s="79" t="s">
        <v>175</v>
      </c>
      <c r="AY67" s="52"/>
    </row>
    <row r="68" spans="1:51" s="1" customFormat="1" ht="60" x14ac:dyDescent="0.25">
      <c r="A68" s="17"/>
      <c r="B68" s="80" t="s">
        <v>160</v>
      </c>
      <c r="C68" s="76" t="s">
        <v>161</v>
      </c>
      <c r="D68" s="81">
        <v>2017</v>
      </c>
      <c r="E68" s="76" t="s">
        <v>280</v>
      </c>
      <c r="F68" s="76" t="s">
        <v>354</v>
      </c>
      <c r="G68" s="76" t="s">
        <v>213</v>
      </c>
      <c r="H68" s="82" t="s">
        <v>379</v>
      </c>
      <c r="I68" s="76" t="s">
        <v>355</v>
      </c>
      <c r="J68" s="433" t="s">
        <v>356</v>
      </c>
      <c r="K68" s="434"/>
      <c r="L68" s="435"/>
      <c r="M68" s="76" t="s">
        <v>356</v>
      </c>
      <c r="N68" s="74">
        <v>3600000.0047999998</v>
      </c>
      <c r="O68" s="433" t="s">
        <v>356</v>
      </c>
      <c r="P68" s="434"/>
      <c r="Q68" s="435"/>
      <c r="R68" s="75" t="s">
        <v>356</v>
      </c>
      <c r="S68" s="76" t="s">
        <v>211</v>
      </c>
      <c r="T68" s="76" t="s">
        <v>164</v>
      </c>
      <c r="U68" s="76" t="s">
        <v>354</v>
      </c>
      <c r="V68" s="77">
        <v>42734</v>
      </c>
      <c r="W68" s="74">
        <v>3103448.28</v>
      </c>
      <c r="X68" s="74">
        <v>3600000.0047999998</v>
      </c>
      <c r="Y68" s="74" t="s">
        <v>165</v>
      </c>
      <c r="Z68" s="76" t="s">
        <v>166</v>
      </c>
      <c r="AA68" s="76" t="s">
        <v>167</v>
      </c>
      <c r="AB68" s="76" t="s">
        <v>168</v>
      </c>
      <c r="AC68" s="76" t="s">
        <v>102</v>
      </c>
      <c r="AD68" s="74">
        <f t="shared" si="0"/>
        <v>310344.82799999998</v>
      </c>
      <c r="AE68" s="77">
        <v>42736</v>
      </c>
      <c r="AF68" s="77">
        <v>42825</v>
      </c>
      <c r="AG68" s="58" t="s">
        <v>413</v>
      </c>
      <c r="AH68" s="76" t="s">
        <v>169</v>
      </c>
      <c r="AI68" s="76" t="s">
        <v>170</v>
      </c>
      <c r="AJ68" s="76" t="s">
        <v>171</v>
      </c>
      <c r="AK68" s="73" t="s">
        <v>172</v>
      </c>
      <c r="AL68" s="73" t="s">
        <v>172</v>
      </c>
      <c r="AM68" s="73" t="s">
        <v>172</v>
      </c>
      <c r="AN68" s="73" t="s">
        <v>172</v>
      </c>
      <c r="AO68" s="76" t="s">
        <v>149</v>
      </c>
      <c r="AP68" s="76" t="s">
        <v>173</v>
      </c>
      <c r="AQ68" s="76" t="s">
        <v>173</v>
      </c>
      <c r="AR68" s="76" t="s">
        <v>173</v>
      </c>
      <c r="AS68" s="76" t="s">
        <v>173</v>
      </c>
      <c r="AT68" s="76" t="s">
        <v>353</v>
      </c>
      <c r="AU68" s="78" t="s">
        <v>474</v>
      </c>
      <c r="AV68" s="78" t="s">
        <v>474</v>
      </c>
      <c r="AW68" s="76" t="s">
        <v>175</v>
      </c>
      <c r="AX68" s="79" t="s">
        <v>175</v>
      </c>
      <c r="AY68" s="52"/>
    </row>
    <row r="69" spans="1:51" s="1" customFormat="1" ht="90" x14ac:dyDescent="0.25">
      <c r="A69" s="17"/>
      <c r="B69" s="80" t="s">
        <v>160</v>
      </c>
      <c r="C69" s="76" t="s">
        <v>161</v>
      </c>
      <c r="D69" s="81">
        <v>2017</v>
      </c>
      <c r="E69" s="76" t="s">
        <v>280</v>
      </c>
      <c r="F69" s="76" t="s">
        <v>357</v>
      </c>
      <c r="G69" s="76" t="s">
        <v>213</v>
      </c>
      <c r="H69" s="82" t="s">
        <v>380</v>
      </c>
      <c r="I69" s="76" t="s">
        <v>358</v>
      </c>
      <c r="J69" s="433" t="s">
        <v>202</v>
      </c>
      <c r="K69" s="434"/>
      <c r="L69" s="435"/>
      <c r="M69" s="76" t="s">
        <v>202</v>
      </c>
      <c r="N69" s="74">
        <v>3400808.9343999997</v>
      </c>
      <c r="O69" s="433" t="s">
        <v>202</v>
      </c>
      <c r="P69" s="434"/>
      <c r="Q69" s="435"/>
      <c r="R69" s="75" t="s">
        <v>202</v>
      </c>
      <c r="S69" s="76" t="s">
        <v>163</v>
      </c>
      <c r="T69" s="76" t="s">
        <v>164</v>
      </c>
      <c r="U69" s="76" t="s">
        <v>357</v>
      </c>
      <c r="V69" s="77">
        <v>42734</v>
      </c>
      <c r="W69" s="74">
        <v>2931731.84</v>
      </c>
      <c r="X69" s="74">
        <v>3400808.9343999997</v>
      </c>
      <c r="Y69" s="74" t="s">
        <v>165</v>
      </c>
      <c r="Z69" s="76" t="s">
        <v>166</v>
      </c>
      <c r="AA69" s="76" t="s">
        <v>167</v>
      </c>
      <c r="AB69" s="76" t="s">
        <v>168</v>
      </c>
      <c r="AC69" s="76" t="s">
        <v>102</v>
      </c>
      <c r="AD69" s="74">
        <f t="shared" si="0"/>
        <v>293173.18400000001</v>
      </c>
      <c r="AE69" s="77">
        <v>42736</v>
      </c>
      <c r="AF69" s="77">
        <v>42825</v>
      </c>
      <c r="AG69" s="58" t="s">
        <v>414</v>
      </c>
      <c r="AH69" s="76" t="s">
        <v>169</v>
      </c>
      <c r="AI69" s="76" t="s">
        <v>170</v>
      </c>
      <c r="AJ69" s="76" t="s">
        <v>171</v>
      </c>
      <c r="AK69" s="73" t="s">
        <v>172</v>
      </c>
      <c r="AL69" s="73" t="s">
        <v>172</v>
      </c>
      <c r="AM69" s="73" t="s">
        <v>172</v>
      </c>
      <c r="AN69" s="73" t="s">
        <v>172</v>
      </c>
      <c r="AO69" s="76" t="s">
        <v>149</v>
      </c>
      <c r="AP69" s="76" t="s">
        <v>173</v>
      </c>
      <c r="AQ69" s="76" t="s">
        <v>173</v>
      </c>
      <c r="AR69" s="76" t="s">
        <v>173</v>
      </c>
      <c r="AS69" s="76" t="s">
        <v>173</v>
      </c>
      <c r="AT69" s="76" t="s">
        <v>273</v>
      </c>
      <c r="AU69" s="78" t="s">
        <v>475</v>
      </c>
      <c r="AV69" s="78" t="s">
        <v>475</v>
      </c>
      <c r="AW69" s="76" t="s">
        <v>175</v>
      </c>
      <c r="AX69" s="79" t="s">
        <v>175</v>
      </c>
      <c r="AY69" s="52"/>
    </row>
    <row r="70" spans="1:51" s="1" customFormat="1" ht="75.75" thickBot="1" x14ac:dyDescent="0.3">
      <c r="A70" s="17"/>
      <c r="B70" s="80" t="s">
        <v>160</v>
      </c>
      <c r="C70" s="76" t="s">
        <v>161</v>
      </c>
      <c r="D70" s="81">
        <v>2017</v>
      </c>
      <c r="E70" s="76" t="s">
        <v>280</v>
      </c>
      <c r="F70" s="76" t="s">
        <v>359</v>
      </c>
      <c r="G70" s="76" t="s">
        <v>213</v>
      </c>
      <c r="H70" s="82" t="s">
        <v>381</v>
      </c>
      <c r="I70" s="76" t="s">
        <v>207</v>
      </c>
      <c r="J70" s="433" t="s">
        <v>205</v>
      </c>
      <c r="K70" s="434"/>
      <c r="L70" s="435"/>
      <c r="M70" s="76" t="s">
        <v>205</v>
      </c>
      <c r="N70" s="74">
        <v>4180016.4304</v>
      </c>
      <c r="O70" s="433" t="s">
        <v>205</v>
      </c>
      <c r="P70" s="434"/>
      <c r="Q70" s="435"/>
      <c r="R70" s="75" t="s">
        <v>205</v>
      </c>
      <c r="S70" s="76" t="s">
        <v>163</v>
      </c>
      <c r="T70" s="76" t="s">
        <v>164</v>
      </c>
      <c r="U70" s="76" t="s">
        <v>359</v>
      </c>
      <c r="V70" s="77">
        <v>42734</v>
      </c>
      <c r="W70" s="74">
        <v>3603462.44</v>
      </c>
      <c r="X70" s="74">
        <v>4180016.4304</v>
      </c>
      <c r="Y70" s="74" t="s">
        <v>165</v>
      </c>
      <c r="Z70" s="76" t="s">
        <v>166</v>
      </c>
      <c r="AA70" s="76" t="s">
        <v>167</v>
      </c>
      <c r="AB70" s="76" t="s">
        <v>168</v>
      </c>
      <c r="AC70" s="76" t="s">
        <v>102</v>
      </c>
      <c r="AD70" s="74">
        <f t="shared" si="0"/>
        <v>360346.24400000001</v>
      </c>
      <c r="AE70" s="77">
        <v>42736</v>
      </c>
      <c r="AF70" s="77">
        <v>42794</v>
      </c>
      <c r="AG70" s="58" t="s">
        <v>415</v>
      </c>
      <c r="AH70" s="76" t="s">
        <v>169</v>
      </c>
      <c r="AI70" s="76" t="s">
        <v>170</v>
      </c>
      <c r="AJ70" s="76" t="s">
        <v>171</v>
      </c>
      <c r="AK70" s="73" t="s">
        <v>172</v>
      </c>
      <c r="AL70" s="73" t="s">
        <v>172</v>
      </c>
      <c r="AM70" s="73" t="s">
        <v>172</v>
      </c>
      <c r="AN70" s="73" t="s">
        <v>172</v>
      </c>
      <c r="AO70" s="76" t="s">
        <v>149</v>
      </c>
      <c r="AP70" s="76" t="s">
        <v>173</v>
      </c>
      <c r="AQ70" s="76" t="s">
        <v>173</v>
      </c>
      <c r="AR70" s="76" t="s">
        <v>173</v>
      </c>
      <c r="AS70" s="76" t="s">
        <v>173</v>
      </c>
      <c r="AT70" s="76" t="s">
        <v>273</v>
      </c>
      <c r="AU70" s="78" t="s">
        <v>476</v>
      </c>
      <c r="AV70" s="78" t="s">
        <v>476</v>
      </c>
      <c r="AW70" s="76" t="s">
        <v>175</v>
      </c>
      <c r="AX70" s="79" t="s">
        <v>175</v>
      </c>
      <c r="AY70" s="52"/>
    </row>
    <row r="71" spans="1:51" ht="71.25" customHeight="1" thickBot="1" x14ac:dyDescent="0.3">
      <c r="A71" s="18"/>
      <c r="B71" s="357" t="s">
        <v>64</v>
      </c>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4"/>
      <c r="AY71" s="52"/>
    </row>
    <row r="72" spans="1:51" s="34" customFormat="1" ht="45" x14ac:dyDescent="0.25">
      <c r="A72" s="33"/>
      <c r="B72" s="124" t="s">
        <v>69</v>
      </c>
      <c r="C72" s="73" t="s">
        <v>70</v>
      </c>
      <c r="D72" s="125">
        <v>2017</v>
      </c>
      <c r="E72" s="126" t="s">
        <v>280</v>
      </c>
      <c r="F72" s="127" t="s">
        <v>497</v>
      </c>
      <c r="G72" s="128" t="s">
        <v>498</v>
      </c>
      <c r="H72" s="73" t="s">
        <v>72</v>
      </c>
      <c r="I72" s="102" t="s">
        <v>73</v>
      </c>
      <c r="J72" s="222" t="s">
        <v>74</v>
      </c>
      <c r="K72" s="223"/>
      <c r="L72" s="223"/>
      <c r="M72" s="224"/>
      <c r="N72" s="132">
        <v>577494.99</v>
      </c>
      <c r="O72" s="222" t="s">
        <v>74</v>
      </c>
      <c r="P72" s="223"/>
      <c r="Q72" s="223"/>
      <c r="R72" s="224"/>
      <c r="S72" s="73" t="s">
        <v>75</v>
      </c>
      <c r="T72" s="73" t="s">
        <v>76</v>
      </c>
      <c r="U72" s="133" t="s">
        <v>499</v>
      </c>
      <c r="V72" s="134">
        <v>42734</v>
      </c>
      <c r="W72" s="121">
        <v>497840.51</v>
      </c>
      <c r="X72" s="119">
        <v>577494.99</v>
      </c>
      <c r="Y72" s="119" t="s">
        <v>101</v>
      </c>
      <c r="Z72" s="73" t="s">
        <v>78</v>
      </c>
      <c r="AA72" s="73" t="s">
        <v>79</v>
      </c>
      <c r="AB72" s="73" t="s">
        <v>51</v>
      </c>
      <c r="AC72" s="102" t="s">
        <v>73</v>
      </c>
      <c r="AD72" s="119" t="s">
        <v>77</v>
      </c>
      <c r="AE72" s="120">
        <v>42736</v>
      </c>
      <c r="AF72" s="120">
        <v>42825</v>
      </c>
      <c r="AG72" s="58" t="s">
        <v>749</v>
      </c>
      <c r="AH72" s="73" t="s">
        <v>50</v>
      </c>
      <c r="AI72" s="73" t="s">
        <v>116</v>
      </c>
      <c r="AJ72" s="73" t="s">
        <v>80</v>
      </c>
      <c r="AK72" s="222" t="s">
        <v>81</v>
      </c>
      <c r="AL72" s="223"/>
      <c r="AM72" s="223"/>
      <c r="AN72" s="224"/>
      <c r="AO72" s="222" t="s">
        <v>82</v>
      </c>
      <c r="AP72" s="223"/>
      <c r="AQ72" s="223"/>
      <c r="AR72" s="223"/>
      <c r="AS72" s="224"/>
      <c r="AT72" s="73" t="s">
        <v>83</v>
      </c>
      <c r="AU72" s="222" t="s">
        <v>84</v>
      </c>
      <c r="AV72" s="223"/>
      <c r="AW72" s="223"/>
      <c r="AX72" s="228"/>
      <c r="AY72" s="52"/>
    </row>
    <row r="73" spans="1:51" s="34" customFormat="1" ht="45" x14ac:dyDescent="0.25">
      <c r="A73" s="33"/>
      <c r="B73" s="124" t="s">
        <v>69</v>
      </c>
      <c r="C73" s="73" t="s">
        <v>70</v>
      </c>
      <c r="D73" s="125">
        <v>2017</v>
      </c>
      <c r="E73" s="126" t="s">
        <v>280</v>
      </c>
      <c r="F73" s="127" t="s">
        <v>500</v>
      </c>
      <c r="G73" s="128" t="s">
        <v>498</v>
      </c>
      <c r="H73" s="73" t="s">
        <v>72</v>
      </c>
      <c r="I73" s="102" t="s">
        <v>85</v>
      </c>
      <c r="J73" s="222" t="s">
        <v>86</v>
      </c>
      <c r="K73" s="223"/>
      <c r="L73" s="223"/>
      <c r="M73" s="224"/>
      <c r="N73" s="132">
        <v>498800.06</v>
      </c>
      <c r="O73" s="222" t="s">
        <v>86</v>
      </c>
      <c r="P73" s="223"/>
      <c r="Q73" s="223"/>
      <c r="R73" s="224"/>
      <c r="S73" s="73" t="s">
        <v>75</v>
      </c>
      <c r="T73" s="73" t="s">
        <v>76</v>
      </c>
      <c r="U73" s="133" t="s">
        <v>501</v>
      </c>
      <c r="V73" s="134">
        <v>42736</v>
      </c>
      <c r="W73" s="121" t="s">
        <v>502</v>
      </c>
      <c r="X73" s="119">
        <v>498800.06</v>
      </c>
      <c r="Y73" s="119" t="s">
        <v>101</v>
      </c>
      <c r="Z73" s="73" t="s">
        <v>78</v>
      </c>
      <c r="AA73" s="73" t="s">
        <v>79</v>
      </c>
      <c r="AB73" s="73" t="s">
        <v>51</v>
      </c>
      <c r="AC73" s="102" t="s">
        <v>85</v>
      </c>
      <c r="AD73" s="119" t="s">
        <v>77</v>
      </c>
      <c r="AE73" s="120">
        <v>42736</v>
      </c>
      <c r="AF73" s="120">
        <v>42460</v>
      </c>
      <c r="AG73" s="58" t="s">
        <v>750</v>
      </c>
      <c r="AH73" s="73" t="s">
        <v>50</v>
      </c>
      <c r="AI73" s="73" t="s">
        <v>116</v>
      </c>
      <c r="AJ73" s="73" t="s">
        <v>80</v>
      </c>
      <c r="AK73" s="222" t="s">
        <v>81</v>
      </c>
      <c r="AL73" s="223"/>
      <c r="AM73" s="223"/>
      <c r="AN73" s="224"/>
      <c r="AO73" s="222" t="s">
        <v>82</v>
      </c>
      <c r="AP73" s="223"/>
      <c r="AQ73" s="223"/>
      <c r="AR73" s="223"/>
      <c r="AS73" s="224"/>
      <c r="AT73" s="73" t="s">
        <v>83</v>
      </c>
      <c r="AU73" s="222" t="s">
        <v>84</v>
      </c>
      <c r="AV73" s="223"/>
      <c r="AW73" s="223"/>
      <c r="AX73" s="228"/>
      <c r="AY73" s="52"/>
    </row>
    <row r="74" spans="1:51" s="34" customFormat="1" ht="30" x14ac:dyDescent="0.25">
      <c r="A74" s="33"/>
      <c r="B74" s="124" t="s">
        <v>69</v>
      </c>
      <c r="C74" s="73" t="s">
        <v>104</v>
      </c>
      <c r="D74" s="125">
        <v>2017</v>
      </c>
      <c r="E74" s="126" t="s">
        <v>280</v>
      </c>
      <c r="F74" s="127" t="s">
        <v>503</v>
      </c>
      <c r="G74" s="128" t="s">
        <v>504</v>
      </c>
      <c r="H74" s="73" t="s">
        <v>72</v>
      </c>
      <c r="I74" s="102" t="s">
        <v>505</v>
      </c>
      <c r="J74" s="222" t="s">
        <v>100</v>
      </c>
      <c r="K74" s="223"/>
      <c r="L74" s="223"/>
      <c r="M74" s="224"/>
      <c r="N74" s="132">
        <v>321450</v>
      </c>
      <c r="O74" s="222" t="s">
        <v>100</v>
      </c>
      <c r="P74" s="223"/>
      <c r="Q74" s="223"/>
      <c r="R74" s="224"/>
      <c r="S74" s="73" t="s">
        <v>75</v>
      </c>
      <c r="T74" s="73" t="s">
        <v>76</v>
      </c>
      <c r="U74" s="133" t="s">
        <v>506</v>
      </c>
      <c r="V74" s="134">
        <v>42737</v>
      </c>
      <c r="W74" s="121">
        <v>277112.07</v>
      </c>
      <c r="X74" s="119">
        <v>321450</v>
      </c>
      <c r="Y74" s="119" t="s">
        <v>507</v>
      </c>
      <c r="Z74" s="73" t="s">
        <v>78</v>
      </c>
      <c r="AA74" s="73" t="s">
        <v>79</v>
      </c>
      <c r="AB74" s="73" t="s">
        <v>51</v>
      </c>
      <c r="AC74" s="102" t="s">
        <v>508</v>
      </c>
      <c r="AD74" s="119">
        <v>27711.21</v>
      </c>
      <c r="AE74" s="120">
        <v>42737</v>
      </c>
      <c r="AF74" s="120">
        <v>42916</v>
      </c>
      <c r="AG74" s="58" t="s">
        <v>751</v>
      </c>
      <c r="AH74" s="73" t="s">
        <v>50</v>
      </c>
      <c r="AI74" s="73" t="s">
        <v>116</v>
      </c>
      <c r="AJ74" s="73" t="s">
        <v>80</v>
      </c>
      <c r="AK74" s="222" t="s">
        <v>81</v>
      </c>
      <c r="AL74" s="223"/>
      <c r="AM74" s="223"/>
      <c r="AN74" s="224"/>
      <c r="AO74" s="222" t="s">
        <v>82</v>
      </c>
      <c r="AP74" s="223"/>
      <c r="AQ74" s="223"/>
      <c r="AR74" s="223"/>
      <c r="AS74" s="224"/>
      <c r="AT74" s="73" t="s">
        <v>83</v>
      </c>
      <c r="AU74" s="222" t="s">
        <v>84</v>
      </c>
      <c r="AV74" s="223"/>
      <c r="AW74" s="223"/>
      <c r="AX74" s="228"/>
      <c r="AY74" s="52"/>
    </row>
    <row r="75" spans="1:51" s="34" customFormat="1" ht="45" x14ac:dyDescent="0.25">
      <c r="A75" s="33"/>
      <c r="B75" s="124" t="s">
        <v>69</v>
      </c>
      <c r="C75" s="73" t="s">
        <v>509</v>
      </c>
      <c r="D75" s="125">
        <v>2017</v>
      </c>
      <c r="E75" s="126" t="s">
        <v>280</v>
      </c>
      <c r="F75" s="127" t="s">
        <v>510</v>
      </c>
      <c r="G75" s="128" t="s">
        <v>511</v>
      </c>
      <c r="H75" s="73" t="s">
        <v>72</v>
      </c>
      <c r="I75" s="102" t="s">
        <v>122</v>
      </c>
      <c r="J75" s="222" t="s">
        <v>87</v>
      </c>
      <c r="K75" s="223"/>
      <c r="L75" s="223"/>
      <c r="M75" s="224"/>
      <c r="N75" s="132">
        <v>498800</v>
      </c>
      <c r="O75" s="222" t="s">
        <v>87</v>
      </c>
      <c r="P75" s="223"/>
      <c r="Q75" s="223"/>
      <c r="R75" s="224"/>
      <c r="S75" s="73" t="s">
        <v>75</v>
      </c>
      <c r="T75" s="73" t="s">
        <v>76</v>
      </c>
      <c r="U75" s="133" t="s">
        <v>512</v>
      </c>
      <c r="V75" s="134">
        <v>42737</v>
      </c>
      <c r="W75" s="121">
        <v>498800</v>
      </c>
      <c r="X75" s="119">
        <v>498800</v>
      </c>
      <c r="Y75" s="119" t="s">
        <v>88</v>
      </c>
      <c r="Z75" s="73" t="s">
        <v>78</v>
      </c>
      <c r="AA75" s="73" t="s">
        <v>79</v>
      </c>
      <c r="AB75" s="73" t="s">
        <v>51</v>
      </c>
      <c r="AC75" s="102" t="s">
        <v>513</v>
      </c>
      <c r="AD75" s="119">
        <v>49880</v>
      </c>
      <c r="AE75" s="120">
        <v>42737</v>
      </c>
      <c r="AF75" s="120">
        <v>42825</v>
      </c>
      <c r="AG75" s="58" t="s">
        <v>752</v>
      </c>
      <c r="AH75" s="73" t="s">
        <v>50</v>
      </c>
      <c r="AI75" s="73" t="s">
        <v>116</v>
      </c>
      <c r="AJ75" s="73" t="s">
        <v>80</v>
      </c>
      <c r="AK75" s="222" t="s">
        <v>81</v>
      </c>
      <c r="AL75" s="223"/>
      <c r="AM75" s="223"/>
      <c r="AN75" s="224"/>
      <c r="AO75" s="222" t="s">
        <v>82</v>
      </c>
      <c r="AP75" s="223"/>
      <c r="AQ75" s="223"/>
      <c r="AR75" s="223"/>
      <c r="AS75" s="224"/>
      <c r="AT75" s="73" t="s">
        <v>83</v>
      </c>
      <c r="AU75" s="222" t="s">
        <v>84</v>
      </c>
      <c r="AV75" s="223"/>
      <c r="AW75" s="223"/>
      <c r="AX75" s="228"/>
      <c r="AY75" s="52"/>
    </row>
    <row r="76" spans="1:51" s="34" customFormat="1" ht="30" x14ac:dyDescent="0.25">
      <c r="A76" s="33"/>
      <c r="B76" s="124" t="s">
        <v>69</v>
      </c>
      <c r="C76" s="73" t="s">
        <v>514</v>
      </c>
      <c r="D76" s="125">
        <v>2017</v>
      </c>
      <c r="E76" s="126" t="s">
        <v>280</v>
      </c>
      <c r="F76" s="127" t="s">
        <v>515</v>
      </c>
      <c r="G76" s="128" t="s">
        <v>516</v>
      </c>
      <c r="H76" s="73" t="s">
        <v>72</v>
      </c>
      <c r="I76" s="102" t="s">
        <v>517</v>
      </c>
      <c r="J76" s="222" t="s">
        <v>518</v>
      </c>
      <c r="K76" s="223"/>
      <c r="L76" s="223"/>
      <c r="M76" s="224"/>
      <c r="N76" s="132">
        <v>498800</v>
      </c>
      <c r="O76" s="222" t="s">
        <v>518</v>
      </c>
      <c r="P76" s="223"/>
      <c r="Q76" s="223"/>
      <c r="R76" s="224"/>
      <c r="S76" s="73" t="s">
        <v>75</v>
      </c>
      <c r="T76" s="73" t="s">
        <v>76</v>
      </c>
      <c r="U76" s="133" t="s">
        <v>519</v>
      </c>
      <c r="V76" s="134">
        <v>42737</v>
      </c>
      <c r="W76" s="121">
        <v>430000</v>
      </c>
      <c r="X76" s="119">
        <v>498800</v>
      </c>
      <c r="Y76" s="119" t="s">
        <v>520</v>
      </c>
      <c r="Z76" s="73" t="s">
        <v>78</v>
      </c>
      <c r="AA76" s="73" t="s">
        <v>79</v>
      </c>
      <c r="AB76" s="73" t="s">
        <v>51</v>
      </c>
      <c r="AC76" s="102" t="s">
        <v>521</v>
      </c>
      <c r="AD76" s="119">
        <v>43000</v>
      </c>
      <c r="AE76" s="120">
        <v>42737</v>
      </c>
      <c r="AF76" s="120">
        <v>42825</v>
      </c>
      <c r="AG76" s="58" t="s">
        <v>753</v>
      </c>
      <c r="AH76" s="73" t="s">
        <v>50</v>
      </c>
      <c r="AI76" s="73" t="s">
        <v>116</v>
      </c>
      <c r="AJ76" s="73" t="s">
        <v>80</v>
      </c>
      <c r="AK76" s="222" t="s">
        <v>81</v>
      </c>
      <c r="AL76" s="223"/>
      <c r="AM76" s="223"/>
      <c r="AN76" s="224"/>
      <c r="AO76" s="222" t="s">
        <v>82</v>
      </c>
      <c r="AP76" s="223"/>
      <c r="AQ76" s="223"/>
      <c r="AR76" s="223"/>
      <c r="AS76" s="224"/>
      <c r="AT76" s="73" t="s">
        <v>83</v>
      </c>
      <c r="AU76" s="222" t="s">
        <v>84</v>
      </c>
      <c r="AV76" s="223"/>
      <c r="AW76" s="223"/>
      <c r="AX76" s="228"/>
      <c r="AY76" s="52"/>
    </row>
    <row r="77" spans="1:51" s="34" customFormat="1" ht="45" x14ac:dyDescent="0.25">
      <c r="A77" s="33"/>
      <c r="B77" s="124" t="s">
        <v>69</v>
      </c>
      <c r="C77" s="73" t="s">
        <v>104</v>
      </c>
      <c r="D77" s="125">
        <v>2017</v>
      </c>
      <c r="E77" s="126" t="s">
        <v>280</v>
      </c>
      <c r="F77" s="127" t="s">
        <v>522</v>
      </c>
      <c r="G77" s="128" t="s">
        <v>523</v>
      </c>
      <c r="H77" s="73" t="s">
        <v>72</v>
      </c>
      <c r="I77" s="102" t="s">
        <v>524</v>
      </c>
      <c r="J77" s="222" t="s">
        <v>525</v>
      </c>
      <c r="K77" s="223"/>
      <c r="L77" s="223"/>
      <c r="M77" s="224"/>
      <c r="N77" s="132">
        <v>1000000</v>
      </c>
      <c r="O77" s="222" t="s">
        <v>525</v>
      </c>
      <c r="P77" s="223"/>
      <c r="Q77" s="223"/>
      <c r="R77" s="224"/>
      <c r="S77" s="73" t="s">
        <v>75</v>
      </c>
      <c r="T77" s="73" t="s">
        <v>76</v>
      </c>
      <c r="U77" s="133" t="s">
        <v>526</v>
      </c>
      <c r="V77" s="134">
        <v>42737</v>
      </c>
      <c r="W77" s="121">
        <v>862068.97</v>
      </c>
      <c r="X77" s="119">
        <v>1000000</v>
      </c>
      <c r="Y77" s="119" t="s">
        <v>88</v>
      </c>
      <c r="Z77" s="73" t="s">
        <v>78</v>
      </c>
      <c r="AA77" s="73" t="s">
        <v>79</v>
      </c>
      <c r="AB77" s="73" t="s">
        <v>51</v>
      </c>
      <c r="AC77" s="102" t="s">
        <v>527</v>
      </c>
      <c r="AD77" s="119">
        <v>86290.9</v>
      </c>
      <c r="AE77" s="120">
        <v>42737</v>
      </c>
      <c r="AF77" s="120">
        <v>42855</v>
      </c>
      <c r="AG77" s="58" t="s">
        <v>754</v>
      </c>
      <c r="AH77" s="73" t="s">
        <v>50</v>
      </c>
      <c r="AI77" s="73" t="s">
        <v>116</v>
      </c>
      <c r="AJ77" s="73" t="s">
        <v>80</v>
      </c>
      <c r="AK77" s="222" t="s">
        <v>81</v>
      </c>
      <c r="AL77" s="223"/>
      <c r="AM77" s="223"/>
      <c r="AN77" s="224"/>
      <c r="AO77" s="222" t="s">
        <v>82</v>
      </c>
      <c r="AP77" s="223"/>
      <c r="AQ77" s="223"/>
      <c r="AR77" s="223"/>
      <c r="AS77" s="224"/>
      <c r="AT77" s="73" t="s">
        <v>83</v>
      </c>
      <c r="AU77" s="222" t="s">
        <v>84</v>
      </c>
      <c r="AV77" s="223"/>
      <c r="AW77" s="223"/>
      <c r="AX77" s="228"/>
      <c r="AY77" s="52"/>
    </row>
    <row r="78" spans="1:51" s="34" customFormat="1" ht="45" x14ac:dyDescent="0.25">
      <c r="A78" s="33"/>
      <c r="B78" s="124" t="s">
        <v>69</v>
      </c>
      <c r="C78" s="73" t="s">
        <v>104</v>
      </c>
      <c r="D78" s="125">
        <v>2017</v>
      </c>
      <c r="E78" s="126" t="s">
        <v>280</v>
      </c>
      <c r="F78" s="127" t="s">
        <v>528</v>
      </c>
      <c r="G78" s="128" t="s">
        <v>529</v>
      </c>
      <c r="H78" s="73" t="s">
        <v>72</v>
      </c>
      <c r="I78" s="102" t="s">
        <v>530</v>
      </c>
      <c r="J78" s="222" t="s">
        <v>106</v>
      </c>
      <c r="K78" s="223"/>
      <c r="L78" s="223"/>
      <c r="M78" s="224"/>
      <c r="N78" s="132">
        <v>1500000</v>
      </c>
      <c r="O78" s="222" t="s">
        <v>106</v>
      </c>
      <c r="P78" s="223"/>
      <c r="Q78" s="223"/>
      <c r="R78" s="224"/>
      <c r="S78" s="73" t="s">
        <v>75</v>
      </c>
      <c r="T78" s="73" t="s">
        <v>76</v>
      </c>
      <c r="U78" s="133" t="s">
        <v>531</v>
      </c>
      <c r="V78" s="134">
        <v>42737</v>
      </c>
      <c r="W78" s="121">
        <v>1293103.45</v>
      </c>
      <c r="X78" s="119">
        <v>1500000</v>
      </c>
      <c r="Y78" s="119" t="s">
        <v>1554</v>
      </c>
      <c r="Z78" s="73" t="s">
        <v>78</v>
      </c>
      <c r="AA78" s="73" t="s">
        <v>79</v>
      </c>
      <c r="AB78" s="73" t="s">
        <v>51</v>
      </c>
      <c r="AC78" s="102" t="s">
        <v>530</v>
      </c>
      <c r="AD78" s="119">
        <v>129310.034</v>
      </c>
      <c r="AE78" s="120">
        <v>42737</v>
      </c>
      <c r="AF78" s="120">
        <v>42825</v>
      </c>
      <c r="AG78" s="58" t="s">
        <v>755</v>
      </c>
      <c r="AH78" s="73" t="s">
        <v>50</v>
      </c>
      <c r="AI78" s="73" t="s">
        <v>116</v>
      </c>
      <c r="AJ78" s="73" t="s">
        <v>80</v>
      </c>
      <c r="AK78" s="222" t="s">
        <v>81</v>
      </c>
      <c r="AL78" s="223"/>
      <c r="AM78" s="223"/>
      <c r="AN78" s="224"/>
      <c r="AO78" s="222" t="s">
        <v>82</v>
      </c>
      <c r="AP78" s="223"/>
      <c r="AQ78" s="223"/>
      <c r="AR78" s="223"/>
      <c r="AS78" s="224"/>
      <c r="AT78" s="73" t="s">
        <v>83</v>
      </c>
      <c r="AU78" s="222" t="s">
        <v>84</v>
      </c>
      <c r="AV78" s="223"/>
      <c r="AW78" s="223"/>
      <c r="AX78" s="228"/>
      <c r="AY78" s="52"/>
    </row>
    <row r="79" spans="1:51" s="34" customFormat="1" ht="45" x14ac:dyDescent="0.25">
      <c r="A79" s="33"/>
      <c r="B79" s="124" t="s">
        <v>69</v>
      </c>
      <c r="C79" s="73" t="s">
        <v>104</v>
      </c>
      <c r="D79" s="125">
        <v>2017</v>
      </c>
      <c r="E79" s="126" t="s">
        <v>280</v>
      </c>
      <c r="F79" s="127" t="s">
        <v>532</v>
      </c>
      <c r="G79" s="128" t="s">
        <v>533</v>
      </c>
      <c r="H79" s="73" t="s">
        <v>72</v>
      </c>
      <c r="I79" s="102" t="s">
        <v>534</v>
      </c>
      <c r="J79" s="222" t="s">
        <v>535</v>
      </c>
      <c r="K79" s="223"/>
      <c r="L79" s="223"/>
      <c r="M79" s="224"/>
      <c r="N79" s="132">
        <v>1827765.6</v>
      </c>
      <c r="O79" s="222" t="s">
        <v>535</v>
      </c>
      <c r="P79" s="223"/>
      <c r="Q79" s="223"/>
      <c r="R79" s="224"/>
      <c r="S79" s="73" t="s">
        <v>75</v>
      </c>
      <c r="T79" s="73" t="s">
        <v>76</v>
      </c>
      <c r="U79" s="133" t="s">
        <v>536</v>
      </c>
      <c r="V79" s="134">
        <v>42737</v>
      </c>
      <c r="W79" s="121">
        <v>1575660</v>
      </c>
      <c r="X79" s="119">
        <v>1827765.6</v>
      </c>
      <c r="Y79" s="119" t="s">
        <v>88</v>
      </c>
      <c r="Z79" s="73" t="s">
        <v>78</v>
      </c>
      <c r="AA79" s="73" t="s">
        <v>79</v>
      </c>
      <c r="AB79" s="73" t="s">
        <v>51</v>
      </c>
      <c r="AC79" s="102" t="s">
        <v>534</v>
      </c>
      <c r="AD79" s="119">
        <v>157560</v>
      </c>
      <c r="AE79" s="120">
        <v>42737</v>
      </c>
      <c r="AF79" s="120">
        <v>42825</v>
      </c>
      <c r="AG79" s="58" t="s">
        <v>756</v>
      </c>
      <c r="AH79" s="73" t="s">
        <v>50</v>
      </c>
      <c r="AI79" s="73" t="s">
        <v>116</v>
      </c>
      <c r="AJ79" s="73" t="s">
        <v>80</v>
      </c>
      <c r="AK79" s="222" t="s">
        <v>81</v>
      </c>
      <c r="AL79" s="223"/>
      <c r="AM79" s="223"/>
      <c r="AN79" s="224"/>
      <c r="AO79" s="222" t="s">
        <v>82</v>
      </c>
      <c r="AP79" s="223"/>
      <c r="AQ79" s="223"/>
      <c r="AR79" s="223"/>
      <c r="AS79" s="224"/>
      <c r="AT79" s="73" t="s">
        <v>83</v>
      </c>
      <c r="AU79" s="222" t="s">
        <v>84</v>
      </c>
      <c r="AV79" s="223"/>
      <c r="AW79" s="223"/>
      <c r="AX79" s="228"/>
      <c r="AY79" s="52"/>
    </row>
    <row r="80" spans="1:51" s="34" customFormat="1" ht="45" x14ac:dyDescent="0.25">
      <c r="A80" s="33"/>
      <c r="B80" s="124" t="s">
        <v>69</v>
      </c>
      <c r="C80" s="73" t="s">
        <v>104</v>
      </c>
      <c r="D80" s="125">
        <v>2017</v>
      </c>
      <c r="E80" s="126" t="s">
        <v>280</v>
      </c>
      <c r="F80" s="127" t="s">
        <v>537</v>
      </c>
      <c r="G80" s="128" t="s">
        <v>538</v>
      </c>
      <c r="H80" s="73" t="s">
        <v>72</v>
      </c>
      <c r="I80" s="102" t="s">
        <v>539</v>
      </c>
      <c r="J80" s="222" t="s">
        <v>97</v>
      </c>
      <c r="K80" s="223" t="s">
        <v>98</v>
      </c>
      <c r="L80" s="223" t="s">
        <v>99</v>
      </c>
      <c r="M80" s="224" t="s">
        <v>208</v>
      </c>
      <c r="N80" s="132">
        <v>1189129.92</v>
      </c>
      <c r="O80" s="222" t="s">
        <v>97</v>
      </c>
      <c r="P80" s="223" t="s">
        <v>98</v>
      </c>
      <c r="Q80" s="223" t="s">
        <v>99</v>
      </c>
      <c r="R80" s="224" t="s">
        <v>208</v>
      </c>
      <c r="S80" s="73" t="s">
        <v>75</v>
      </c>
      <c r="T80" s="73" t="s">
        <v>76</v>
      </c>
      <c r="U80" s="133" t="s">
        <v>540</v>
      </c>
      <c r="V80" s="134">
        <v>42737</v>
      </c>
      <c r="W80" s="121">
        <v>1025112</v>
      </c>
      <c r="X80" s="119">
        <v>1189129.92</v>
      </c>
      <c r="Y80" s="119" t="s">
        <v>88</v>
      </c>
      <c r="Z80" s="73" t="s">
        <v>78</v>
      </c>
      <c r="AA80" s="73" t="s">
        <v>79</v>
      </c>
      <c r="AB80" s="73" t="s">
        <v>51</v>
      </c>
      <c r="AC80" s="102" t="s">
        <v>539</v>
      </c>
      <c r="AD80" s="119">
        <v>102511.2</v>
      </c>
      <c r="AE80" s="120">
        <v>42737</v>
      </c>
      <c r="AF80" s="120">
        <v>42916</v>
      </c>
      <c r="AG80" s="58" t="s">
        <v>758</v>
      </c>
      <c r="AH80" s="73" t="s">
        <v>50</v>
      </c>
      <c r="AI80" s="73" t="s">
        <v>116</v>
      </c>
      <c r="AJ80" s="73" t="s">
        <v>80</v>
      </c>
      <c r="AK80" s="222" t="s">
        <v>81</v>
      </c>
      <c r="AL80" s="223"/>
      <c r="AM80" s="223"/>
      <c r="AN80" s="224"/>
      <c r="AO80" s="222" t="s">
        <v>82</v>
      </c>
      <c r="AP80" s="223"/>
      <c r="AQ80" s="223"/>
      <c r="AR80" s="223"/>
      <c r="AS80" s="224"/>
      <c r="AT80" s="73" t="s">
        <v>83</v>
      </c>
      <c r="AU80" s="222" t="s">
        <v>84</v>
      </c>
      <c r="AV80" s="223"/>
      <c r="AW80" s="223"/>
      <c r="AX80" s="228"/>
      <c r="AY80" s="52"/>
    </row>
    <row r="81" spans="1:51" s="34" customFormat="1" ht="45" x14ac:dyDescent="0.25">
      <c r="A81" s="33"/>
      <c r="B81" s="124" t="s">
        <v>69</v>
      </c>
      <c r="C81" s="73" t="s">
        <v>104</v>
      </c>
      <c r="D81" s="125">
        <v>2017</v>
      </c>
      <c r="E81" s="126" t="s">
        <v>280</v>
      </c>
      <c r="F81" s="127" t="s">
        <v>541</v>
      </c>
      <c r="G81" s="128" t="s">
        <v>542</v>
      </c>
      <c r="H81" s="73" t="s">
        <v>72</v>
      </c>
      <c r="I81" s="102" t="s">
        <v>154</v>
      </c>
      <c r="J81" s="222" t="s">
        <v>543</v>
      </c>
      <c r="K81" s="223"/>
      <c r="L81" s="223"/>
      <c r="M81" s="224"/>
      <c r="N81" s="132">
        <v>333333.33</v>
      </c>
      <c r="O81" s="222" t="s">
        <v>543</v>
      </c>
      <c r="P81" s="223"/>
      <c r="Q81" s="223"/>
      <c r="R81" s="224"/>
      <c r="S81" s="73" t="s">
        <v>544</v>
      </c>
      <c r="T81" s="73" t="s">
        <v>545</v>
      </c>
      <c r="U81" s="133" t="s">
        <v>546</v>
      </c>
      <c r="V81" s="134">
        <v>42737</v>
      </c>
      <c r="W81" s="121">
        <v>287356.32</v>
      </c>
      <c r="X81" s="119">
        <v>333333.33</v>
      </c>
      <c r="Y81" s="119" t="s">
        <v>88</v>
      </c>
      <c r="Z81" s="73" t="s">
        <v>78</v>
      </c>
      <c r="AA81" s="73" t="s">
        <v>79</v>
      </c>
      <c r="AB81" s="73" t="s">
        <v>51</v>
      </c>
      <c r="AC81" s="102" t="s">
        <v>547</v>
      </c>
      <c r="AD81" s="119" t="s">
        <v>548</v>
      </c>
      <c r="AE81" s="120">
        <v>42737</v>
      </c>
      <c r="AF81" s="120">
        <v>42978</v>
      </c>
      <c r="AG81" s="58" t="s">
        <v>757</v>
      </c>
      <c r="AH81" s="73" t="s">
        <v>50</v>
      </c>
      <c r="AI81" s="73" t="s">
        <v>116</v>
      </c>
      <c r="AJ81" s="73" t="s">
        <v>80</v>
      </c>
      <c r="AK81" s="222" t="s">
        <v>81</v>
      </c>
      <c r="AL81" s="223"/>
      <c r="AM81" s="223"/>
      <c r="AN81" s="224"/>
      <c r="AO81" s="222" t="s">
        <v>82</v>
      </c>
      <c r="AP81" s="223"/>
      <c r="AQ81" s="223"/>
      <c r="AR81" s="223"/>
      <c r="AS81" s="224"/>
      <c r="AT81" s="73" t="s">
        <v>83</v>
      </c>
      <c r="AU81" s="222" t="s">
        <v>84</v>
      </c>
      <c r="AV81" s="223"/>
      <c r="AW81" s="223"/>
      <c r="AX81" s="228"/>
      <c r="AY81" s="52"/>
    </row>
    <row r="82" spans="1:51" s="35" customFormat="1" ht="60" x14ac:dyDescent="0.25">
      <c r="A82" s="17"/>
      <c r="B82" s="129" t="s">
        <v>69</v>
      </c>
      <c r="C82" s="84" t="s">
        <v>104</v>
      </c>
      <c r="D82" s="130">
        <v>2017</v>
      </c>
      <c r="E82" s="84" t="s">
        <v>280</v>
      </c>
      <c r="F82" s="92" t="s">
        <v>549</v>
      </c>
      <c r="G82" s="84" t="s">
        <v>538</v>
      </c>
      <c r="H82" s="84" t="s">
        <v>72</v>
      </c>
      <c r="I82" s="92" t="s">
        <v>550</v>
      </c>
      <c r="J82" s="206" t="s">
        <v>898</v>
      </c>
      <c r="K82" s="207"/>
      <c r="L82" s="207"/>
      <c r="M82" s="208"/>
      <c r="N82" s="131">
        <v>3500000</v>
      </c>
      <c r="O82" s="206" t="s">
        <v>898</v>
      </c>
      <c r="P82" s="207"/>
      <c r="Q82" s="207"/>
      <c r="R82" s="208"/>
      <c r="S82" s="84" t="s">
        <v>551</v>
      </c>
      <c r="T82" s="84" t="s">
        <v>545</v>
      </c>
      <c r="U82" s="162" t="s">
        <v>552</v>
      </c>
      <c r="V82" s="96">
        <v>42737</v>
      </c>
      <c r="W82" s="163">
        <v>3017241.38</v>
      </c>
      <c r="X82" s="163">
        <v>3500000</v>
      </c>
      <c r="Y82" s="164" t="s">
        <v>88</v>
      </c>
      <c r="Z82" s="84" t="s">
        <v>78</v>
      </c>
      <c r="AA82" s="84" t="s">
        <v>79</v>
      </c>
      <c r="AB82" s="84" t="s">
        <v>51</v>
      </c>
      <c r="AC82" s="92" t="s">
        <v>550</v>
      </c>
      <c r="AD82" s="164">
        <v>301724.14</v>
      </c>
      <c r="AE82" s="120">
        <v>42737</v>
      </c>
      <c r="AF82" s="120">
        <v>42825</v>
      </c>
      <c r="AG82" s="55" t="s">
        <v>759</v>
      </c>
      <c r="AH82" s="84" t="s">
        <v>50</v>
      </c>
      <c r="AI82" s="84" t="s">
        <v>116</v>
      </c>
      <c r="AJ82" s="84" t="s">
        <v>80</v>
      </c>
      <c r="AK82" s="206" t="s">
        <v>81</v>
      </c>
      <c r="AL82" s="207"/>
      <c r="AM82" s="207"/>
      <c r="AN82" s="208"/>
      <c r="AO82" s="206" t="s">
        <v>82</v>
      </c>
      <c r="AP82" s="207"/>
      <c r="AQ82" s="207"/>
      <c r="AR82" s="207"/>
      <c r="AS82" s="208"/>
      <c r="AT82" s="84" t="s">
        <v>83</v>
      </c>
      <c r="AU82" s="206" t="s">
        <v>84</v>
      </c>
      <c r="AV82" s="207"/>
      <c r="AW82" s="207"/>
      <c r="AX82" s="212"/>
      <c r="AY82" s="52"/>
    </row>
    <row r="83" spans="1:51" x14ac:dyDescent="0.25">
      <c r="A83" s="18"/>
      <c r="B83" s="324" t="s">
        <v>69</v>
      </c>
      <c r="C83" s="321" t="s">
        <v>104</v>
      </c>
      <c r="D83" s="66">
        <v>2017</v>
      </c>
      <c r="E83" s="57" t="s">
        <v>280</v>
      </c>
      <c r="F83" s="193" t="s">
        <v>553</v>
      </c>
      <c r="G83" s="321" t="s">
        <v>554</v>
      </c>
      <c r="H83" s="321" t="s">
        <v>72</v>
      </c>
      <c r="I83" s="193" t="s">
        <v>555</v>
      </c>
      <c r="J83" s="321" t="s">
        <v>556</v>
      </c>
      <c r="K83" s="321"/>
      <c r="L83" s="321"/>
      <c r="M83" s="321"/>
      <c r="N83" s="333">
        <v>427624.99</v>
      </c>
      <c r="O83" s="321" t="s">
        <v>556</v>
      </c>
      <c r="P83" s="321"/>
      <c r="Q83" s="321"/>
      <c r="R83" s="321"/>
      <c r="S83" s="321" t="s">
        <v>557</v>
      </c>
      <c r="T83" s="322" t="s">
        <v>109</v>
      </c>
      <c r="U83" s="325" t="s">
        <v>558</v>
      </c>
      <c r="V83" s="349">
        <v>42737</v>
      </c>
      <c r="W83" s="328">
        <v>368642.23</v>
      </c>
      <c r="X83" s="188">
        <v>427624.99</v>
      </c>
      <c r="Y83" s="329" t="s">
        <v>88</v>
      </c>
      <c r="Z83" s="322" t="s">
        <v>78</v>
      </c>
      <c r="AA83" s="322" t="s">
        <v>79</v>
      </c>
      <c r="AB83" s="322" t="s">
        <v>51</v>
      </c>
      <c r="AC83" s="193" t="s">
        <v>555</v>
      </c>
      <c r="AD83" s="330">
        <v>36864.22</v>
      </c>
      <c r="AE83" s="347">
        <v>42746</v>
      </c>
      <c r="AF83" s="347">
        <v>42825</v>
      </c>
      <c r="AG83" s="185" t="s">
        <v>760</v>
      </c>
      <c r="AH83" s="322" t="s">
        <v>50</v>
      </c>
      <c r="AI83" s="322" t="s">
        <v>80</v>
      </c>
      <c r="AJ83" s="322" t="s">
        <v>80</v>
      </c>
      <c r="AK83" s="322" t="s">
        <v>81</v>
      </c>
      <c r="AL83" s="322"/>
      <c r="AM83" s="322"/>
      <c r="AN83" s="322"/>
      <c r="AO83" s="322" t="s">
        <v>82</v>
      </c>
      <c r="AP83" s="322"/>
      <c r="AQ83" s="322"/>
      <c r="AR83" s="322"/>
      <c r="AS83" s="322"/>
      <c r="AT83" s="322" t="s">
        <v>83</v>
      </c>
      <c r="AU83" s="322" t="s">
        <v>84</v>
      </c>
      <c r="AV83" s="322"/>
      <c r="AW83" s="322"/>
      <c r="AX83" s="323"/>
      <c r="AY83" s="52"/>
    </row>
    <row r="84" spans="1:51" s="1" customFormat="1" x14ac:dyDescent="0.25">
      <c r="A84" s="17"/>
      <c r="B84" s="324"/>
      <c r="C84" s="321"/>
      <c r="D84" s="66">
        <v>2017</v>
      </c>
      <c r="E84" s="57" t="s">
        <v>280</v>
      </c>
      <c r="F84" s="193"/>
      <c r="G84" s="321"/>
      <c r="H84" s="321"/>
      <c r="I84" s="193"/>
      <c r="J84" s="321"/>
      <c r="K84" s="321"/>
      <c r="L84" s="321"/>
      <c r="M84" s="321"/>
      <c r="N84" s="333"/>
      <c r="O84" s="321"/>
      <c r="P84" s="321"/>
      <c r="Q84" s="321"/>
      <c r="R84" s="321"/>
      <c r="S84" s="321"/>
      <c r="T84" s="322"/>
      <c r="U84" s="325"/>
      <c r="V84" s="349"/>
      <c r="W84" s="328"/>
      <c r="X84" s="188"/>
      <c r="Y84" s="329"/>
      <c r="Z84" s="322"/>
      <c r="AA84" s="322"/>
      <c r="AB84" s="322"/>
      <c r="AC84" s="193"/>
      <c r="AD84" s="330"/>
      <c r="AE84" s="347"/>
      <c r="AF84" s="347"/>
      <c r="AG84" s="185"/>
      <c r="AH84" s="322"/>
      <c r="AI84" s="322"/>
      <c r="AJ84" s="322"/>
      <c r="AK84" s="322"/>
      <c r="AL84" s="322"/>
      <c r="AM84" s="322"/>
      <c r="AN84" s="322"/>
      <c r="AO84" s="322"/>
      <c r="AP84" s="322"/>
      <c r="AQ84" s="322"/>
      <c r="AR84" s="322"/>
      <c r="AS84" s="322"/>
      <c r="AT84" s="322"/>
      <c r="AU84" s="322"/>
      <c r="AV84" s="322"/>
      <c r="AW84" s="322"/>
      <c r="AX84" s="323"/>
      <c r="AY84" s="52"/>
    </row>
    <row r="85" spans="1:51" s="34" customFormat="1" ht="90" x14ac:dyDescent="0.25">
      <c r="A85" s="33"/>
      <c r="B85" s="124" t="s">
        <v>69</v>
      </c>
      <c r="C85" s="73" t="s">
        <v>104</v>
      </c>
      <c r="D85" s="125">
        <v>2017</v>
      </c>
      <c r="E85" s="126" t="s">
        <v>280</v>
      </c>
      <c r="F85" s="127" t="s">
        <v>559</v>
      </c>
      <c r="G85" s="128" t="s">
        <v>560</v>
      </c>
      <c r="H85" s="73" t="s">
        <v>72</v>
      </c>
      <c r="I85" s="102" t="s">
        <v>561</v>
      </c>
      <c r="J85" s="222" t="s">
        <v>112</v>
      </c>
      <c r="K85" s="223"/>
      <c r="L85" s="223"/>
      <c r="M85" s="224"/>
      <c r="N85" s="132">
        <v>1600000</v>
      </c>
      <c r="O85" s="222" t="s">
        <v>112</v>
      </c>
      <c r="P85" s="223"/>
      <c r="Q85" s="223"/>
      <c r="R85" s="224"/>
      <c r="S85" s="73" t="s">
        <v>75</v>
      </c>
      <c r="T85" s="73" t="s">
        <v>76</v>
      </c>
      <c r="U85" s="133" t="s">
        <v>562</v>
      </c>
      <c r="V85" s="134">
        <v>42767</v>
      </c>
      <c r="W85" s="121">
        <v>1379310.34</v>
      </c>
      <c r="X85" s="119">
        <v>1600000</v>
      </c>
      <c r="Y85" s="119" t="s">
        <v>88</v>
      </c>
      <c r="Z85" s="73" t="s">
        <v>78</v>
      </c>
      <c r="AA85" s="73" t="s">
        <v>79</v>
      </c>
      <c r="AB85" s="73" t="s">
        <v>51</v>
      </c>
      <c r="AC85" s="102" t="s">
        <v>561</v>
      </c>
      <c r="AD85" s="119" t="s">
        <v>124</v>
      </c>
      <c r="AE85" s="120">
        <v>42767</v>
      </c>
      <c r="AF85" s="120">
        <v>43100</v>
      </c>
      <c r="AG85" s="58" t="s">
        <v>563</v>
      </c>
      <c r="AH85" s="73" t="s">
        <v>50</v>
      </c>
      <c r="AI85" s="73" t="s">
        <v>80</v>
      </c>
      <c r="AJ85" s="73" t="s">
        <v>80</v>
      </c>
      <c r="AK85" s="222" t="s">
        <v>81</v>
      </c>
      <c r="AL85" s="223"/>
      <c r="AM85" s="223"/>
      <c r="AN85" s="224"/>
      <c r="AO85" s="222" t="s">
        <v>82</v>
      </c>
      <c r="AP85" s="223"/>
      <c r="AQ85" s="223"/>
      <c r="AR85" s="223"/>
      <c r="AS85" s="224"/>
      <c r="AT85" s="73" t="s">
        <v>83</v>
      </c>
      <c r="AU85" s="222" t="s">
        <v>84</v>
      </c>
      <c r="AV85" s="223"/>
      <c r="AW85" s="223"/>
      <c r="AX85" s="228"/>
      <c r="AY85" s="52"/>
    </row>
    <row r="86" spans="1:51" s="34" customFormat="1" ht="45" x14ac:dyDescent="0.25">
      <c r="A86" s="33"/>
      <c r="B86" s="124" t="s">
        <v>69</v>
      </c>
      <c r="C86" s="73" t="s">
        <v>104</v>
      </c>
      <c r="D86" s="125">
        <v>2017</v>
      </c>
      <c r="E86" s="126" t="s">
        <v>280</v>
      </c>
      <c r="F86" s="127" t="s">
        <v>564</v>
      </c>
      <c r="G86" s="128" t="s">
        <v>565</v>
      </c>
      <c r="H86" s="73" t="s">
        <v>72</v>
      </c>
      <c r="I86" s="102" t="s">
        <v>566</v>
      </c>
      <c r="J86" s="73" t="s">
        <v>894</v>
      </c>
      <c r="K86" s="107" t="s">
        <v>94</v>
      </c>
      <c r="L86" s="107" t="s">
        <v>95</v>
      </c>
      <c r="M86" s="107" t="s">
        <v>895</v>
      </c>
      <c r="N86" s="165">
        <v>8000000</v>
      </c>
      <c r="O86" s="73" t="s">
        <v>894</v>
      </c>
      <c r="P86" s="107" t="s">
        <v>94</v>
      </c>
      <c r="Q86" s="107" t="s">
        <v>95</v>
      </c>
      <c r="R86" s="107" t="s">
        <v>895</v>
      </c>
      <c r="S86" s="73" t="s">
        <v>75</v>
      </c>
      <c r="T86" s="73" t="s">
        <v>76</v>
      </c>
      <c r="U86" s="133" t="s">
        <v>567</v>
      </c>
      <c r="V86" s="134">
        <v>42767</v>
      </c>
      <c r="W86" s="121">
        <v>6896551.7199999997</v>
      </c>
      <c r="X86" s="119">
        <v>8000000</v>
      </c>
      <c r="Y86" s="119" t="s">
        <v>88</v>
      </c>
      <c r="Z86" s="73" t="s">
        <v>78</v>
      </c>
      <c r="AA86" s="73" t="s">
        <v>79</v>
      </c>
      <c r="AB86" s="73" t="s">
        <v>51</v>
      </c>
      <c r="AC86" s="102" t="s">
        <v>566</v>
      </c>
      <c r="AD86" s="119">
        <v>689655.17</v>
      </c>
      <c r="AE86" s="120">
        <v>42767</v>
      </c>
      <c r="AF86" s="120">
        <v>42825</v>
      </c>
      <c r="AG86" s="58" t="s">
        <v>761</v>
      </c>
      <c r="AH86" s="73" t="s">
        <v>50</v>
      </c>
      <c r="AI86" s="73" t="s">
        <v>80</v>
      </c>
      <c r="AJ86" s="73" t="s">
        <v>80</v>
      </c>
      <c r="AK86" s="222" t="s">
        <v>81</v>
      </c>
      <c r="AL86" s="223"/>
      <c r="AM86" s="223"/>
      <c r="AN86" s="224"/>
      <c r="AO86" s="222" t="s">
        <v>82</v>
      </c>
      <c r="AP86" s="223"/>
      <c r="AQ86" s="223"/>
      <c r="AR86" s="223"/>
      <c r="AS86" s="224"/>
      <c r="AT86" s="73" t="s">
        <v>83</v>
      </c>
      <c r="AU86" s="222" t="s">
        <v>84</v>
      </c>
      <c r="AV86" s="223"/>
      <c r="AW86" s="223"/>
      <c r="AX86" s="228"/>
      <c r="AY86" s="52"/>
    </row>
    <row r="87" spans="1:51" s="34" customFormat="1" ht="45" x14ac:dyDescent="0.25">
      <c r="A87" s="33"/>
      <c r="B87" s="124" t="s">
        <v>69</v>
      </c>
      <c r="C87" s="73" t="s">
        <v>104</v>
      </c>
      <c r="D87" s="125">
        <v>2017</v>
      </c>
      <c r="E87" s="126" t="s">
        <v>280</v>
      </c>
      <c r="F87" s="127" t="s">
        <v>568</v>
      </c>
      <c r="G87" s="128" t="s">
        <v>569</v>
      </c>
      <c r="H87" s="73" t="s">
        <v>72</v>
      </c>
      <c r="I87" s="102" t="s">
        <v>570</v>
      </c>
      <c r="J87" s="73" t="s">
        <v>92</v>
      </c>
      <c r="K87" s="107" t="s">
        <v>571</v>
      </c>
      <c r="L87" s="107" t="s">
        <v>120</v>
      </c>
      <c r="M87" s="107" t="s">
        <v>897</v>
      </c>
      <c r="N87" s="165">
        <v>4000000</v>
      </c>
      <c r="O87" s="73" t="s">
        <v>92</v>
      </c>
      <c r="P87" s="107" t="s">
        <v>571</v>
      </c>
      <c r="Q87" s="107" t="s">
        <v>120</v>
      </c>
      <c r="R87" s="107" t="s">
        <v>897</v>
      </c>
      <c r="S87" s="73" t="s">
        <v>75</v>
      </c>
      <c r="T87" s="73" t="s">
        <v>76</v>
      </c>
      <c r="U87" s="133" t="s">
        <v>572</v>
      </c>
      <c r="V87" s="134">
        <v>42767</v>
      </c>
      <c r="W87" s="121">
        <v>3448275.86</v>
      </c>
      <c r="X87" s="119">
        <v>4000000</v>
      </c>
      <c r="Y87" s="119" t="s">
        <v>573</v>
      </c>
      <c r="Z87" s="73" t="s">
        <v>78</v>
      </c>
      <c r="AA87" s="73" t="s">
        <v>79</v>
      </c>
      <c r="AB87" s="73" t="s">
        <v>51</v>
      </c>
      <c r="AC87" s="102" t="s">
        <v>570</v>
      </c>
      <c r="AD87" s="119">
        <v>344827.59</v>
      </c>
      <c r="AE87" s="120">
        <v>42767</v>
      </c>
      <c r="AF87" s="120">
        <v>42825</v>
      </c>
      <c r="AG87" s="58" t="s">
        <v>762</v>
      </c>
      <c r="AH87" s="73" t="s">
        <v>50</v>
      </c>
      <c r="AI87" s="73" t="s">
        <v>80</v>
      </c>
      <c r="AJ87" s="73" t="s">
        <v>80</v>
      </c>
      <c r="AK87" s="222" t="s">
        <v>81</v>
      </c>
      <c r="AL87" s="223"/>
      <c r="AM87" s="223"/>
      <c r="AN87" s="224"/>
      <c r="AO87" s="222" t="s">
        <v>82</v>
      </c>
      <c r="AP87" s="223"/>
      <c r="AQ87" s="223"/>
      <c r="AR87" s="223"/>
      <c r="AS87" s="224"/>
      <c r="AT87" s="73" t="s">
        <v>83</v>
      </c>
      <c r="AU87" s="222" t="s">
        <v>84</v>
      </c>
      <c r="AV87" s="223"/>
      <c r="AW87" s="223"/>
      <c r="AX87" s="228"/>
      <c r="AY87" s="52"/>
    </row>
    <row r="88" spans="1:51" x14ac:dyDescent="0.25">
      <c r="A88" s="17"/>
      <c r="B88" s="324" t="s">
        <v>69</v>
      </c>
      <c r="C88" s="321" t="s">
        <v>104</v>
      </c>
      <c r="D88" s="66">
        <v>2017</v>
      </c>
      <c r="E88" s="57" t="s">
        <v>280</v>
      </c>
      <c r="F88" s="193" t="s">
        <v>574</v>
      </c>
      <c r="G88" s="321" t="s">
        <v>575</v>
      </c>
      <c r="H88" s="322" t="s">
        <v>72</v>
      </c>
      <c r="I88" s="193" t="s">
        <v>570</v>
      </c>
      <c r="J88" s="321" t="s">
        <v>576</v>
      </c>
      <c r="K88" s="321"/>
      <c r="L88" s="321"/>
      <c r="M88" s="321"/>
      <c r="N88" s="334">
        <v>6000000</v>
      </c>
      <c r="O88" s="350" t="s">
        <v>576</v>
      </c>
      <c r="P88" s="351"/>
      <c r="Q88" s="351"/>
      <c r="R88" s="352"/>
      <c r="S88" s="321" t="s">
        <v>75</v>
      </c>
      <c r="T88" s="303" t="s">
        <v>76</v>
      </c>
      <c r="U88" s="325" t="s">
        <v>577</v>
      </c>
      <c r="V88" s="347">
        <v>42767</v>
      </c>
      <c r="W88" s="345">
        <v>5172413.79</v>
      </c>
      <c r="X88" s="345">
        <v>6000000</v>
      </c>
      <c r="Y88" s="329" t="s">
        <v>578</v>
      </c>
      <c r="Z88" s="322" t="s">
        <v>78</v>
      </c>
      <c r="AA88" s="322" t="s">
        <v>79</v>
      </c>
      <c r="AB88" s="322" t="s">
        <v>51</v>
      </c>
      <c r="AC88" s="193" t="s">
        <v>570</v>
      </c>
      <c r="AD88" s="330">
        <v>517241.38</v>
      </c>
      <c r="AE88" s="347">
        <v>42767</v>
      </c>
      <c r="AF88" s="347">
        <v>42825</v>
      </c>
      <c r="AG88" s="185" t="s">
        <v>763</v>
      </c>
      <c r="AH88" s="322" t="s">
        <v>50</v>
      </c>
      <c r="AI88" s="322" t="s">
        <v>80</v>
      </c>
      <c r="AJ88" s="322" t="s">
        <v>80</v>
      </c>
      <c r="AK88" s="322" t="s">
        <v>81</v>
      </c>
      <c r="AL88" s="322"/>
      <c r="AM88" s="322"/>
      <c r="AN88" s="322"/>
      <c r="AO88" s="322" t="s">
        <v>82</v>
      </c>
      <c r="AP88" s="322"/>
      <c r="AQ88" s="322"/>
      <c r="AR88" s="322"/>
      <c r="AS88" s="322"/>
      <c r="AT88" s="322" t="s">
        <v>83</v>
      </c>
      <c r="AU88" s="322" t="s">
        <v>84</v>
      </c>
      <c r="AV88" s="322"/>
      <c r="AW88" s="322"/>
      <c r="AX88" s="323"/>
      <c r="AY88" s="52"/>
    </row>
    <row r="89" spans="1:51" x14ac:dyDescent="0.25">
      <c r="A89" s="17"/>
      <c r="B89" s="324"/>
      <c r="C89" s="321"/>
      <c r="D89" s="66">
        <v>2017</v>
      </c>
      <c r="E89" s="57" t="s">
        <v>280</v>
      </c>
      <c r="F89" s="193"/>
      <c r="G89" s="321"/>
      <c r="H89" s="322"/>
      <c r="I89" s="193"/>
      <c r="J89" s="321"/>
      <c r="K89" s="321"/>
      <c r="L89" s="321"/>
      <c r="M89" s="321"/>
      <c r="N89" s="334"/>
      <c r="O89" s="353"/>
      <c r="P89" s="354"/>
      <c r="Q89" s="354"/>
      <c r="R89" s="355"/>
      <c r="S89" s="321"/>
      <c r="T89" s="356"/>
      <c r="U89" s="325"/>
      <c r="V89" s="347"/>
      <c r="W89" s="345"/>
      <c r="X89" s="345"/>
      <c r="Y89" s="329"/>
      <c r="Z89" s="322"/>
      <c r="AA89" s="322"/>
      <c r="AB89" s="322"/>
      <c r="AC89" s="193"/>
      <c r="AD89" s="330"/>
      <c r="AE89" s="347"/>
      <c r="AF89" s="347"/>
      <c r="AG89" s="185"/>
      <c r="AH89" s="322"/>
      <c r="AI89" s="322"/>
      <c r="AJ89" s="322"/>
      <c r="AK89" s="322"/>
      <c r="AL89" s="322"/>
      <c r="AM89" s="322"/>
      <c r="AN89" s="322"/>
      <c r="AO89" s="322"/>
      <c r="AP89" s="322"/>
      <c r="AQ89" s="322"/>
      <c r="AR89" s="322"/>
      <c r="AS89" s="322"/>
      <c r="AT89" s="322"/>
      <c r="AU89" s="322"/>
      <c r="AV89" s="322"/>
      <c r="AW89" s="322"/>
      <c r="AX89" s="323"/>
      <c r="AY89" s="52"/>
    </row>
    <row r="90" spans="1:51" s="34" customFormat="1" ht="45" x14ac:dyDescent="0.25">
      <c r="A90" s="33"/>
      <c r="B90" s="124" t="s">
        <v>69</v>
      </c>
      <c r="C90" s="73" t="s">
        <v>104</v>
      </c>
      <c r="D90" s="125">
        <v>2017</v>
      </c>
      <c r="E90" s="126" t="s">
        <v>280</v>
      </c>
      <c r="F90" s="127" t="s">
        <v>579</v>
      </c>
      <c r="G90" s="128" t="s">
        <v>580</v>
      </c>
      <c r="H90" s="73" t="s">
        <v>581</v>
      </c>
      <c r="I90" s="102" t="s">
        <v>570</v>
      </c>
      <c r="J90" s="222" t="s">
        <v>582</v>
      </c>
      <c r="K90" s="223"/>
      <c r="L90" s="223"/>
      <c r="M90" s="224"/>
      <c r="N90" s="132">
        <v>6000000</v>
      </c>
      <c r="O90" s="222" t="s">
        <v>582</v>
      </c>
      <c r="P90" s="223"/>
      <c r="Q90" s="223"/>
      <c r="R90" s="224"/>
      <c r="S90" s="73" t="s">
        <v>75</v>
      </c>
      <c r="T90" s="73" t="s">
        <v>76</v>
      </c>
      <c r="U90" s="133" t="s">
        <v>583</v>
      </c>
      <c r="V90" s="134">
        <v>42767</v>
      </c>
      <c r="W90" s="121">
        <v>5172413.79</v>
      </c>
      <c r="X90" s="119">
        <v>6000000</v>
      </c>
      <c r="Y90" s="119" t="s">
        <v>578</v>
      </c>
      <c r="Z90" s="73" t="s">
        <v>78</v>
      </c>
      <c r="AA90" s="73" t="s">
        <v>79</v>
      </c>
      <c r="AB90" s="73" t="s">
        <v>51</v>
      </c>
      <c r="AC90" s="102" t="s">
        <v>570</v>
      </c>
      <c r="AD90" s="119">
        <v>517241.38</v>
      </c>
      <c r="AE90" s="120">
        <v>42776</v>
      </c>
      <c r="AF90" s="120">
        <v>42825</v>
      </c>
      <c r="AG90" s="58" t="s">
        <v>764</v>
      </c>
      <c r="AH90" s="73" t="s">
        <v>50</v>
      </c>
      <c r="AI90" s="73" t="s">
        <v>80</v>
      </c>
      <c r="AJ90" s="73" t="s">
        <v>80</v>
      </c>
      <c r="AK90" s="222" t="s">
        <v>81</v>
      </c>
      <c r="AL90" s="223"/>
      <c r="AM90" s="223"/>
      <c r="AN90" s="224"/>
      <c r="AO90" s="222" t="s">
        <v>82</v>
      </c>
      <c r="AP90" s="223"/>
      <c r="AQ90" s="223"/>
      <c r="AR90" s="223"/>
      <c r="AS90" s="224"/>
      <c r="AT90" s="73" t="s">
        <v>83</v>
      </c>
      <c r="AU90" s="222" t="s">
        <v>84</v>
      </c>
      <c r="AV90" s="223"/>
      <c r="AW90" s="223"/>
      <c r="AX90" s="228"/>
      <c r="AY90" s="52"/>
    </row>
    <row r="91" spans="1:51" x14ac:dyDescent="0.25">
      <c r="A91" s="17"/>
      <c r="B91" s="324" t="s">
        <v>69</v>
      </c>
      <c r="C91" s="321" t="s">
        <v>104</v>
      </c>
      <c r="D91" s="66">
        <v>2017</v>
      </c>
      <c r="E91" s="57" t="s">
        <v>280</v>
      </c>
      <c r="F91" s="193" t="s">
        <v>584</v>
      </c>
      <c r="G91" s="321" t="s">
        <v>575</v>
      </c>
      <c r="H91" s="321" t="s">
        <v>72</v>
      </c>
      <c r="I91" s="193" t="s">
        <v>566</v>
      </c>
      <c r="J91" s="321" t="s">
        <v>585</v>
      </c>
      <c r="K91" s="321"/>
      <c r="L91" s="321"/>
      <c r="M91" s="321"/>
      <c r="N91" s="334">
        <v>5999998</v>
      </c>
      <c r="O91" s="321" t="s">
        <v>585</v>
      </c>
      <c r="P91" s="321"/>
      <c r="Q91" s="321"/>
      <c r="R91" s="321"/>
      <c r="S91" s="321" t="s">
        <v>75</v>
      </c>
      <c r="T91" s="321" t="s">
        <v>76</v>
      </c>
      <c r="U91" s="325" t="s">
        <v>586</v>
      </c>
      <c r="V91" s="347">
        <v>42767</v>
      </c>
      <c r="W91" s="345">
        <v>5172412.07</v>
      </c>
      <c r="X91" s="345">
        <v>5999998</v>
      </c>
      <c r="Y91" s="329" t="s">
        <v>587</v>
      </c>
      <c r="Z91" s="322" t="s">
        <v>78</v>
      </c>
      <c r="AA91" s="322" t="s">
        <v>79</v>
      </c>
      <c r="AB91" s="322" t="s">
        <v>51</v>
      </c>
      <c r="AC91" s="193" t="s">
        <v>566</v>
      </c>
      <c r="AD91" s="330">
        <v>517241.21</v>
      </c>
      <c r="AE91" s="347">
        <v>42767</v>
      </c>
      <c r="AF91" s="347">
        <v>42825</v>
      </c>
      <c r="AG91" s="444" t="s">
        <v>765</v>
      </c>
      <c r="AH91" s="322" t="s">
        <v>50</v>
      </c>
      <c r="AI91" s="322" t="s">
        <v>80</v>
      </c>
      <c r="AJ91" s="322" t="s">
        <v>80</v>
      </c>
      <c r="AK91" s="322" t="s">
        <v>81</v>
      </c>
      <c r="AL91" s="322"/>
      <c r="AM91" s="322"/>
      <c r="AN91" s="322"/>
      <c r="AO91" s="322" t="s">
        <v>82</v>
      </c>
      <c r="AP91" s="322"/>
      <c r="AQ91" s="322"/>
      <c r="AR91" s="322"/>
      <c r="AS91" s="322"/>
      <c r="AT91" s="322" t="s">
        <v>83</v>
      </c>
      <c r="AU91" s="322" t="s">
        <v>84</v>
      </c>
      <c r="AV91" s="322"/>
      <c r="AW91" s="322"/>
      <c r="AX91" s="323"/>
      <c r="AY91" s="52"/>
    </row>
    <row r="92" spans="1:51" x14ac:dyDescent="0.25">
      <c r="A92" s="17"/>
      <c r="B92" s="324"/>
      <c r="C92" s="321"/>
      <c r="D92" s="66">
        <v>2017</v>
      </c>
      <c r="E92" s="57" t="s">
        <v>280</v>
      </c>
      <c r="F92" s="193"/>
      <c r="G92" s="321"/>
      <c r="H92" s="321"/>
      <c r="I92" s="193"/>
      <c r="J92" s="321"/>
      <c r="K92" s="321"/>
      <c r="L92" s="321"/>
      <c r="M92" s="321"/>
      <c r="N92" s="334"/>
      <c r="O92" s="321"/>
      <c r="P92" s="321"/>
      <c r="Q92" s="321"/>
      <c r="R92" s="321"/>
      <c r="S92" s="321"/>
      <c r="T92" s="321"/>
      <c r="U92" s="325"/>
      <c r="V92" s="347"/>
      <c r="W92" s="345"/>
      <c r="X92" s="345"/>
      <c r="Y92" s="329"/>
      <c r="Z92" s="322"/>
      <c r="AA92" s="322"/>
      <c r="AB92" s="322"/>
      <c r="AC92" s="193"/>
      <c r="AD92" s="330"/>
      <c r="AE92" s="347"/>
      <c r="AF92" s="347"/>
      <c r="AG92" s="445"/>
      <c r="AH92" s="322"/>
      <c r="AI92" s="322"/>
      <c r="AJ92" s="322"/>
      <c r="AK92" s="322"/>
      <c r="AL92" s="322"/>
      <c r="AM92" s="322"/>
      <c r="AN92" s="322"/>
      <c r="AO92" s="322"/>
      <c r="AP92" s="322"/>
      <c r="AQ92" s="322"/>
      <c r="AR92" s="322"/>
      <c r="AS92" s="322"/>
      <c r="AT92" s="322"/>
      <c r="AU92" s="322"/>
      <c r="AV92" s="322"/>
      <c r="AW92" s="322"/>
      <c r="AX92" s="323"/>
      <c r="AY92" s="52"/>
    </row>
    <row r="93" spans="1:51" x14ac:dyDescent="0.25">
      <c r="A93" s="17"/>
      <c r="B93" s="324"/>
      <c r="C93" s="321"/>
      <c r="D93" s="66">
        <v>2017</v>
      </c>
      <c r="E93" s="57" t="s">
        <v>280</v>
      </c>
      <c r="F93" s="193"/>
      <c r="G93" s="321"/>
      <c r="H93" s="321"/>
      <c r="I93" s="193"/>
      <c r="J93" s="321"/>
      <c r="K93" s="321"/>
      <c r="L93" s="321"/>
      <c r="M93" s="321"/>
      <c r="N93" s="334"/>
      <c r="O93" s="321"/>
      <c r="P93" s="321"/>
      <c r="Q93" s="321"/>
      <c r="R93" s="321"/>
      <c r="S93" s="321"/>
      <c r="T93" s="321"/>
      <c r="U93" s="325"/>
      <c r="V93" s="347"/>
      <c r="W93" s="345"/>
      <c r="X93" s="345"/>
      <c r="Y93" s="329"/>
      <c r="Z93" s="322"/>
      <c r="AA93" s="322"/>
      <c r="AB93" s="322"/>
      <c r="AC93" s="193"/>
      <c r="AD93" s="330"/>
      <c r="AE93" s="347"/>
      <c r="AF93" s="347"/>
      <c r="AG93" s="446"/>
      <c r="AH93" s="322"/>
      <c r="AI93" s="322"/>
      <c r="AJ93" s="322"/>
      <c r="AK93" s="322"/>
      <c r="AL93" s="322"/>
      <c r="AM93" s="322"/>
      <c r="AN93" s="322"/>
      <c r="AO93" s="322"/>
      <c r="AP93" s="322"/>
      <c r="AQ93" s="322"/>
      <c r="AR93" s="322"/>
      <c r="AS93" s="322"/>
      <c r="AT93" s="322"/>
      <c r="AU93" s="322"/>
      <c r="AV93" s="322"/>
      <c r="AW93" s="322"/>
      <c r="AX93" s="323"/>
      <c r="AY93" s="52"/>
    </row>
    <row r="94" spans="1:51" x14ac:dyDescent="0.25">
      <c r="A94" s="17"/>
      <c r="B94" s="324" t="s">
        <v>69</v>
      </c>
      <c r="C94" s="321" t="s">
        <v>104</v>
      </c>
      <c r="D94" s="66">
        <v>2017</v>
      </c>
      <c r="E94" s="57" t="s">
        <v>280</v>
      </c>
      <c r="F94" s="193" t="s">
        <v>588</v>
      </c>
      <c r="G94" s="321" t="s">
        <v>575</v>
      </c>
      <c r="H94" s="321" t="s">
        <v>72</v>
      </c>
      <c r="I94" s="193" t="s">
        <v>589</v>
      </c>
      <c r="J94" s="321" t="s">
        <v>590</v>
      </c>
      <c r="K94" s="321"/>
      <c r="L94" s="321"/>
      <c r="M94" s="321"/>
      <c r="N94" s="334">
        <v>5000000</v>
      </c>
      <c r="O94" s="321" t="s">
        <v>590</v>
      </c>
      <c r="P94" s="321"/>
      <c r="Q94" s="321"/>
      <c r="R94" s="321"/>
      <c r="S94" s="321" t="s">
        <v>75</v>
      </c>
      <c r="T94" s="321" t="s">
        <v>76</v>
      </c>
      <c r="U94" s="325" t="s">
        <v>591</v>
      </c>
      <c r="V94" s="347">
        <v>42767</v>
      </c>
      <c r="W94" s="327">
        <v>4310344.83</v>
      </c>
      <c r="X94" s="345">
        <v>5000000</v>
      </c>
      <c r="Y94" s="329" t="s">
        <v>592</v>
      </c>
      <c r="Z94" s="322" t="s">
        <v>78</v>
      </c>
      <c r="AA94" s="322" t="s">
        <v>79</v>
      </c>
      <c r="AB94" s="322" t="s">
        <v>51</v>
      </c>
      <c r="AC94" s="193" t="s">
        <v>589</v>
      </c>
      <c r="AD94" s="330">
        <v>431034.38</v>
      </c>
      <c r="AE94" s="347">
        <v>42767</v>
      </c>
      <c r="AF94" s="347">
        <v>42825</v>
      </c>
      <c r="AG94" s="444" t="s">
        <v>766</v>
      </c>
      <c r="AH94" s="322" t="s">
        <v>50</v>
      </c>
      <c r="AI94" s="322" t="s">
        <v>80</v>
      </c>
      <c r="AJ94" s="322" t="s">
        <v>80</v>
      </c>
      <c r="AK94" s="322" t="s">
        <v>81</v>
      </c>
      <c r="AL94" s="322"/>
      <c r="AM94" s="322"/>
      <c r="AN94" s="322"/>
      <c r="AO94" s="322" t="s">
        <v>82</v>
      </c>
      <c r="AP94" s="322"/>
      <c r="AQ94" s="322"/>
      <c r="AR94" s="322"/>
      <c r="AS94" s="322"/>
      <c r="AT94" s="322" t="s">
        <v>83</v>
      </c>
      <c r="AU94" s="322" t="s">
        <v>84</v>
      </c>
      <c r="AV94" s="322"/>
      <c r="AW94" s="322"/>
      <c r="AX94" s="323"/>
      <c r="AY94" s="52"/>
    </row>
    <row r="95" spans="1:51" x14ac:dyDescent="0.25">
      <c r="A95" s="17"/>
      <c r="B95" s="324"/>
      <c r="C95" s="321"/>
      <c r="D95" s="66">
        <v>2017</v>
      </c>
      <c r="E95" s="57" t="s">
        <v>280</v>
      </c>
      <c r="F95" s="193"/>
      <c r="G95" s="321"/>
      <c r="H95" s="321"/>
      <c r="I95" s="193"/>
      <c r="J95" s="321"/>
      <c r="K95" s="321"/>
      <c r="L95" s="321"/>
      <c r="M95" s="321"/>
      <c r="N95" s="334"/>
      <c r="O95" s="321"/>
      <c r="P95" s="321"/>
      <c r="Q95" s="321"/>
      <c r="R95" s="321"/>
      <c r="S95" s="321"/>
      <c r="T95" s="321"/>
      <c r="U95" s="325"/>
      <c r="V95" s="347"/>
      <c r="W95" s="327"/>
      <c r="X95" s="345"/>
      <c r="Y95" s="329"/>
      <c r="Z95" s="322"/>
      <c r="AA95" s="322"/>
      <c r="AB95" s="322"/>
      <c r="AC95" s="193"/>
      <c r="AD95" s="330"/>
      <c r="AE95" s="347"/>
      <c r="AF95" s="347"/>
      <c r="AG95" s="445"/>
      <c r="AH95" s="322"/>
      <c r="AI95" s="322"/>
      <c r="AJ95" s="322"/>
      <c r="AK95" s="322"/>
      <c r="AL95" s="322"/>
      <c r="AM95" s="322"/>
      <c r="AN95" s="322"/>
      <c r="AO95" s="322"/>
      <c r="AP95" s="322"/>
      <c r="AQ95" s="322"/>
      <c r="AR95" s="322"/>
      <c r="AS95" s="322"/>
      <c r="AT95" s="322"/>
      <c r="AU95" s="322"/>
      <c r="AV95" s="322"/>
      <c r="AW95" s="322"/>
      <c r="AX95" s="323"/>
      <c r="AY95" s="52"/>
    </row>
    <row r="96" spans="1:51" x14ac:dyDescent="0.25">
      <c r="A96" s="17"/>
      <c r="B96" s="324"/>
      <c r="C96" s="321"/>
      <c r="D96" s="66">
        <v>2017</v>
      </c>
      <c r="E96" s="57" t="s">
        <v>280</v>
      </c>
      <c r="F96" s="193"/>
      <c r="G96" s="321"/>
      <c r="H96" s="321"/>
      <c r="I96" s="193"/>
      <c r="J96" s="321"/>
      <c r="K96" s="321"/>
      <c r="L96" s="321"/>
      <c r="M96" s="321"/>
      <c r="N96" s="334"/>
      <c r="O96" s="321"/>
      <c r="P96" s="321"/>
      <c r="Q96" s="321"/>
      <c r="R96" s="321"/>
      <c r="S96" s="321"/>
      <c r="T96" s="321"/>
      <c r="U96" s="325"/>
      <c r="V96" s="347"/>
      <c r="W96" s="327"/>
      <c r="X96" s="345"/>
      <c r="Y96" s="329"/>
      <c r="Z96" s="322"/>
      <c r="AA96" s="322"/>
      <c r="AB96" s="322"/>
      <c r="AC96" s="193"/>
      <c r="AD96" s="330"/>
      <c r="AE96" s="347"/>
      <c r="AF96" s="347"/>
      <c r="AG96" s="446"/>
      <c r="AH96" s="322"/>
      <c r="AI96" s="322"/>
      <c r="AJ96" s="322"/>
      <c r="AK96" s="322"/>
      <c r="AL96" s="322"/>
      <c r="AM96" s="322"/>
      <c r="AN96" s="322"/>
      <c r="AO96" s="322"/>
      <c r="AP96" s="322"/>
      <c r="AQ96" s="322"/>
      <c r="AR96" s="322"/>
      <c r="AS96" s="322"/>
      <c r="AT96" s="322"/>
      <c r="AU96" s="322"/>
      <c r="AV96" s="322"/>
      <c r="AW96" s="322"/>
      <c r="AX96" s="323"/>
      <c r="AY96" s="52"/>
    </row>
    <row r="97" spans="1:51" x14ac:dyDescent="0.25">
      <c r="A97" s="17"/>
      <c r="B97" s="324" t="s">
        <v>69</v>
      </c>
      <c r="C97" s="321" t="s">
        <v>104</v>
      </c>
      <c r="D97" s="66">
        <v>2017</v>
      </c>
      <c r="E97" s="57" t="s">
        <v>280</v>
      </c>
      <c r="F97" s="193" t="s">
        <v>593</v>
      </c>
      <c r="G97" s="321" t="s">
        <v>575</v>
      </c>
      <c r="H97" s="321" t="s">
        <v>72</v>
      </c>
      <c r="I97" s="193" t="s">
        <v>594</v>
      </c>
      <c r="J97" s="321" t="s">
        <v>595</v>
      </c>
      <c r="K97" s="321" t="s">
        <v>596</v>
      </c>
      <c r="L97" s="321" t="s">
        <v>597</v>
      </c>
      <c r="M97" s="193" t="s">
        <v>899</v>
      </c>
      <c r="N97" s="335">
        <v>4999999</v>
      </c>
      <c r="O97" s="321" t="s">
        <v>595</v>
      </c>
      <c r="P97" s="321" t="s">
        <v>596</v>
      </c>
      <c r="Q97" s="321" t="s">
        <v>597</v>
      </c>
      <c r="R97" s="193" t="s">
        <v>899</v>
      </c>
      <c r="S97" s="321" t="s">
        <v>105</v>
      </c>
      <c r="T97" s="321" t="s">
        <v>76</v>
      </c>
      <c r="U97" s="325" t="s">
        <v>598</v>
      </c>
      <c r="V97" s="326">
        <v>42767</v>
      </c>
      <c r="W97" s="327">
        <v>4310343.97</v>
      </c>
      <c r="X97" s="328">
        <v>4999999</v>
      </c>
      <c r="Y97" s="329" t="s">
        <v>599</v>
      </c>
      <c r="Z97" s="322" t="s">
        <v>78</v>
      </c>
      <c r="AA97" s="322" t="s">
        <v>79</v>
      </c>
      <c r="AB97" s="322" t="s">
        <v>51</v>
      </c>
      <c r="AC97" s="193" t="s">
        <v>594</v>
      </c>
      <c r="AD97" s="330">
        <v>431034.4</v>
      </c>
      <c r="AE97" s="326">
        <v>42767</v>
      </c>
      <c r="AF97" s="326">
        <v>42825</v>
      </c>
      <c r="AG97" s="444" t="s">
        <v>767</v>
      </c>
      <c r="AH97" s="322" t="s">
        <v>50</v>
      </c>
      <c r="AI97" s="322" t="s">
        <v>80</v>
      </c>
      <c r="AJ97" s="322" t="s">
        <v>80</v>
      </c>
      <c r="AK97" s="322" t="s">
        <v>81</v>
      </c>
      <c r="AL97" s="322"/>
      <c r="AM97" s="322"/>
      <c r="AN97" s="322"/>
      <c r="AO97" s="322" t="s">
        <v>82</v>
      </c>
      <c r="AP97" s="322"/>
      <c r="AQ97" s="322"/>
      <c r="AR97" s="322"/>
      <c r="AS97" s="322"/>
      <c r="AT97" s="322" t="s">
        <v>83</v>
      </c>
      <c r="AU97" s="322" t="s">
        <v>84</v>
      </c>
      <c r="AV97" s="322"/>
      <c r="AW97" s="322"/>
      <c r="AX97" s="323"/>
      <c r="AY97" s="52"/>
    </row>
    <row r="98" spans="1:51" x14ac:dyDescent="0.25">
      <c r="A98" s="17"/>
      <c r="B98" s="324"/>
      <c r="C98" s="321"/>
      <c r="D98" s="66">
        <v>2017</v>
      </c>
      <c r="E98" s="57" t="s">
        <v>280</v>
      </c>
      <c r="F98" s="193"/>
      <c r="G98" s="321"/>
      <c r="H98" s="321"/>
      <c r="I98" s="193"/>
      <c r="J98" s="321"/>
      <c r="K98" s="321"/>
      <c r="L98" s="321"/>
      <c r="M98" s="193"/>
      <c r="N98" s="335"/>
      <c r="O98" s="321"/>
      <c r="P98" s="321"/>
      <c r="Q98" s="321"/>
      <c r="R98" s="193"/>
      <c r="S98" s="321"/>
      <c r="T98" s="321"/>
      <c r="U98" s="325"/>
      <c r="V98" s="326"/>
      <c r="W98" s="327"/>
      <c r="X98" s="328"/>
      <c r="Y98" s="329"/>
      <c r="Z98" s="322"/>
      <c r="AA98" s="322"/>
      <c r="AB98" s="322"/>
      <c r="AC98" s="193"/>
      <c r="AD98" s="330"/>
      <c r="AE98" s="326"/>
      <c r="AF98" s="326"/>
      <c r="AG98" s="445"/>
      <c r="AH98" s="322"/>
      <c r="AI98" s="322"/>
      <c r="AJ98" s="322"/>
      <c r="AK98" s="322"/>
      <c r="AL98" s="322"/>
      <c r="AM98" s="322"/>
      <c r="AN98" s="322"/>
      <c r="AO98" s="322"/>
      <c r="AP98" s="322"/>
      <c r="AQ98" s="322"/>
      <c r="AR98" s="322"/>
      <c r="AS98" s="322"/>
      <c r="AT98" s="322"/>
      <c r="AU98" s="322"/>
      <c r="AV98" s="322"/>
      <c r="AW98" s="322"/>
      <c r="AX98" s="323"/>
      <c r="AY98" s="52"/>
    </row>
    <row r="99" spans="1:51" x14ac:dyDescent="0.25">
      <c r="A99" s="17"/>
      <c r="B99" s="324"/>
      <c r="C99" s="321"/>
      <c r="D99" s="66">
        <v>2017</v>
      </c>
      <c r="E99" s="57" t="s">
        <v>280</v>
      </c>
      <c r="F99" s="193"/>
      <c r="G99" s="321"/>
      <c r="H99" s="321"/>
      <c r="I99" s="193"/>
      <c r="J99" s="321"/>
      <c r="K99" s="321"/>
      <c r="L99" s="321"/>
      <c r="M99" s="193"/>
      <c r="N99" s="335"/>
      <c r="O99" s="321"/>
      <c r="P99" s="321"/>
      <c r="Q99" s="321"/>
      <c r="R99" s="193"/>
      <c r="S99" s="321"/>
      <c r="T99" s="321"/>
      <c r="U99" s="325"/>
      <c r="V99" s="326"/>
      <c r="W99" s="327"/>
      <c r="X99" s="328"/>
      <c r="Y99" s="329"/>
      <c r="Z99" s="322"/>
      <c r="AA99" s="322"/>
      <c r="AB99" s="322"/>
      <c r="AC99" s="193"/>
      <c r="AD99" s="330"/>
      <c r="AE99" s="326"/>
      <c r="AF99" s="326"/>
      <c r="AG99" s="446"/>
      <c r="AH99" s="322"/>
      <c r="AI99" s="322"/>
      <c r="AJ99" s="322"/>
      <c r="AK99" s="322"/>
      <c r="AL99" s="322"/>
      <c r="AM99" s="322"/>
      <c r="AN99" s="322"/>
      <c r="AO99" s="322"/>
      <c r="AP99" s="322"/>
      <c r="AQ99" s="322"/>
      <c r="AR99" s="322"/>
      <c r="AS99" s="322"/>
      <c r="AT99" s="322"/>
      <c r="AU99" s="322"/>
      <c r="AV99" s="322"/>
      <c r="AW99" s="322"/>
      <c r="AX99" s="323"/>
      <c r="AY99" s="52"/>
    </row>
    <row r="100" spans="1:51" x14ac:dyDescent="0.25">
      <c r="A100" s="17"/>
      <c r="B100" s="324" t="s">
        <v>69</v>
      </c>
      <c r="C100" s="321" t="s">
        <v>104</v>
      </c>
      <c r="D100" s="66">
        <v>2017</v>
      </c>
      <c r="E100" s="57" t="s">
        <v>280</v>
      </c>
      <c r="F100" s="193" t="s">
        <v>600</v>
      </c>
      <c r="G100" s="321" t="s">
        <v>601</v>
      </c>
      <c r="H100" s="321" t="s">
        <v>72</v>
      </c>
      <c r="I100" s="193" t="s">
        <v>602</v>
      </c>
      <c r="J100" s="321" t="s">
        <v>900</v>
      </c>
      <c r="K100" s="321" t="s">
        <v>603</v>
      </c>
      <c r="L100" s="321" t="s">
        <v>91</v>
      </c>
      <c r="M100" s="348" t="s">
        <v>896</v>
      </c>
      <c r="N100" s="335">
        <v>499999</v>
      </c>
      <c r="O100" s="321" t="s">
        <v>900</v>
      </c>
      <c r="P100" s="321" t="s">
        <v>603</v>
      </c>
      <c r="Q100" s="321" t="s">
        <v>91</v>
      </c>
      <c r="R100" s="348" t="s">
        <v>896</v>
      </c>
      <c r="S100" s="321" t="s">
        <v>75</v>
      </c>
      <c r="T100" s="321" t="s">
        <v>76</v>
      </c>
      <c r="U100" s="325" t="s">
        <v>604</v>
      </c>
      <c r="V100" s="326">
        <v>42767</v>
      </c>
      <c r="W100" s="327">
        <v>431033.62</v>
      </c>
      <c r="X100" s="328">
        <v>499999</v>
      </c>
      <c r="Y100" s="329" t="s">
        <v>605</v>
      </c>
      <c r="Z100" s="322" t="s">
        <v>78</v>
      </c>
      <c r="AA100" s="322" t="s">
        <v>79</v>
      </c>
      <c r="AB100" s="322" t="s">
        <v>51</v>
      </c>
      <c r="AC100" s="193" t="s">
        <v>602</v>
      </c>
      <c r="AD100" s="330">
        <v>43103.360000000001</v>
      </c>
      <c r="AE100" s="326">
        <v>42767</v>
      </c>
      <c r="AF100" s="326">
        <v>42825</v>
      </c>
      <c r="AG100" s="444" t="s">
        <v>768</v>
      </c>
      <c r="AH100" s="322" t="s">
        <v>50</v>
      </c>
      <c r="AI100" s="322" t="s">
        <v>80</v>
      </c>
      <c r="AJ100" s="322" t="s">
        <v>80</v>
      </c>
      <c r="AK100" s="322" t="s">
        <v>81</v>
      </c>
      <c r="AL100" s="322"/>
      <c r="AM100" s="322"/>
      <c r="AN100" s="322"/>
      <c r="AO100" s="322" t="s">
        <v>82</v>
      </c>
      <c r="AP100" s="322"/>
      <c r="AQ100" s="322"/>
      <c r="AR100" s="322"/>
      <c r="AS100" s="322"/>
      <c r="AT100" s="322" t="s">
        <v>83</v>
      </c>
      <c r="AU100" s="322" t="s">
        <v>84</v>
      </c>
      <c r="AV100" s="322"/>
      <c r="AW100" s="322"/>
      <c r="AX100" s="323"/>
      <c r="AY100" s="52"/>
    </row>
    <row r="101" spans="1:51" x14ac:dyDescent="0.25">
      <c r="A101" s="17"/>
      <c r="B101" s="324"/>
      <c r="C101" s="321"/>
      <c r="D101" s="66">
        <v>2017</v>
      </c>
      <c r="E101" s="57" t="s">
        <v>280</v>
      </c>
      <c r="F101" s="193"/>
      <c r="G101" s="321"/>
      <c r="H101" s="321"/>
      <c r="I101" s="193"/>
      <c r="J101" s="321"/>
      <c r="K101" s="321"/>
      <c r="L101" s="321"/>
      <c r="M101" s="348"/>
      <c r="N101" s="335"/>
      <c r="O101" s="321"/>
      <c r="P101" s="321"/>
      <c r="Q101" s="321"/>
      <c r="R101" s="348"/>
      <c r="S101" s="321"/>
      <c r="T101" s="321"/>
      <c r="U101" s="325"/>
      <c r="V101" s="326"/>
      <c r="W101" s="327"/>
      <c r="X101" s="328"/>
      <c r="Y101" s="329"/>
      <c r="Z101" s="322"/>
      <c r="AA101" s="322"/>
      <c r="AB101" s="322"/>
      <c r="AC101" s="193"/>
      <c r="AD101" s="330"/>
      <c r="AE101" s="326"/>
      <c r="AF101" s="326"/>
      <c r="AG101" s="445"/>
      <c r="AH101" s="322"/>
      <c r="AI101" s="322"/>
      <c r="AJ101" s="322"/>
      <c r="AK101" s="322"/>
      <c r="AL101" s="322"/>
      <c r="AM101" s="322"/>
      <c r="AN101" s="322"/>
      <c r="AO101" s="322"/>
      <c r="AP101" s="322"/>
      <c r="AQ101" s="322"/>
      <c r="AR101" s="322"/>
      <c r="AS101" s="322"/>
      <c r="AT101" s="322"/>
      <c r="AU101" s="322"/>
      <c r="AV101" s="322"/>
      <c r="AW101" s="322"/>
      <c r="AX101" s="323"/>
      <c r="AY101" s="52"/>
    </row>
    <row r="102" spans="1:51" x14ac:dyDescent="0.25">
      <c r="A102" s="17"/>
      <c r="B102" s="324"/>
      <c r="C102" s="321"/>
      <c r="D102" s="66">
        <v>2017</v>
      </c>
      <c r="E102" s="57" t="s">
        <v>280</v>
      </c>
      <c r="F102" s="193"/>
      <c r="G102" s="321"/>
      <c r="H102" s="321"/>
      <c r="I102" s="193"/>
      <c r="J102" s="321"/>
      <c r="K102" s="321"/>
      <c r="L102" s="321"/>
      <c r="M102" s="348"/>
      <c r="N102" s="335"/>
      <c r="O102" s="321"/>
      <c r="P102" s="321"/>
      <c r="Q102" s="321"/>
      <c r="R102" s="348"/>
      <c r="S102" s="321"/>
      <c r="T102" s="321"/>
      <c r="U102" s="325"/>
      <c r="V102" s="326"/>
      <c r="W102" s="327"/>
      <c r="X102" s="328"/>
      <c r="Y102" s="329"/>
      <c r="Z102" s="322"/>
      <c r="AA102" s="322"/>
      <c r="AB102" s="322"/>
      <c r="AC102" s="193"/>
      <c r="AD102" s="330"/>
      <c r="AE102" s="326"/>
      <c r="AF102" s="326"/>
      <c r="AG102" s="446"/>
      <c r="AH102" s="322"/>
      <c r="AI102" s="322"/>
      <c r="AJ102" s="322"/>
      <c r="AK102" s="322"/>
      <c r="AL102" s="322"/>
      <c r="AM102" s="322"/>
      <c r="AN102" s="322"/>
      <c r="AO102" s="322"/>
      <c r="AP102" s="322"/>
      <c r="AQ102" s="322"/>
      <c r="AR102" s="322"/>
      <c r="AS102" s="322"/>
      <c r="AT102" s="322"/>
      <c r="AU102" s="322"/>
      <c r="AV102" s="322"/>
      <c r="AW102" s="322"/>
      <c r="AX102" s="323"/>
      <c r="AY102" s="52"/>
    </row>
    <row r="103" spans="1:51" x14ac:dyDescent="0.25">
      <c r="A103" s="17"/>
      <c r="B103" s="324" t="s">
        <v>69</v>
      </c>
      <c r="C103" s="321" t="s">
        <v>104</v>
      </c>
      <c r="D103" s="66">
        <v>2017</v>
      </c>
      <c r="E103" s="57" t="s">
        <v>280</v>
      </c>
      <c r="F103" s="193" t="s">
        <v>606</v>
      </c>
      <c r="G103" s="321" t="s">
        <v>601</v>
      </c>
      <c r="H103" s="321" t="s">
        <v>72</v>
      </c>
      <c r="I103" s="193" t="s">
        <v>607</v>
      </c>
      <c r="J103" s="182" t="s">
        <v>608</v>
      </c>
      <c r="K103" s="182"/>
      <c r="L103" s="182"/>
      <c r="M103" s="182"/>
      <c r="N103" s="335">
        <v>1000000</v>
      </c>
      <c r="O103" s="182" t="s">
        <v>608</v>
      </c>
      <c r="P103" s="182"/>
      <c r="Q103" s="182"/>
      <c r="R103" s="182"/>
      <c r="S103" s="321" t="s">
        <v>105</v>
      </c>
      <c r="T103" s="322" t="s">
        <v>109</v>
      </c>
      <c r="U103" s="325" t="s">
        <v>901</v>
      </c>
      <c r="V103" s="326">
        <v>42767</v>
      </c>
      <c r="W103" s="327">
        <v>862068.97</v>
      </c>
      <c r="X103" s="328">
        <v>1000000</v>
      </c>
      <c r="Y103" s="329" t="s">
        <v>609</v>
      </c>
      <c r="Z103" s="322" t="s">
        <v>78</v>
      </c>
      <c r="AA103" s="322" t="s">
        <v>79</v>
      </c>
      <c r="AB103" s="322" t="s">
        <v>51</v>
      </c>
      <c r="AC103" s="193" t="s">
        <v>607</v>
      </c>
      <c r="AD103" s="330">
        <v>86207</v>
      </c>
      <c r="AE103" s="326">
        <v>42767</v>
      </c>
      <c r="AF103" s="326">
        <v>42916</v>
      </c>
      <c r="AG103" s="444" t="s">
        <v>769</v>
      </c>
      <c r="AH103" s="322" t="s">
        <v>50</v>
      </c>
      <c r="AI103" s="322" t="s">
        <v>80</v>
      </c>
      <c r="AJ103" s="322" t="s">
        <v>80</v>
      </c>
      <c r="AK103" s="322" t="s">
        <v>81</v>
      </c>
      <c r="AL103" s="322"/>
      <c r="AM103" s="322"/>
      <c r="AN103" s="322"/>
      <c r="AO103" s="322" t="s">
        <v>82</v>
      </c>
      <c r="AP103" s="322"/>
      <c r="AQ103" s="322"/>
      <c r="AR103" s="322"/>
      <c r="AS103" s="322"/>
      <c r="AT103" s="322" t="s">
        <v>83</v>
      </c>
      <c r="AU103" s="322" t="s">
        <v>84</v>
      </c>
      <c r="AV103" s="322"/>
      <c r="AW103" s="322"/>
      <c r="AX103" s="323"/>
      <c r="AY103" s="52"/>
    </row>
    <row r="104" spans="1:51" x14ac:dyDescent="0.25">
      <c r="A104" s="17"/>
      <c r="B104" s="324"/>
      <c r="C104" s="321"/>
      <c r="D104" s="66">
        <v>2017</v>
      </c>
      <c r="E104" s="57" t="s">
        <v>280</v>
      </c>
      <c r="F104" s="193"/>
      <c r="G104" s="321"/>
      <c r="H104" s="321"/>
      <c r="I104" s="193"/>
      <c r="J104" s="182"/>
      <c r="K104" s="182"/>
      <c r="L104" s="182"/>
      <c r="M104" s="182"/>
      <c r="N104" s="335"/>
      <c r="O104" s="182"/>
      <c r="P104" s="182"/>
      <c r="Q104" s="182"/>
      <c r="R104" s="182"/>
      <c r="S104" s="321"/>
      <c r="T104" s="322"/>
      <c r="U104" s="325"/>
      <c r="V104" s="326"/>
      <c r="W104" s="327"/>
      <c r="X104" s="328"/>
      <c r="Y104" s="329"/>
      <c r="Z104" s="322"/>
      <c r="AA104" s="322"/>
      <c r="AB104" s="322"/>
      <c r="AC104" s="193"/>
      <c r="AD104" s="330"/>
      <c r="AE104" s="326"/>
      <c r="AF104" s="326"/>
      <c r="AG104" s="445"/>
      <c r="AH104" s="322"/>
      <c r="AI104" s="322"/>
      <c r="AJ104" s="322"/>
      <c r="AK104" s="322"/>
      <c r="AL104" s="322"/>
      <c r="AM104" s="322"/>
      <c r="AN104" s="322"/>
      <c r="AO104" s="322"/>
      <c r="AP104" s="322"/>
      <c r="AQ104" s="322"/>
      <c r="AR104" s="322"/>
      <c r="AS104" s="322"/>
      <c r="AT104" s="322"/>
      <c r="AU104" s="322"/>
      <c r="AV104" s="322"/>
      <c r="AW104" s="322"/>
      <c r="AX104" s="323"/>
      <c r="AY104" s="52"/>
    </row>
    <row r="105" spans="1:51" x14ac:dyDescent="0.25">
      <c r="A105" s="17"/>
      <c r="B105" s="324"/>
      <c r="C105" s="321"/>
      <c r="D105" s="66">
        <v>2017</v>
      </c>
      <c r="E105" s="57" t="s">
        <v>280</v>
      </c>
      <c r="F105" s="193"/>
      <c r="G105" s="321"/>
      <c r="H105" s="321"/>
      <c r="I105" s="193"/>
      <c r="J105" s="182"/>
      <c r="K105" s="182"/>
      <c r="L105" s="182"/>
      <c r="M105" s="182"/>
      <c r="N105" s="335"/>
      <c r="O105" s="182"/>
      <c r="P105" s="182"/>
      <c r="Q105" s="182"/>
      <c r="R105" s="182"/>
      <c r="S105" s="321"/>
      <c r="T105" s="322"/>
      <c r="U105" s="325"/>
      <c r="V105" s="326"/>
      <c r="W105" s="327"/>
      <c r="X105" s="328"/>
      <c r="Y105" s="329"/>
      <c r="Z105" s="322"/>
      <c r="AA105" s="322"/>
      <c r="AB105" s="322"/>
      <c r="AC105" s="193"/>
      <c r="AD105" s="330"/>
      <c r="AE105" s="326"/>
      <c r="AF105" s="326"/>
      <c r="AG105" s="446"/>
      <c r="AH105" s="322"/>
      <c r="AI105" s="322"/>
      <c r="AJ105" s="322"/>
      <c r="AK105" s="322"/>
      <c r="AL105" s="322"/>
      <c r="AM105" s="322"/>
      <c r="AN105" s="322"/>
      <c r="AO105" s="322"/>
      <c r="AP105" s="322"/>
      <c r="AQ105" s="322"/>
      <c r="AR105" s="322"/>
      <c r="AS105" s="322"/>
      <c r="AT105" s="322"/>
      <c r="AU105" s="322"/>
      <c r="AV105" s="322"/>
      <c r="AW105" s="322"/>
      <c r="AX105" s="323"/>
      <c r="AY105" s="52"/>
    </row>
    <row r="106" spans="1:51" x14ac:dyDescent="0.25">
      <c r="A106" s="17"/>
      <c r="B106" s="324" t="s">
        <v>69</v>
      </c>
      <c r="C106" s="321" t="s">
        <v>610</v>
      </c>
      <c r="D106" s="66">
        <v>2017</v>
      </c>
      <c r="E106" s="57" t="s">
        <v>280</v>
      </c>
      <c r="F106" s="193" t="s">
        <v>611</v>
      </c>
      <c r="G106" s="321" t="s">
        <v>538</v>
      </c>
      <c r="H106" s="321" t="s">
        <v>72</v>
      </c>
      <c r="I106" s="193" t="s">
        <v>612</v>
      </c>
      <c r="J106" s="321" t="s">
        <v>613</v>
      </c>
      <c r="K106" s="321"/>
      <c r="L106" s="321"/>
      <c r="M106" s="321"/>
      <c r="N106" s="333">
        <v>1154990.01</v>
      </c>
      <c r="O106" s="321" t="s">
        <v>613</v>
      </c>
      <c r="P106" s="321"/>
      <c r="Q106" s="321"/>
      <c r="R106" s="321"/>
      <c r="S106" s="321" t="s">
        <v>614</v>
      </c>
      <c r="T106" s="321" t="s">
        <v>76</v>
      </c>
      <c r="U106" s="325" t="s">
        <v>615</v>
      </c>
      <c r="V106" s="326">
        <v>42826</v>
      </c>
      <c r="W106" s="345">
        <v>995681.04</v>
      </c>
      <c r="X106" s="188">
        <v>1154990.01</v>
      </c>
      <c r="Y106" s="329" t="s">
        <v>88</v>
      </c>
      <c r="Z106" s="322" t="s">
        <v>78</v>
      </c>
      <c r="AA106" s="322" t="s">
        <v>79</v>
      </c>
      <c r="AB106" s="322" t="s">
        <v>51</v>
      </c>
      <c r="AC106" s="193" t="s">
        <v>612</v>
      </c>
      <c r="AD106" s="330" t="s">
        <v>77</v>
      </c>
      <c r="AE106" s="326">
        <v>42826</v>
      </c>
      <c r="AF106" s="326">
        <v>43008</v>
      </c>
      <c r="AG106" s="444" t="s">
        <v>770</v>
      </c>
      <c r="AH106" s="322" t="s">
        <v>50</v>
      </c>
      <c r="AI106" s="322" t="s">
        <v>80</v>
      </c>
      <c r="AJ106" s="322" t="s">
        <v>80</v>
      </c>
      <c r="AK106" s="322" t="s">
        <v>81</v>
      </c>
      <c r="AL106" s="322"/>
      <c r="AM106" s="322"/>
      <c r="AN106" s="322"/>
      <c r="AO106" s="322" t="s">
        <v>82</v>
      </c>
      <c r="AP106" s="322"/>
      <c r="AQ106" s="322"/>
      <c r="AR106" s="322"/>
      <c r="AS106" s="322"/>
      <c r="AT106" s="322" t="s">
        <v>83</v>
      </c>
      <c r="AU106" s="322" t="s">
        <v>84</v>
      </c>
      <c r="AV106" s="322"/>
      <c r="AW106" s="322"/>
      <c r="AX106" s="323"/>
      <c r="AY106" s="52"/>
    </row>
    <row r="107" spans="1:51" x14ac:dyDescent="0.25">
      <c r="A107" s="17"/>
      <c r="B107" s="324"/>
      <c r="C107" s="321"/>
      <c r="D107" s="66">
        <v>2017</v>
      </c>
      <c r="E107" s="57" t="s">
        <v>280</v>
      </c>
      <c r="F107" s="193"/>
      <c r="G107" s="321"/>
      <c r="H107" s="321"/>
      <c r="I107" s="193"/>
      <c r="J107" s="321"/>
      <c r="K107" s="321"/>
      <c r="L107" s="321"/>
      <c r="M107" s="321"/>
      <c r="N107" s="333"/>
      <c r="O107" s="321"/>
      <c r="P107" s="321"/>
      <c r="Q107" s="321"/>
      <c r="R107" s="321"/>
      <c r="S107" s="321"/>
      <c r="T107" s="321"/>
      <c r="U107" s="325"/>
      <c r="V107" s="326"/>
      <c r="W107" s="345"/>
      <c r="X107" s="188"/>
      <c r="Y107" s="329"/>
      <c r="Z107" s="322"/>
      <c r="AA107" s="322"/>
      <c r="AB107" s="322"/>
      <c r="AC107" s="193"/>
      <c r="AD107" s="330"/>
      <c r="AE107" s="326"/>
      <c r="AF107" s="326"/>
      <c r="AG107" s="445"/>
      <c r="AH107" s="322"/>
      <c r="AI107" s="322"/>
      <c r="AJ107" s="322"/>
      <c r="AK107" s="322"/>
      <c r="AL107" s="322"/>
      <c r="AM107" s="322"/>
      <c r="AN107" s="322"/>
      <c r="AO107" s="322"/>
      <c r="AP107" s="322"/>
      <c r="AQ107" s="322"/>
      <c r="AR107" s="322"/>
      <c r="AS107" s="322"/>
      <c r="AT107" s="322"/>
      <c r="AU107" s="322"/>
      <c r="AV107" s="322"/>
      <c r="AW107" s="322"/>
      <c r="AX107" s="323"/>
      <c r="AY107" s="52"/>
    </row>
    <row r="108" spans="1:51" x14ac:dyDescent="0.25">
      <c r="A108" s="17"/>
      <c r="B108" s="324"/>
      <c r="C108" s="321"/>
      <c r="D108" s="66">
        <v>2017</v>
      </c>
      <c r="E108" s="57" t="s">
        <v>280</v>
      </c>
      <c r="F108" s="193"/>
      <c r="G108" s="321"/>
      <c r="H108" s="321"/>
      <c r="I108" s="193"/>
      <c r="J108" s="321"/>
      <c r="K108" s="321"/>
      <c r="L108" s="321"/>
      <c r="M108" s="321"/>
      <c r="N108" s="333"/>
      <c r="O108" s="321"/>
      <c r="P108" s="321"/>
      <c r="Q108" s="321"/>
      <c r="R108" s="321"/>
      <c r="S108" s="321"/>
      <c r="T108" s="321"/>
      <c r="U108" s="325"/>
      <c r="V108" s="326"/>
      <c r="W108" s="345"/>
      <c r="X108" s="188"/>
      <c r="Y108" s="329"/>
      <c r="Z108" s="322"/>
      <c r="AA108" s="322"/>
      <c r="AB108" s="322"/>
      <c r="AC108" s="193"/>
      <c r="AD108" s="330"/>
      <c r="AE108" s="326"/>
      <c r="AF108" s="326"/>
      <c r="AG108" s="446"/>
      <c r="AH108" s="322"/>
      <c r="AI108" s="322"/>
      <c r="AJ108" s="322"/>
      <c r="AK108" s="322"/>
      <c r="AL108" s="322"/>
      <c r="AM108" s="322"/>
      <c r="AN108" s="322"/>
      <c r="AO108" s="322"/>
      <c r="AP108" s="322"/>
      <c r="AQ108" s="322"/>
      <c r="AR108" s="322"/>
      <c r="AS108" s="322"/>
      <c r="AT108" s="322"/>
      <c r="AU108" s="322"/>
      <c r="AV108" s="322"/>
      <c r="AW108" s="322"/>
      <c r="AX108" s="323"/>
      <c r="AY108" s="52"/>
    </row>
    <row r="109" spans="1:51" x14ac:dyDescent="0.25">
      <c r="A109" s="17"/>
      <c r="B109" s="324" t="s">
        <v>69</v>
      </c>
      <c r="C109" s="321" t="s">
        <v>610</v>
      </c>
      <c r="D109" s="66">
        <v>2017</v>
      </c>
      <c r="E109" s="57" t="s">
        <v>280</v>
      </c>
      <c r="F109" s="193" t="s">
        <v>616</v>
      </c>
      <c r="G109" s="321" t="s">
        <v>538</v>
      </c>
      <c r="H109" s="321" t="s">
        <v>72</v>
      </c>
      <c r="I109" s="193" t="s">
        <v>617</v>
      </c>
      <c r="J109" s="321" t="s">
        <v>86</v>
      </c>
      <c r="K109" s="321"/>
      <c r="L109" s="321"/>
      <c r="M109" s="321"/>
      <c r="N109" s="333">
        <v>498800.06</v>
      </c>
      <c r="O109" s="321" t="s">
        <v>86</v>
      </c>
      <c r="P109" s="321"/>
      <c r="Q109" s="321"/>
      <c r="R109" s="321"/>
      <c r="S109" s="321" t="s">
        <v>75</v>
      </c>
      <c r="T109" s="321" t="s">
        <v>76</v>
      </c>
      <c r="U109" s="325" t="s">
        <v>618</v>
      </c>
      <c r="V109" s="326">
        <v>42803</v>
      </c>
      <c r="W109" s="345">
        <v>430000.05</v>
      </c>
      <c r="X109" s="188">
        <v>498800.06</v>
      </c>
      <c r="Y109" s="329" t="s">
        <v>88</v>
      </c>
      <c r="Z109" s="322" t="s">
        <v>78</v>
      </c>
      <c r="AA109" s="322" t="s">
        <v>79</v>
      </c>
      <c r="AB109" s="322" t="s">
        <v>51</v>
      </c>
      <c r="AC109" s="193" t="s">
        <v>612</v>
      </c>
      <c r="AD109" s="330" t="s">
        <v>77</v>
      </c>
      <c r="AE109" s="326">
        <v>42803</v>
      </c>
      <c r="AF109" s="326">
        <v>43008</v>
      </c>
      <c r="AG109" s="444" t="s">
        <v>771</v>
      </c>
      <c r="AH109" s="322" t="s">
        <v>50</v>
      </c>
      <c r="AI109" s="322" t="s">
        <v>80</v>
      </c>
      <c r="AJ109" s="322" t="s">
        <v>80</v>
      </c>
      <c r="AK109" s="322" t="s">
        <v>81</v>
      </c>
      <c r="AL109" s="322"/>
      <c r="AM109" s="322"/>
      <c r="AN109" s="322"/>
      <c r="AO109" s="322" t="s">
        <v>82</v>
      </c>
      <c r="AP109" s="322"/>
      <c r="AQ109" s="322"/>
      <c r="AR109" s="322"/>
      <c r="AS109" s="322"/>
      <c r="AT109" s="322" t="s">
        <v>83</v>
      </c>
      <c r="AU109" s="322" t="s">
        <v>84</v>
      </c>
      <c r="AV109" s="322"/>
      <c r="AW109" s="322"/>
      <c r="AX109" s="323"/>
      <c r="AY109" s="52"/>
    </row>
    <row r="110" spans="1:51" x14ac:dyDescent="0.25">
      <c r="A110" s="17"/>
      <c r="B110" s="324"/>
      <c r="C110" s="321"/>
      <c r="D110" s="66">
        <v>2017</v>
      </c>
      <c r="E110" s="57" t="s">
        <v>280</v>
      </c>
      <c r="F110" s="193"/>
      <c r="G110" s="321"/>
      <c r="H110" s="321"/>
      <c r="I110" s="193"/>
      <c r="J110" s="321"/>
      <c r="K110" s="321"/>
      <c r="L110" s="321"/>
      <c r="M110" s="321"/>
      <c r="N110" s="333"/>
      <c r="O110" s="321"/>
      <c r="P110" s="321"/>
      <c r="Q110" s="321"/>
      <c r="R110" s="321"/>
      <c r="S110" s="321"/>
      <c r="T110" s="321"/>
      <c r="U110" s="325"/>
      <c r="V110" s="326"/>
      <c r="W110" s="345"/>
      <c r="X110" s="188"/>
      <c r="Y110" s="329"/>
      <c r="Z110" s="322"/>
      <c r="AA110" s="322"/>
      <c r="AB110" s="322"/>
      <c r="AC110" s="193"/>
      <c r="AD110" s="330"/>
      <c r="AE110" s="326"/>
      <c r="AF110" s="326"/>
      <c r="AG110" s="445"/>
      <c r="AH110" s="322"/>
      <c r="AI110" s="322"/>
      <c r="AJ110" s="322"/>
      <c r="AK110" s="322"/>
      <c r="AL110" s="322"/>
      <c r="AM110" s="322"/>
      <c r="AN110" s="322"/>
      <c r="AO110" s="322"/>
      <c r="AP110" s="322"/>
      <c r="AQ110" s="322"/>
      <c r="AR110" s="322"/>
      <c r="AS110" s="322"/>
      <c r="AT110" s="322"/>
      <c r="AU110" s="322"/>
      <c r="AV110" s="322"/>
      <c r="AW110" s="322"/>
      <c r="AX110" s="323"/>
      <c r="AY110" s="52"/>
    </row>
    <row r="111" spans="1:51" x14ac:dyDescent="0.25">
      <c r="A111" s="17"/>
      <c r="B111" s="324"/>
      <c r="C111" s="321"/>
      <c r="D111" s="66">
        <v>2017</v>
      </c>
      <c r="E111" s="57" t="s">
        <v>280</v>
      </c>
      <c r="F111" s="193"/>
      <c r="G111" s="321"/>
      <c r="H111" s="321"/>
      <c r="I111" s="193"/>
      <c r="J111" s="321"/>
      <c r="K111" s="321"/>
      <c r="L111" s="321"/>
      <c r="M111" s="321"/>
      <c r="N111" s="333"/>
      <c r="O111" s="321"/>
      <c r="P111" s="321"/>
      <c r="Q111" s="321"/>
      <c r="R111" s="321"/>
      <c r="S111" s="321"/>
      <c r="T111" s="321"/>
      <c r="U111" s="325"/>
      <c r="V111" s="326"/>
      <c r="W111" s="345"/>
      <c r="X111" s="188"/>
      <c r="Y111" s="329"/>
      <c r="Z111" s="322"/>
      <c r="AA111" s="322"/>
      <c r="AB111" s="322"/>
      <c r="AC111" s="193"/>
      <c r="AD111" s="330"/>
      <c r="AE111" s="326"/>
      <c r="AF111" s="326"/>
      <c r="AG111" s="446"/>
      <c r="AH111" s="322"/>
      <c r="AI111" s="322"/>
      <c r="AJ111" s="322"/>
      <c r="AK111" s="322"/>
      <c r="AL111" s="322"/>
      <c r="AM111" s="322"/>
      <c r="AN111" s="322"/>
      <c r="AO111" s="322"/>
      <c r="AP111" s="322"/>
      <c r="AQ111" s="322"/>
      <c r="AR111" s="322"/>
      <c r="AS111" s="322"/>
      <c r="AT111" s="322"/>
      <c r="AU111" s="322"/>
      <c r="AV111" s="322"/>
      <c r="AW111" s="322"/>
      <c r="AX111" s="323"/>
      <c r="AY111" s="52"/>
    </row>
    <row r="112" spans="1:51" x14ac:dyDescent="0.25">
      <c r="A112" s="17"/>
      <c r="B112" s="324" t="s">
        <v>69</v>
      </c>
      <c r="C112" s="321" t="s">
        <v>104</v>
      </c>
      <c r="D112" s="66">
        <v>2017</v>
      </c>
      <c r="E112" s="57" t="s">
        <v>280</v>
      </c>
      <c r="F112" s="193" t="s">
        <v>619</v>
      </c>
      <c r="G112" s="321" t="s">
        <v>71</v>
      </c>
      <c r="H112" s="321" t="s">
        <v>72</v>
      </c>
      <c r="I112" s="193" t="s">
        <v>620</v>
      </c>
      <c r="J112" s="182" t="s">
        <v>621</v>
      </c>
      <c r="K112" s="182"/>
      <c r="L112" s="182"/>
      <c r="M112" s="182"/>
      <c r="N112" s="333">
        <v>203779.52</v>
      </c>
      <c r="O112" s="321" t="s">
        <v>622</v>
      </c>
      <c r="P112" s="321"/>
      <c r="Q112" s="321"/>
      <c r="R112" s="321"/>
      <c r="S112" s="321" t="s">
        <v>544</v>
      </c>
      <c r="T112" s="321" t="s">
        <v>544</v>
      </c>
      <c r="U112" s="325" t="s">
        <v>623</v>
      </c>
      <c r="V112" s="326">
        <v>42803</v>
      </c>
      <c r="W112" s="345">
        <v>175672</v>
      </c>
      <c r="X112" s="188">
        <v>203779.52</v>
      </c>
      <c r="Y112" s="329" t="s">
        <v>88</v>
      </c>
      <c r="Z112" s="322" t="s">
        <v>78</v>
      </c>
      <c r="AA112" s="322" t="s">
        <v>79</v>
      </c>
      <c r="AB112" s="322" t="s">
        <v>51</v>
      </c>
      <c r="AC112" s="193" t="s">
        <v>620</v>
      </c>
      <c r="AD112" s="330" t="s">
        <v>115</v>
      </c>
      <c r="AE112" s="326">
        <v>42803</v>
      </c>
      <c r="AF112" s="326">
        <v>42839</v>
      </c>
      <c r="AG112" s="444" t="s">
        <v>772</v>
      </c>
      <c r="AH112" s="322" t="s">
        <v>50</v>
      </c>
      <c r="AI112" s="322" t="s">
        <v>80</v>
      </c>
      <c r="AJ112" s="322" t="s">
        <v>80</v>
      </c>
      <c r="AK112" s="322" t="s">
        <v>81</v>
      </c>
      <c r="AL112" s="322"/>
      <c r="AM112" s="322"/>
      <c r="AN112" s="322"/>
      <c r="AO112" s="322" t="s">
        <v>82</v>
      </c>
      <c r="AP112" s="322"/>
      <c r="AQ112" s="322"/>
      <c r="AR112" s="322"/>
      <c r="AS112" s="322"/>
      <c r="AT112" s="322" t="s">
        <v>83</v>
      </c>
      <c r="AU112" s="322" t="s">
        <v>84</v>
      </c>
      <c r="AV112" s="322"/>
      <c r="AW112" s="322"/>
      <c r="AX112" s="323"/>
      <c r="AY112" s="52"/>
    </row>
    <row r="113" spans="1:51" x14ac:dyDescent="0.25">
      <c r="A113" s="17"/>
      <c r="B113" s="324"/>
      <c r="C113" s="321"/>
      <c r="D113" s="66">
        <v>2017</v>
      </c>
      <c r="E113" s="57" t="s">
        <v>280</v>
      </c>
      <c r="F113" s="193"/>
      <c r="G113" s="321"/>
      <c r="H113" s="321"/>
      <c r="I113" s="193"/>
      <c r="J113" s="182" t="s">
        <v>624</v>
      </c>
      <c r="K113" s="182"/>
      <c r="L113" s="182"/>
      <c r="M113" s="182"/>
      <c r="N113" s="333"/>
      <c r="O113" s="321"/>
      <c r="P113" s="321"/>
      <c r="Q113" s="321"/>
      <c r="R113" s="321"/>
      <c r="S113" s="321"/>
      <c r="T113" s="321"/>
      <c r="U113" s="325"/>
      <c r="V113" s="326"/>
      <c r="W113" s="345"/>
      <c r="X113" s="188"/>
      <c r="Y113" s="329"/>
      <c r="Z113" s="322"/>
      <c r="AA113" s="322"/>
      <c r="AB113" s="322"/>
      <c r="AC113" s="193"/>
      <c r="AD113" s="330"/>
      <c r="AE113" s="326"/>
      <c r="AF113" s="326"/>
      <c r="AG113" s="445"/>
      <c r="AH113" s="322"/>
      <c r="AI113" s="322"/>
      <c r="AJ113" s="322"/>
      <c r="AK113" s="322"/>
      <c r="AL113" s="322"/>
      <c r="AM113" s="322"/>
      <c r="AN113" s="322"/>
      <c r="AO113" s="322"/>
      <c r="AP113" s="322"/>
      <c r="AQ113" s="322"/>
      <c r="AR113" s="322"/>
      <c r="AS113" s="322"/>
      <c r="AT113" s="322"/>
      <c r="AU113" s="322"/>
      <c r="AV113" s="322"/>
      <c r="AW113" s="322"/>
      <c r="AX113" s="323"/>
      <c r="AY113" s="52"/>
    </row>
    <row r="114" spans="1:51" x14ac:dyDescent="0.25">
      <c r="A114" s="17"/>
      <c r="B114" s="324"/>
      <c r="C114" s="321"/>
      <c r="D114" s="66">
        <v>2017</v>
      </c>
      <c r="E114" s="57" t="s">
        <v>280</v>
      </c>
      <c r="F114" s="193"/>
      <c r="G114" s="321"/>
      <c r="H114" s="321"/>
      <c r="I114" s="193"/>
      <c r="J114" s="182" t="s">
        <v>625</v>
      </c>
      <c r="K114" s="182"/>
      <c r="L114" s="182"/>
      <c r="M114" s="182"/>
      <c r="N114" s="333"/>
      <c r="O114" s="321"/>
      <c r="P114" s="321"/>
      <c r="Q114" s="321"/>
      <c r="R114" s="321"/>
      <c r="S114" s="321"/>
      <c r="T114" s="321"/>
      <c r="U114" s="325"/>
      <c r="V114" s="326"/>
      <c r="W114" s="345"/>
      <c r="X114" s="188"/>
      <c r="Y114" s="329"/>
      <c r="Z114" s="322"/>
      <c r="AA114" s="322"/>
      <c r="AB114" s="322"/>
      <c r="AC114" s="193"/>
      <c r="AD114" s="330"/>
      <c r="AE114" s="326"/>
      <c r="AF114" s="326"/>
      <c r="AG114" s="446"/>
      <c r="AH114" s="322"/>
      <c r="AI114" s="322"/>
      <c r="AJ114" s="322"/>
      <c r="AK114" s="322"/>
      <c r="AL114" s="322"/>
      <c r="AM114" s="322"/>
      <c r="AN114" s="322"/>
      <c r="AO114" s="322"/>
      <c r="AP114" s="322"/>
      <c r="AQ114" s="322"/>
      <c r="AR114" s="322"/>
      <c r="AS114" s="322"/>
      <c r="AT114" s="322"/>
      <c r="AU114" s="322"/>
      <c r="AV114" s="322"/>
      <c r="AW114" s="322"/>
      <c r="AX114" s="323"/>
      <c r="AY114" s="52"/>
    </row>
    <row r="115" spans="1:51" s="2" customFormat="1" x14ac:dyDescent="0.25">
      <c r="A115" s="17"/>
      <c r="B115" s="191" t="s">
        <v>69</v>
      </c>
      <c r="C115" s="182" t="s">
        <v>104</v>
      </c>
      <c r="D115" s="67">
        <v>2017</v>
      </c>
      <c r="E115" s="54" t="s">
        <v>280</v>
      </c>
      <c r="F115" s="192" t="s">
        <v>626</v>
      </c>
      <c r="G115" s="182" t="s">
        <v>554</v>
      </c>
      <c r="H115" s="182" t="s">
        <v>72</v>
      </c>
      <c r="I115" s="192" t="s">
        <v>627</v>
      </c>
      <c r="J115" s="182" t="s">
        <v>628</v>
      </c>
      <c r="K115" s="182"/>
      <c r="L115" s="182"/>
      <c r="M115" s="182"/>
      <c r="N115" s="333">
        <v>498689.8</v>
      </c>
      <c r="O115" s="182" t="s">
        <v>629</v>
      </c>
      <c r="P115" s="182"/>
      <c r="Q115" s="182"/>
      <c r="R115" s="182"/>
      <c r="S115" s="182" t="s">
        <v>630</v>
      </c>
      <c r="T115" s="182" t="s">
        <v>76</v>
      </c>
      <c r="U115" s="346" t="s">
        <v>631</v>
      </c>
      <c r="V115" s="326">
        <v>42817</v>
      </c>
      <c r="W115" s="328">
        <v>429905</v>
      </c>
      <c r="X115" s="188">
        <v>498689.8</v>
      </c>
      <c r="Y115" s="188" t="s">
        <v>88</v>
      </c>
      <c r="Z115" s="182" t="s">
        <v>78</v>
      </c>
      <c r="AA115" s="182" t="s">
        <v>79</v>
      </c>
      <c r="AB115" s="182" t="s">
        <v>51</v>
      </c>
      <c r="AC115" s="192" t="s">
        <v>627</v>
      </c>
      <c r="AD115" s="188" t="s">
        <v>115</v>
      </c>
      <c r="AE115" s="326">
        <v>42817</v>
      </c>
      <c r="AF115" s="326">
        <v>42846</v>
      </c>
      <c r="AG115" s="447" t="s">
        <v>773</v>
      </c>
      <c r="AH115" s="182" t="s">
        <v>50</v>
      </c>
      <c r="AI115" s="182" t="s">
        <v>80</v>
      </c>
      <c r="AJ115" s="182" t="s">
        <v>80</v>
      </c>
      <c r="AK115" s="182" t="s">
        <v>81</v>
      </c>
      <c r="AL115" s="182"/>
      <c r="AM115" s="182"/>
      <c r="AN115" s="182"/>
      <c r="AO115" s="182" t="s">
        <v>82</v>
      </c>
      <c r="AP115" s="182"/>
      <c r="AQ115" s="182"/>
      <c r="AR115" s="182"/>
      <c r="AS115" s="182"/>
      <c r="AT115" s="182" t="s">
        <v>83</v>
      </c>
      <c r="AU115" s="182" t="s">
        <v>84</v>
      </c>
      <c r="AV115" s="182"/>
      <c r="AW115" s="182"/>
      <c r="AX115" s="190"/>
      <c r="AY115" s="52"/>
    </row>
    <row r="116" spans="1:51" s="2" customFormat="1" x14ac:dyDescent="0.25">
      <c r="A116" s="17"/>
      <c r="B116" s="191"/>
      <c r="C116" s="182"/>
      <c r="D116" s="67">
        <v>2017</v>
      </c>
      <c r="E116" s="54" t="s">
        <v>280</v>
      </c>
      <c r="F116" s="192"/>
      <c r="G116" s="182"/>
      <c r="H116" s="182"/>
      <c r="I116" s="192"/>
      <c r="J116" s="182" t="s">
        <v>632</v>
      </c>
      <c r="K116" s="182"/>
      <c r="L116" s="182"/>
      <c r="M116" s="182"/>
      <c r="N116" s="333"/>
      <c r="O116" s="182"/>
      <c r="P116" s="182"/>
      <c r="Q116" s="182"/>
      <c r="R116" s="182"/>
      <c r="S116" s="182"/>
      <c r="T116" s="182"/>
      <c r="U116" s="346"/>
      <c r="V116" s="326"/>
      <c r="W116" s="328"/>
      <c r="X116" s="188"/>
      <c r="Y116" s="188"/>
      <c r="Z116" s="182"/>
      <c r="AA116" s="182"/>
      <c r="AB116" s="182"/>
      <c r="AC116" s="192"/>
      <c r="AD116" s="188"/>
      <c r="AE116" s="326"/>
      <c r="AF116" s="326"/>
      <c r="AG116" s="448"/>
      <c r="AH116" s="182"/>
      <c r="AI116" s="182"/>
      <c r="AJ116" s="182"/>
      <c r="AK116" s="182"/>
      <c r="AL116" s="182"/>
      <c r="AM116" s="182"/>
      <c r="AN116" s="182"/>
      <c r="AO116" s="182"/>
      <c r="AP116" s="182"/>
      <c r="AQ116" s="182"/>
      <c r="AR116" s="182"/>
      <c r="AS116" s="182"/>
      <c r="AT116" s="182"/>
      <c r="AU116" s="182"/>
      <c r="AV116" s="182"/>
      <c r="AW116" s="182"/>
      <c r="AX116" s="190"/>
      <c r="AY116" s="52"/>
    </row>
    <row r="117" spans="1:51" s="2" customFormat="1" x14ac:dyDescent="0.25">
      <c r="A117" s="17"/>
      <c r="B117" s="191"/>
      <c r="C117" s="182"/>
      <c r="D117" s="67">
        <v>2017</v>
      </c>
      <c r="E117" s="54" t="s">
        <v>280</v>
      </c>
      <c r="F117" s="192"/>
      <c r="G117" s="182"/>
      <c r="H117" s="182"/>
      <c r="I117" s="192"/>
      <c r="J117" s="182" t="s">
        <v>633</v>
      </c>
      <c r="K117" s="182"/>
      <c r="L117" s="182"/>
      <c r="M117" s="182"/>
      <c r="N117" s="333"/>
      <c r="O117" s="182"/>
      <c r="P117" s="182"/>
      <c r="Q117" s="182"/>
      <c r="R117" s="182"/>
      <c r="S117" s="182"/>
      <c r="T117" s="182"/>
      <c r="U117" s="346"/>
      <c r="V117" s="326"/>
      <c r="W117" s="328"/>
      <c r="X117" s="188"/>
      <c r="Y117" s="188"/>
      <c r="Z117" s="182"/>
      <c r="AA117" s="182"/>
      <c r="AB117" s="182"/>
      <c r="AC117" s="192"/>
      <c r="AD117" s="188"/>
      <c r="AE117" s="326"/>
      <c r="AF117" s="326"/>
      <c r="AG117" s="449"/>
      <c r="AH117" s="182"/>
      <c r="AI117" s="182"/>
      <c r="AJ117" s="182"/>
      <c r="AK117" s="182"/>
      <c r="AL117" s="182"/>
      <c r="AM117" s="182"/>
      <c r="AN117" s="182"/>
      <c r="AO117" s="182"/>
      <c r="AP117" s="182"/>
      <c r="AQ117" s="182"/>
      <c r="AR117" s="182"/>
      <c r="AS117" s="182"/>
      <c r="AT117" s="182"/>
      <c r="AU117" s="182"/>
      <c r="AV117" s="182"/>
      <c r="AW117" s="182"/>
      <c r="AX117" s="190"/>
      <c r="AY117" s="52"/>
    </row>
    <row r="118" spans="1:51" s="34" customFormat="1" ht="15" x14ac:dyDescent="0.25">
      <c r="A118" s="33"/>
      <c r="B118" s="275" t="s">
        <v>69</v>
      </c>
      <c r="C118" s="220" t="s">
        <v>113</v>
      </c>
      <c r="D118" s="250">
        <v>2017</v>
      </c>
      <c r="E118" s="311" t="s">
        <v>748</v>
      </c>
      <c r="F118" s="234" t="s">
        <v>646</v>
      </c>
      <c r="G118" s="313" t="s">
        <v>554</v>
      </c>
      <c r="H118" s="220" t="s">
        <v>72</v>
      </c>
      <c r="I118" s="303" t="s">
        <v>647</v>
      </c>
      <c r="J118" s="222" t="s">
        <v>648</v>
      </c>
      <c r="K118" s="223"/>
      <c r="L118" s="223"/>
      <c r="M118" s="224"/>
      <c r="N118" s="301">
        <v>98036.286399999997</v>
      </c>
      <c r="O118" s="222" t="s">
        <v>648</v>
      </c>
      <c r="P118" s="223"/>
      <c r="Q118" s="223"/>
      <c r="R118" s="224"/>
      <c r="S118" s="220" t="s">
        <v>649</v>
      </c>
      <c r="T118" s="220" t="s">
        <v>109</v>
      </c>
      <c r="U118" s="256" t="s">
        <v>650</v>
      </c>
      <c r="V118" s="258">
        <v>42825</v>
      </c>
      <c r="W118" s="214">
        <v>84514.04</v>
      </c>
      <c r="X118" s="292">
        <v>98036.286399999997</v>
      </c>
      <c r="Y118" s="292" t="s">
        <v>88</v>
      </c>
      <c r="Z118" s="220" t="s">
        <v>78</v>
      </c>
      <c r="AA118" s="220" t="s">
        <v>79</v>
      </c>
      <c r="AB118" s="220" t="s">
        <v>51</v>
      </c>
      <c r="AC118" s="303" t="s">
        <v>647</v>
      </c>
      <c r="AD118" s="292" t="s">
        <v>115</v>
      </c>
      <c r="AE118" s="202">
        <v>42825</v>
      </c>
      <c r="AF118" s="202">
        <v>42934</v>
      </c>
      <c r="AG118" s="391" t="s">
        <v>651</v>
      </c>
      <c r="AH118" s="220" t="s">
        <v>50</v>
      </c>
      <c r="AI118" s="220" t="s">
        <v>116</v>
      </c>
      <c r="AJ118" s="220" t="s">
        <v>80</v>
      </c>
      <c r="AK118" s="222" t="s">
        <v>81</v>
      </c>
      <c r="AL118" s="223"/>
      <c r="AM118" s="223"/>
      <c r="AN118" s="224"/>
      <c r="AO118" s="222" t="s">
        <v>82</v>
      </c>
      <c r="AP118" s="223"/>
      <c r="AQ118" s="223"/>
      <c r="AR118" s="223"/>
      <c r="AS118" s="224"/>
      <c r="AT118" s="220" t="s">
        <v>83</v>
      </c>
      <c r="AU118" s="222" t="s">
        <v>84</v>
      </c>
      <c r="AV118" s="223"/>
      <c r="AW118" s="223"/>
      <c r="AX118" s="228"/>
      <c r="AY118" s="52"/>
    </row>
    <row r="119" spans="1:51" s="34" customFormat="1" ht="15" x14ac:dyDescent="0.25">
      <c r="A119" s="33"/>
      <c r="B119" s="277"/>
      <c r="C119" s="221"/>
      <c r="D119" s="251"/>
      <c r="E119" s="312"/>
      <c r="F119" s="280"/>
      <c r="G119" s="314"/>
      <c r="H119" s="221"/>
      <c r="I119" s="304"/>
      <c r="J119" s="225"/>
      <c r="K119" s="226"/>
      <c r="L119" s="226"/>
      <c r="M119" s="227"/>
      <c r="N119" s="302"/>
      <c r="O119" s="225"/>
      <c r="P119" s="226"/>
      <c r="Q119" s="226"/>
      <c r="R119" s="227"/>
      <c r="S119" s="221"/>
      <c r="T119" s="221"/>
      <c r="U119" s="257"/>
      <c r="V119" s="259"/>
      <c r="W119" s="215"/>
      <c r="X119" s="293"/>
      <c r="Y119" s="293"/>
      <c r="Z119" s="221"/>
      <c r="AA119" s="221"/>
      <c r="AB119" s="221"/>
      <c r="AC119" s="304"/>
      <c r="AD119" s="293"/>
      <c r="AE119" s="269"/>
      <c r="AF119" s="269"/>
      <c r="AG119" s="392"/>
      <c r="AH119" s="221"/>
      <c r="AI119" s="221"/>
      <c r="AJ119" s="221"/>
      <c r="AK119" s="225"/>
      <c r="AL119" s="226"/>
      <c r="AM119" s="226"/>
      <c r="AN119" s="227"/>
      <c r="AO119" s="225"/>
      <c r="AP119" s="226"/>
      <c r="AQ119" s="226"/>
      <c r="AR119" s="226"/>
      <c r="AS119" s="227"/>
      <c r="AT119" s="221"/>
      <c r="AU119" s="225"/>
      <c r="AV119" s="226"/>
      <c r="AW119" s="226"/>
      <c r="AX119" s="229"/>
      <c r="AY119" s="52"/>
    </row>
    <row r="120" spans="1:51" s="34" customFormat="1" ht="15" x14ac:dyDescent="0.25">
      <c r="A120" s="33"/>
      <c r="B120" s="275" t="s">
        <v>69</v>
      </c>
      <c r="C120" s="220" t="s">
        <v>104</v>
      </c>
      <c r="D120" s="250">
        <v>2017</v>
      </c>
      <c r="E120" s="311" t="s">
        <v>748</v>
      </c>
      <c r="F120" s="234" t="s">
        <v>652</v>
      </c>
      <c r="G120" s="313" t="s">
        <v>71</v>
      </c>
      <c r="H120" s="220" t="s">
        <v>72</v>
      </c>
      <c r="I120" s="303" t="s">
        <v>121</v>
      </c>
      <c r="J120" s="222" t="s">
        <v>277</v>
      </c>
      <c r="K120" s="223"/>
      <c r="L120" s="223"/>
      <c r="M120" s="224"/>
      <c r="N120" s="301">
        <v>10999999.999199999</v>
      </c>
      <c r="O120" s="222" t="s">
        <v>277</v>
      </c>
      <c r="P120" s="223"/>
      <c r="Q120" s="223"/>
      <c r="R120" s="224"/>
      <c r="S120" s="220" t="s">
        <v>653</v>
      </c>
      <c r="T120" s="220" t="s">
        <v>653</v>
      </c>
      <c r="U120" s="256" t="s">
        <v>654</v>
      </c>
      <c r="V120" s="258">
        <v>42825</v>
      </c>
      <c r="W120" s="214">
        <v>9482758.6199999992</v>
      </c>
      <c r="X120" s="292">
        <v>10999999.999199999</v>
      </c>
      <c r="Y120" s="292" t="s">
        <v>88</v>
      </c>
      <c r="Z120" s="220" t="s">
        <v>78</v>
      </c>
      <c r="AA120" s="220" t="s">
        <v>79</v>
      </c>
      <c r="AB120" s="220" t="s">
        <v>51</v>
      </c>
      <c r="AC120" s="303" t="s">
        <v>121</v>
      </c>
      <c r="AD120" s="292">
        <v>948275.86</v>
      </c>
      <c r="AE120" s="202">
        <v>42825</v>
      </c>
      <c r="AF120" s="202">
        <v>43100</v>
      </c>
      <c r="AG120" s="391" t="s">
        <v>655</v>
      </c>
      <c r="AH120" s="220" t="s">
        <v>50</v>
      </c>
      <c r="AI120" s="220" t="s">
        <v>116</v>
      </c>
      <c r="AJ120" s="220" t="s">
        <v>80</v>
      </c>
      <c r="AK120" s="222" t="s">
        <v>81</v>
      </c>
      <c r="AL120" s="223"/>
      <c r="AM120" s="223"/>
      <c r="AN120" s="224"/>
      <c r="AO120" s="222" t="s">
        <v>82</v>
      </c>
      <c r="AP120" s="223"/>
      <c r="AQ120" s="223"/>
      <c r="AR120" s="223"/>
      <c r="AS120" s="224"/>
      <c r="AT120" s="220" t="s">
        <v>83</v>
      </c>
      <c r="AU120" s="222" t="s">
        <v>84</v>
      </c>
      <c r="AV120" s="223"/>
      <c r="AW120" s="223"/>
      <c r="AX120" s="228"/>
      <c r="AY120" s="52"/>
    </row>
    <row r="121" spans="1:51" s="34" customFormat="1" ht="15" x14ac:dyDescent="0.25">
      <c r="A121" s="33"/>
      <c r="B121" s="277"/>
      <c r="C121" s="221"/>
      <c r="D121" s="251"/>
      <c r="E121" s="312"/>
      <c r="F121" s="280"/>
      <c r="G121" s="314"/>
      <c r="H121" s="221"/>
      <c r="I121" s="304"/>
      <c r="J121" s="225"/>
      <c r="K121" s="226"/>
      <c r="L121" s="226"/>
      <c r="M121" s="227"/>
      <c r="N121" s="302"/>
      <c r="O121" s="225"/>
      <c r="P121" s="226"/>
      <c r="Q121" s="226"/>
      <c r="R121" s="227"/>
      <c r="S121" s="221"/>
      <c r="T121" s="221"/>
      <c r="U121" s="257"/>
      <c r="V121" s="259"/>
      <c r="W121" s="215"/>
      <c r="X121" s="293"/>
      <c r="Y121" s="293"/>
      <c r="Z121" s="221"/>
      <c r="AA121" s="221"/>
      <c r="AB121" s="221"/>
      <c r="AC121" s="304"/>
      <c r="AD121" s="293"/>
      <c r="AE121" s="269"/>
      <c r="AF121" s="269"/>
      <c r="AG121" s="392"/>
      <c r="AH121" s="221"/>
      <c r="AI121" s="221"/>
      <c r="AJ121" s="221"/>
      <c r="AK121" s="225"/>
      <c r="AL121" s="226"/>
      <c r="AM121" s="226"/>
      <c r="AN121" s="227"/>
      <c r="AO121" s="225"/>
      <c r="AP121" s="226"/>
      <c r="AQ121" s="226"/>
      <c r="AR121" s="226"/>
      <c r="AS121" s="227"/>
      <c r="AT121" s="221"/>
      <c r="AU121" s="225"/>
      <c r="AV121" s="226"/>
      <c r="AW121" s="226"/>
      <c r="AX121" s="229"/>
      <c r="AY121" s="52"/>
    </row>
    <row r="122" spans="1:51" s="34" customFormat="1" ht="15" x14ac:dyDescent="0.25">
      <c r="A122" s="33"/>
      <c r="B122" s="275" t="s">
        <v>69</v>
      </c>
      <c r="C122" s="220" t="s">
        <v>104</v>
      </c>
      <c r="D122" s="250">
        <v>2017</v>
      </c>
      <c r="E122" s="311" t="s">
        <v>748</v>
      </c>
      <c r="F122" s="234" t="s">
        <v>656</v>
      </c>
      <c r="G122" s="313" t="s">
        <v>71</v>
      </c>
      <c r="H122" s="220" t="s">
        <v>72</v>
      </c>
      <c r="I122" s="303" t="s">
        <v>657</v>
      </c>
      <c r="J122" s="222" t="s">
        <v>658</v>
      </c>
      <c r="K122" s="223"/>
      <c r="L122" s="223"/>
      <c r="M122" s="224"/>
      <c r="N122" s="301">
        <v>1899999.9948</v>
      </c>
      <c r="O122" s="222" t="s">
        <v>658</v>
      </c>
      <c r="P122" s="223"/>
      <c r="Q122" s="223"/>
      <c r="R122" s="224"/>
      <c r="S122" s="220" t="s">
        <v>659</v>
      </c>
      <c r="T122" s="220" t="s">
        <v>659</v>
      </c>
      <c r="U122" s="256" t="s">
        <v>660</v>
      </c>
      <c r="V122" s="258">
        <v>42825</v>
      </c>
      <c r="W122" s="214">
        <v>1637931.03</v>
      </c>
      <c r="X122" s="292">
        <v>1899999.9948</v>
      </c>
      <c r="Y122" s="292" t="s">
        <v>88</v>
      </c>
      <c r="Z122" s="220" t="s">
        <v>78</v>
      </c>
      <c r="AA122" s="220" t="s">
        <v>79</v>
      </c>
      <c r="AB122" s="220" t="s">
        <v>51</v>
      </c>
      <c r="AC122" s="303" t="s">
        <v>657</v>
      </c>
      <c r="AD122" s="292">
        <v>163793.1</v>
      </c>
      <c r="AE122" s="202">
        <v>42825</v>
      </c>
      <c r="AF122" s="202">
        <v>42886</v>
      </c>
      <c r="AG122" s="391" t="s">
        <v>661</v>
      </c>
      <c r="AH122" s="220" t="s">
        <v>50</v>
      </c>
      <c r="AI122" s="220" t="s">
        <v>116</v>
      </c>
      <c r="AJ122" s="220" t="s">
        <v>80</v>
      </c>
      <c r="AK122" s="222" t="s">
        <v>81</v>
      </c>
      <c r="AL122" s="223"/>
      <c r="AM122" s="223"/>
      <c r="AN122" s="224"/>
      <c r="AO122" s="222" t="s">
        <v>82</v>
      </c>
      <c r="AP122" s="223"/>
      <c r="AQ122" s="223"/>
      <c r="AR122" s="223"/>
      <c r="AS122" s="224"/>
      <c r="AT122" s="220" t="s">
        <v>83</v>
      </c>
      <c r="AU122" s="222" t="s">
        <v>84</v>
      </c>
      <c r="AV122" s="223"/>
      <c r="AW122" s="223"/>
      <c r="AX122" s="228"/>
      <c r="AY122" s="52"/>
    </row>
    <row r="123" spans="1:51" s="34" customFormat="1" ht="15" x14ac:dyDescent="0.25">
      <c r="A123" s="33"/>
      <c r="B123" s="277"/>
      <c r="C123" s="221"/>
      <c r="D123" s="251"/>
      <c r="E123" s="312"/>
      <c r="F123" s="280"/>
      <c r="G123" s="314"/>
      <c r="H123" s="221"/>
      <c r="I123" s="304"/>
      <c r="J123" s="225"/>
      <c r="K123" s="226"/>
      <c r="L123" s="226"/>
      <c r="M123" s="227"/>
      <c r="N123" s="302"/>
      <c r="O123" s="225"/>
      <c r="P123" s="226"/>
      <c r="Q123" s="226"/>
      <c r="R123" s="227"/>
      <c r="S123" s="221"/>
      <c r="T123" s="221"/>
      <c r="U123" s="257"/>
      <c r="V123" s="259"/>
      <c r="W123" s="215"/>
      <c r="X123" s="293"/>
      <c r="Y123" s="293"/>
      <c r="Z123" s="221"/>
      <c r="AA123" s="221"/>
      <c r="AB123" s="221"/>
      <c r="AC123" s="304"/>
      <c r="AD123" s="293"/>
      <c r="AE123" s="269"/>
      <c r="AF123" s="269"/>
      <c r="AG123" s="392"/>
      <c r="AH123" s="221"/>
      <c r="AI123" s="221"/>
      <c r="AJ123" s="221"/>
      <c r="AK123" s="225"/>
      <c r="AL123" s="226"/>
      <c r="AM123" s="226"/>
      <c r="AN123" s="227"/>
      <c r="AO123" s="225"/>
      <c r="AP123" s="226"/>
      <c r="AQ123" s="226"/>
      <c r="AR123" s="226"/>
      <c r="AS123" s="227"/>
      <c r="AT123" s="221"/>
      <c r="AU123" s="225"/>
      <c r="AV123" s="226"/>
      <c r="AW123" s="226"/>
      <c r="AX123" s="229"/>
      <c r="AY123" s="52"/>
    </row>
    <row r="124" spans="1:51" s="34" customFormat="1" ht="15" x14ac:dyDescent="0.25">
      <c r="A124" s="33"/>
      <c r="B124" s="275" t="s">
        <v>69</v>
      </c>
      <c r="C124" s="220" t="s">
        <v>104</v>
      </c>
      <c r="D124" s="250">
        <v>2017</v>
      </c>
      <c r="E124" s="311" t="s">
        <v>748</v>
      </c>
      <c r="F124" s="234" t="s">
        <v>662</v>
      </c>
      <c r="G124" s="313" t="s">
        <v>71</v>
      </c>
      <c r="H124" s="220" t="s">
        <v>72</v>
      </c>
      <c r="I124" s="303" t="s">
        <v>663</v>
      </c>
      <c r="J124" s="222" t="s">
        <v>111</v>
      </c>
      <c r="K124" s="223"/>
      <c r="L124" s="223"/>
      <c r="M124" s="224"/>
      <c r="N124" s="301">
        <v>1999999.9987999999</v>
      </c>
      <c r="O124" s="222" t="s">
        <v>111</v>
      </c>
      <c r="P124" s="223"/>
      <c r="Q124" s="223"/>
      <c r="R124" s="224"/>
      <c r="S124" s="220" t="s">
        <v>664</v>
      </c>
      <c r="T124" s="220" t="s">
        <v>664</v>
      </c>
      <c r="U124" s="256" t="s">
        <v>665</v>
      </c>
      <c r="V124" s="258">
        <v>42825</v>
      </c>
      <c r="W124" s="214">
        <v>1724137.93</v>
      </c>
      <c r="X124" s="292">
        <v>1999999.9987999999</v>
      </c>
      <c r="Y124" s="292" t="s">
        <v>88</v>
      </c>
      <c r="Z124" s="220" t="s">
        <v>78</v>
      </c>
      <c r="AA124" s="220" t="s">
        <v>79</v>
      </c>
      <c r="AB124" s="220" t="s">
        <v>51</v>
      </c>
      <c r="AC124" s="303" t="s">
        <v>663</v>
      </c>
      <c r="AD124" s="292">
        <v>172413.79</v>
      </c>
      <c r="AE124" s="202">
        <v>42826</v>
      </c>
      <c r="AF124" s="202">
        <v>43100</v>
      </c>
      <c r="AG124" s="391" t="s">
        <v>666</v>
      </c>
      <c r="AH124" s="220" t="s">
        <v>50</v>
      </c>
      <c r="AI124" s="220" t="s">
        <v>116</v>
      </c>
      <c r="AJ124" s="220" t="s">
        <v>80</v>
      </c>
      <c r="AK124" s="222" t="s">
        <v>81</v>
      </c>
      <c r="AL124" s="223"/>
      <c r="AM124" s="223"/>
      <c r="AN124" s="224"/>
      <c r="AO124" s="222" t="s">
        <v>82</v>
      </c>
      <c r="AP124" s="223"/>
      <c r="AQ124" s="223"/>
      <c r="AR124" s="223"/>
      <c r="AS124" s="224"/>
      <c r="AT124" s="220" t="s">
        <v>83</v>
      </c>
      <c r="AU124" s="222" t="s">
        <v>84</v>
      </c>
      <c r="AV124" s="223"/>
      <c r="AW124" s="223"/>
      <c r="AX124" s="228"/>
      <c r="AY124" s="52"/>
    </row>
    <row r="125" spans="1:51" s="34" customFormat="1" ht="15" x14ac:dyDescent="0.25">
      <c r="A125" s="33"/>
      <c r="B125" s="277"/>
      <c r="C125" s="221"/>
      <c r="D125" s="251"/>
      <c r="E125" s="312"/>
      <c r="F125" s="280"/>
      <c r="G125" s="314"/>
      <c r="H125" s="221"/>
      <c r="I125" s="304"/>
      <c r="J125" s="225"/>
      <c r="K125" s="226"/>
      <c r="L125" s="226"/>
      <c r="M125" s="227"/>
      <c r="N125" s="302"/>
      <c r="O125" s="225"/>
      <c r="P125" s="226"/>
      <c r="Q125" s="226"/>
      <c r="R125" s="227"/>
      <c r="S125" s="221"/>
      <c r="T125" s="221"/>
      <c r="U125" s="257"/>
      <c r="V125" s="259"/>
      <c r="W125" s="215"/>
      <c r="X125" s="293"/>
      <c r="Y125" s="293"/>
      <c r="Z125" s="221"/>
      <c r="AA125" s="221"/>
      <c r="AB125" s="221"/>
      <c r="AC125" s="304"/>
      <c r="AD125" s="293"/>
      <c r="AE125" s="269"/>
      <c r="AF125" s="269"/>
      <c r="AG125" s="392"/>
      <c r="AH125" s="221"/>
      <c r="AI125" s="221"/>
      <c r="AJ125" s="221"/>
      <c r="AK125" s="225"/>
      <c r="AL125" s="226"/>
      <c r="AM125" s="226"/>
      <c r="AN125" s="227"/>
      <c r="AO125" s="225"/>
      <c r="AP125" s="226"/>
      <c r="AQ125" s="226"/>
      <c r="AR125" s="226"/>
      <c r="AS125" s="227"/>
      <c r="AT125" s="221"/>
      <c r="AU125" s="225"/>
      <c r="AV125" s="226"/>
      <c r="AW125" s="226"/>
      <c r="AX125" s="229"/>
      <c r="AY125" s="52"/>
    </row>
    <row r="126" spans="1:51" s="34" customFormat="1" ht="15" x14ac:dyDescent="0.25">
      <c r="A126" s="33"/>
      <c r="B126" s="275" t="s">
        <v>69</v>
      </c>
      <c r="C126" s="220" t="s">
        <v>104</v>
      </c>
      <c r="D126" s="250">
        <v>2017</v>
      </c>
      <c r="E126" s="311" t="s">
        <v>748</v>
      </c>
      <c r="F126" s="234" t="s">
        <v>667</v>
      </c>
      <c r="G126" s="313" t="s">
        <v>71</v>
      </c>
      <c r="H126" s="220" t="s">
        <v>72</v>
      </c>
      <c r="I126" s="303" t="s">
        <v>668</v>
      </c>
      <c r="J126" s="222" t="s">
        <v>126</v>
      </c>
      <c r="K126" s="223"/>
      <c r="L126" s="223"/>
      <c r="M126" s="224"/>
      <c r="N126" s="301">
        <v>1738306</v>
      </c>
      <c r="O126" s="222" t="s">
        <v>126</v>
      </c>
      <c r="P126" s="223"/>
      <c r="Q126" s="223"/>
      <c r="R126" s="224"/>
      <c r="S126" s="220" t="s">
        <v>649</v>
      </c>
      <c r="T126" s="220" t="s">
        <v>153</v>
      </c>
      <c r="U126" s="256" t="s">
        <v>669</v>
      </c>
      <c r="V126" s="258">
        <v>42825</v>
      </c>
      <c r="W126" s="214">
        <v>1636470.69</v>
      </c>
      <c r="X126" s="292">
        <v>1738306</v>
      </c>
      <c r="Y126" s="292" t="s">
        <v>670</v>
      </c>
      <c r="Z126" s="220" t="s">
        <v>78</v>
      </c>
      <c r="AA126" s="220" t="s">
        <v>79</v>
      </c>
      <c r="AB126" s="220" t="s">
        <v>51</v>
      </c>
      <c r="AC126" s="303" t="s">
        <v>668</v>
      </c>
      <c r="AD126" s="292">
        <v>173830.6</v>
      </c>
      <c r="AE126" s="202">
        <v>42825</v>
      </c>
      <c r="AF126" s="202">
        <v>43100</v>
      </c>
      <c r="AG126" s="391" t="s">
        <v>671</v>
      </c>
      <c r="AH126" s="220" t="s">
        <v>50</v>
      </c>
      <c r="AI126" s="220" t="s">
        <v>116</v>
      </c>
      <c r="AJ126" s="220" t="s">
        <v>80</v>
      </c>
      <c r="AK126" s="222" t="s">
        <v>81</v>
      </c>
      <c r="AL126" s="223"/>
      <c r="AM126" s="223"/>
      <c r="AN126" s="224"/>
      <c r="AO126" s="222" t="s">
        <v>82</v>
      </c>
      <c r="AP126" s="223"/>
      <c r="AQ126" s="223"/>
      <c r="AR126" s="223"/>
      <c r="AS126" s="224"/>
      <c r="AT126" s="220" t="s">
        <v>83</v>
      </c>
      <c r="AU126" s="222" t="s">
        <v>84</v>
      </c>
      <c r="AV126" s="223"/>
      <c r="AW126" s="223"/>
      <c r="AX126" s="228"/>
      <c r="AY126" s="52"/>
    </row>
    <row r="127" spans="1:51" s="34" customFormat="1" ht="15" x14ac:dyDescent="0.25">
      <c r="A127" s="33"/>
      <c r="B127" s="277"/>
      <c r="C127" s="221"/>
      <c r="D127" s="251"/>
      <c r="E127" s="312"/>
      <c r="F127" s="280"/>
      <c r="G127" s="314"/>
      <c r="H127" s="221"/>
      <c r="I127" s="304"/>
      <c r="J127" s="225"/>
      <c r="K127" s="226"/>
      <c r="L127" s="226"/>
      <c r="M127" s="227"/>
      <c r="N127" s="302"/>
      <c r="O127" s="225"/>
      <c r="P127" s="226"/>
      <c r="Q127" s="226"/>
      <c r="R127" s="227"/>
      <c r="S127" s="221"/>
      <c r="T127" s="221"/>
      <c r="U127" s="257"/>
      <c r="V127" s="259"/>
      <c r="W127" s="215"/>
      <c r="X127" s="293"/>
      <c r="Y127" s="293"/>
      <c r="Z127" s="221"/>
      <c r="AA127" s="221"/>
      <c r="AB127" s="221"/>
      <c r="AC127" s="304"/>
      <c r="AD127" s="293"/>
      <c r="AE127" s="269"/>
      <c r="AF127" s="269"/>
      <c r="AG127" s="392"/>
      <c r="AH127" s="221"/>
      <c r="AI127" s="221"/>
      <c r="AJ127" s="221"/>
      <c r="AK127" s="225"/>
      <c r="AL127" s="226"/>
      <c r="AM127" s="226"/>
      <c r="AN127" s="227"/>
      <c r="AO127" s="225"/>
      <c r="AP127" s="226"/>
      <c r="AQ127" s="226"/>
      <c r="AR127" s="226"/>
      <c r="AS127" s="227"/>
      <c r="AT127" s="221"/>
      <c r="AU127" s="225"/>
      <c r="AV127" s="226"/>
      <c r="AW127" s="226"/>
      <c r="AX127" s="229"/>
      <c r="AY127" s="52"/>
    </row>
    <row r="128" spans="1:51" s="34" customFormat="1" ht="15" x14ac:dyDescent="0.25">
      <c r="A128" s="33"/>
      <c r="B128" s="275" t="s">
        <v>69</v>
      </c>
      <c r="C128" s="220" t="s">
        <v>104</v>
      </c>
      <c r="D128" s="250">
        <v>2017</v>
      </c>
      <c r="E128" s="311" t="s">
        <v>748</v>
      </c>
      <c r="F128" s="234" t="s">
        <v>672</v>
      </c>
      <c r="G128" s="313" t="s">
        <v>71</v>
      </c>
      <c r="H128" s="220" t="s">
        <v>72</v>
      </c>
      <c r="I128" s="303" t="s">
        <v>594</v>
      </c>
      <c r="J128" s="222" t="s">
        <v>90</v>
      </c>
      <c r="K128" s="223" t="s">
        <v>673</v>
      </c>
      <c r="L128" s="223" t="s">
        <v>674</v>
      </c>
      <c r="M128" s="224" t="s">
        <v>896</v>
      </c>
      <c r="N128" s="301">
        <v>5000000.0027999999</v>
      </c>
      <c r="O128" s="222" t="s">
        <v>90</v>
      </c>
      <c r="P128" s="223" t="s">
        <v>673</v>
      </c>
      <c r="Q128" s="223" t="s">
        <v>674</v>
      </c>
      <c r="R128" s="224" t="s">
        <v>896</v>
      </c>
      <c r="S128" s="220" t="s">
        <v>649</v>
      </c>
      <c r="T128" s="220" t="s">
        <v>153</v>
      </c>
      <c r="U128" s="256" t="s">
        <v>675</v>
      </c>
      <c r="V128" s="258">
        <v>42825</v>
      </c>
      <c r="W128" s="214">
        <v>4310344.83</v>
      </c>
      <c r="X128" s="292">
        <v>5000000.0027999999</v>
      </c>
      <c r="Y128" s="292" t="s">
        <v>676</v>
      </c>
      <c r="Z128" s="220" t="s">
        <v>78</v>
      </c>
      <c r="AA128" s="220" t="s">
        <v>79</v>
      </c>
      <c r="AB128" s="220" t="s">
        <v>51</v>
      </c>
      <c r="AC128" s="303" t="s">
        <v>594</v>
      </c>
      <c r="AD128" s="292">
        <v>431034.48</v>
      </c>
      <c r="AE128" s="202">
        <v>42825</v>
      </c>
      <c r="AF128" s="202">
        <v>43100</v>
      </c>
      <c r="AG128" s="391" t="s">
        <v>677</v>
      </c>
      <c r="AH128" s="220" t="s">
        <v>50</v>
      </c>
      <c r="AI128" s="220" t="s">
        <v>116</v>
      </c>
      <c r="AJ128" s="220" t="s">
        <v>80</v>
      </c>
      <c r="AK128" s="222" t="s">
        <v>81</v>
      </c>
      <c r="AL128" s="223"/>
      <c r="AM128" s="223"/>
      <c r="AN128" s="224"/>
      <c r="AO128" s="222" t="s">
        <v>82</v>
      </c>
      <c r="AP128" s="223"/>
      <c r="AQ128" s="223"/>
      <c r="AR128" s="223"/>
      <c r="AS128" s="224"/>
      <c r="AT128" s="220" t="s">
        <v>83</v>
      </c>
      <c r="AU128" s="222" t="s">
        <v>84</v>
      </c>
      <c r="AV128" s="223"/>
      <c r="AW128" s="223"/>
      <c r="AX128" s="228"/>
      <c r="AY128" s="52"/>
    </row>
    <row r="129" spans="1:51" s="34" customFormat="1" ht="15" x14ac:dyDescent="0.25">
      <c r="A129" s="33"/>
      <c r="B129" s="277"/>
      <c r="C129" s="221"/>
      <c r="D129" s="251"/>
      <c r="E129" s="312"/>
      <c r="F129" s="280"/>
      <c r="G129" s="314"/>
      <c r="H129" s="221"/>
      <c r="I129" s="304"/>
      <c r="J129" s="225"/>
      <c r="K129" s="226"/>
      <c r="L129" s="226"/>
      <c r="M129" s="227"/>
      <c r="N129" s="302"/>
      <c r="O129" s="225"/>
      <c r="P129" s="226"/>
      <c r="Q129" s="226"/>
      <c r="R129" s="227"/>
      <c r="S129" s="221"/>
      <c r="T129" s="221"/>
      <c r="U129" s="257"/>
      <c r="V129" s="259"/>
      <c r="W129" s="215"/>
      <c r="X129" s="293"/>
      <c r="Y129" s="293"/>
      <c r="Z129" s="221"/>
      <c r="AA129" s="221"/>
      <c r="AB129" s="221"/>
      <c r="AC129" s="304"/>
      <c r="AD129" s="293"/>
      <c r="AE129" s="269"/>
      <c r="AF129" s="269"/>
      <c r="AG129" s="392"/>
      <c r="AH129" s="221"/>
      <c r="AI129" s="221"/>
      <c r="AJ129" s="221"/>
      <c r="AK129" s="225"/>
      <c r="AL129" s="226"/>
      <c r="AM129" s="226"/>
      <c r="AN129" s="227"/>
      <c r="AO129" s="225"/>
      <c r="AP129" s="226"/>
      <c r="AQ129" s="226"/>
      <c r="AR129" s="226"/>
      <c r="AS129" s="227"/>
      <c r="AT129" s="221"/>
      <c r="AU129" s="225"/>
      <c r="AV129" s="226"/>
      <c r="AW129" s="226"/>
      <c r="AX129" s="229"/>
      <c r="AY129" s="52"/>
    </row>
    <row r="130" spans="1:51" s="34" customFormat="1" ht="15" x14ac:dyDescent="0.25">
      <c r="A130" s="33"/>
      <c r="B130" s="275" t="s">
        <v>69</v>
      </c>
      <c r="C130" s="220" t="s">
        <v>104</v>
      </c>
      <c r="D130" s="250">
        <v>2017</v>
      </c>
      <c r="E130" s="311" t="s">
        <v>748</v>
      </c>
      <c r="F130" s="234" t="s">
        <v>678</v>
      </c>
      <c r="G130" s="313" t="s">
        <v>71</v>
      </c>
      <c r="H130" s="220" t="s">
        <v>72</v>
      </c>
      <c r="I130" s="303" t="s">
        <v>594</v>
      </c>
      <c r="J130" s="222" t="s">
        <v>679</v>
      </c>
      <c r="K130" s="223"/>
      <c r="L130" s="223"/>
      <c r="M130" s="224"/>
      <c r="N130" s="301">
        <v>5000000.0027999999</v>
      </c>
      <c r="O130" s="222" t="s">
        <v>679</v>
      </c>
      <c r="P130" s="223"/>
      <c r="Q130" s="223"/>
      <c r="R130" s="224"/>
      <c r="S130" s="220" t="s">
        <v>649</v>
      </c>
      <c r="T130" s="220" t="s">
        <v>153</v>
      </c>
      <c r="U130" s="256" t="s">
        <v>680</v>
      </c>
      <c r="V130" s="258">
        <v>42825</v>
      </c>
      <c r="W130" s="214">
        <v>4310344.83</v>
      </c>
      <c r="X130" s="292">
        <v>5000000.0027999999</v>
      </c>
      <c r="Y130" s="292" t="s">
        <v>676</v>
      </c>
      <c r="Z130" s="220" t="s">
        <v>78</v>
      </c>
      <c r="AA130" s="220" t="s">
        <v>79</v>
      </c>
      <c r="AB130" s="220" t="s">
        <v>51</v>
      </c>
      <c r="AC130" s="303" t="s">
        <v>594</v>
      </c>
      <c r="AD130" s="292">
        <v>431034.48</v>
      </c>
      <c r="AE130" s="202">
        <v>42825</v>
      </c>
      <c r="AF130" s="202">
        <v>43100</v>
      </c>
      <c r="AG130" s="391" t="s">
        <v>681</v>
      </c>
      <c r="AH130" s="220" t="s">
        <v>50</v>
      </c>
      <c r="AI130" s="220" t="s">
        <v>116</v>
      </c>
      <c r="AJ130" s="220" t="s">
        <v>80</v>
      </c>
      <c r="AK130" s="222" t="s">
        <v>81</v>
      </c>
      <c r="AL130" s="223"/>
      <c r="AM130" s="223"/>
      <c r="AN130" s="224"/>
      <c r="AO130" s="222" t="s">
        <v>82</v>
      </c>
      <c r="AP130" s="223"/>
      <c r="AQ130" s="223"/>
      <c r="AR130" s="223"/>
      <c r="AS130" s="224"/>
      <c r="AT130" s="220" t="s">
        <v>83</v>
      </c>
      <c r="AU130" s="222" t="s">
        <v>84</v>
      </c>
      <c r="AV130" s="223"/>
      <c r="AW130" s="223"/>
      <c r="AX130" s="228"/>
      <c r="AY130" s="52"/>
    </row>
    <row r="131" spans="1:51" s="34" customFormat="1" ht="15" x14ac:dyDescent="0.25">
      <c r="A131" s="33"/>
      <c r="B131" s="277"/>
      <c r="C131" s="221"/>
      <c r="D131" s="251"/>
      <c r="E131" s="312"/>
      <c r="F131" s="280"/>
      <c r="G131" s="314"/>
      <c r="H131" s="221"/>
      <c r="I131" s="304"/>
      <c r="J131" s="225"/>
      <c r="K131" s="226"/>
      <c r="L131" s="226"/>
      <c r="M131" s="227"/>
      <c r="N131" s="302"/>
      <c r="O131" s="225"/>
      <c r="P131" s="226"/>
      <c r="Q131" s="226"/>
      <c r="R131" s="227"/>
      <c r="S131" s="221"/>
      <c r="T131" s="221"/>
      <c r="U131" s="257"/>
      <c r="V131" s="259"/>
      <c r="W131" s="215"/>
      <c r="X131" s="293"/>
      <c r="Y131" s="293"/>
      <c r="Z131" s="221"/>
      <c r="AA131" s="221"/>
      <c r="AB131" s="221"/>
      <c r="AC131" s="304"/>
      <c r="AD131" s="293"/>
      <c r="AE131" s="269"/>
      <c r="AF131" s="269"/>
      <c r="AG131" s="392"/>
      <c r="AH131" s="221"/>
      <c r="AI131" s="221"/>
      <c r="AJ131" s="221"/>
      <c r="AK131" s="225"/>
      <c r="AL131" s="226"/>
      <c r="AM131" s="226"/>
      <c r="AN131" s="227"/>
      <c r="AO131" s="225"/>
      <c r="AP131" s="226"/>
      <c r="AQ131" s="226"/>
      <c r="AR131" s="226"/>
      <c r="AS131" s="227"/>
      <c r="AT131" s="221"/>
      <c r="AU131" s="225"/>
      <c r="AV131" s="226"/>
      <c r="AW131" s="226"/>
      <c r="AX131" s="229"/>
      <c r="AY131" s="52"/>
    </row>
    <row r="132" spans="1:51" s="34" customFormat="1" ht="15" x14ac:dyDescent="0.25">
      <c r="A132" s="33"/>
      <c r="B132" s="275" t="s">
        <v>69</v>
      </c>
      <c r="C132" s="220" t="s">
        <v>104</v>
      </c>
      <c r="D132" s="250">
        <v>2017</v>
      </c>
      <c r="E132" s="311" t="s">
        <v>748</v>
      </c>
      <c r="F132" s="234" t="s">
        <v>682</v>
      </c>
      <c r="G132" s="313" t="s">
        <v>71</v>
      </c>
      <c r="H132" s="220" t="s">
        <v>72</v>
      </c>
      <c r="I132" s="303" t="s">
        <v>683</v>
      </c>
      <c r="J132" s="222" t="s">
        <v>90</v>
      </c>
      <c r="K132" s="223" t="s">
        <v>673</v>
      </c>
      <c r="L132" s="223" t="s">
        <v>674</v>
      </c>
      <c r="M132" s="224" t="s">
        <v>896</v>
      </c>
      <c r="N132" s="301">
        <v>499999.99679999996</v>
      </c>
      <c r="O132" s="222" t="s">
        <v>90</v>
      </c>
      <c r="P132" s="223" t="s">
        <v>673</v>
      </c>
      <c r="Q132" s="223" t="s">
        <v>674</v>
      </c>
      <c r="R132" s="224" t="s">
        <v>896</v>
      </c>
      <c r="S132" s="220" t="s">
        <v>649</v>
      </c>
      <c r="T132" s="220" t="s">
        <v>153</v>
      </c>
      <c r="U132" s="256" t="s">
        <v>684</v>
      </c>
      <c r="V132" s="258">
        <v>42825</v>
      </c>
      <c r="W132" s="214">
        <v>431034.48</v>
      </c>
      <c r="X132" s="292">
        <v>499999.99679999996</v>
      </c>
      <c r="Y132" s="292" t="s">
        <v>685</v>
      </c>
      <c r="Z132" s="220" t="s">
        <v>78</v>
      </c>
      <c r="AA132" s="220" t="s">
        <v>79</v>
      </c>
      <c r="AB132" s="220" t="s">
        <v>51</v>
      </c>
      <c r="AC132" s="303" t="s">
        <v>683</v>
      </c>
      <c r="AD132" s="292">
        <v>43103.45</v>
      </c>
      <c r="AE132" s="202">
        <v>42825</v>
      </c>
      <c r="AF132" s="202">
        <v>43100</v>
      </c>
      <c r="AG132" s="391" t="s">
        <v>686</v>
      </c>
      <c r="AH132" s="220" t="s">
        <v>50</v>
      </c>
      <c r="AI132" s="220" t="s">
        <v>116</v>
      </c>
      <c r="AJ132" s="220" t="s">
        <v>80</v>
      </c>
      <c r="AK132" s="222" t="s">
        <v>81</v>
      </c>
      <c r="AL132" s="223"/>
      <c r="AM132" s="223"/>
      <c r="AN132" s="224"/>
      <c r="AO132" s="222" t="s">
        <v>82</v>
      </c>
      <c r="AP132" s="223"/>
      <c r="AQ132" s="223"/>
      <c r="AR132" s="223"/>
      <c r="AS132" s="224"/>
      <c r="AT132" s="220" t="s">
        <v>83</v>
      </c>
      <c r="AU132" s="222" t="s">
        <v>84</v>
      </c>
      <c r="AV132" s="223"/>
      <c r="AW132" s="223"/>
      <c r="AX132" s="228"/>
      <c r="AY132" s="52"/>
    </row>
    <row r="133" spans="1:51" s="34" customFormat="1" ht="15" x14ac:dyDescent="0.25">
      <c r="A133" s="33"/>
      <c r="B133" s="277"/>
      <c r="C133" s="221"/>
      <c r="D133" s="251"/>
      <c r="E133" s="312"/>
      <c r="F133" s="280"/>
      <c r="G133" s="314"/>
      <c r="H133" s="221"/>
      <c r="I133" s="304"/>
      <c r="J133" s="225"/>
      <c r="K133" s="226"/>
      <c r="L133" s="226"/>
      <c r="M133" s="227"/>
      <c r="N133" s="302"/>
      <c r="O133" s="225"/>
      <c r="P133" s="226"/>
      <c r="Q133" s="226"/>
      <c r="R133" s="227"/>
      <c r="S133" s="221"/>
      <c r="T133" s="221"/>
      <c r="U133" s="257"/>
      <c r="V133" s="259"/>
      <c r="W133" s="215"/>
      <c r="X133" s="293"/>
      <c r="Y133" s="293"/>
      <c r="Z133" s="221"/>
      <c r="AA133" s="221"/>
      <c r="AB133" s="221"/>
      <c r="AC133" s="304"/>
      <c r="AD133" s="293"/>
      <c r="AE133" s="269"/>
      <c r="AF133" s="269"/>
      <c r="AG133" s="392"/>
      <c r="AH133" s="221"/>
      <c r="AI133" s="221"/>
      <c r="AJ133" s="221"/>
      <c r="AK133" s="225"/>
      <c r="AL133" s="226"/>
      <c r="AM133" s="226"/>
      <c r="AN133" s="227"/>
      <c r="AO133" s="225"/>
      <c r="AP133" s="226"/>
      <c r="AQ133" s="226"/>
      <c r="AR133" s="226"/>
      <c r="AS133" s="227"/>
      <c r="AT133" s="221"/>
      <c r="AU133" s="225"/>
      <c r="AV133" s="226"/>
      <c r="AW133" s="226"/>
      <c r="AX133" s="229"/>
      <c r="AY133" s="52"/>
    </row>
    <row r="134" spans="1:51" s="34" customFormat="1" ht="15" x14ac:dyDescent="0.25">
      <c r="A134" s="33"/>
      <c r="B134" s="275" t="s">
        <v>69</v>
      </c>
      <c r="C134" s="220" t="s">
        <v>104</v>
      </c>
      <c r="D134" s="250">
        <v>2017</v>
      </c>
      <c r="E134" s="311" t="s">
        <v>748</v>
      </c>
      <c r="F134" s="234" t="s">
        <v>687</v>
      </c>
      <c r="G134" s="313" t="s">
        <v>71</v>
      </c>
      <c r="H134" s="220" t="s">
        <v>72</v>
      </c>
      <c r="I134" s="303" t="s">
        <v>688</v>
      </c>
      <c r="J134" s="222" t="s">
        <v>689</v>
      </c>
      <c r="K134" s="223"/>
      <c r="L134" s="223"/>
      <c r="M134" s="224"/>
      <c r="N134" s="301">
        <v>3000000.0039999997</v>
      </c>
      <c r="O134" s="222" t="s">
        <v>689</v>
      </c>
      <c r="P134" s="223"/>
      <c r="Q134" s="223"/>
      <c r="R134" s="224"/>
      <c r="S134" s="220" t="s">
        <v>649</v>
      </c>
      <c r="T134" s="220" t="s">
        <v>153</v>
      </c>
      <c r="U134" s="256" t="s">
        <v>690</v>
      </c>
      <c r="V134" s="258">
        <v>42825</v>
      </c>
      <c r="W134" s="214">
        <v>2586206.9</v>
      </c>
      <c r="X134" s="292">
        <v>3000000.0039999997</v>
      </c>
      <c r="Y134" s="292" t="s">
        <v>691</v>
      </c>
      <c r="Z134" s="220" t="s">
        <v>78</v>
      </c>
      <c r="AA134" s="220" t="s">
        <v>79</v>
      </c>
      <c r="AB134" s="220" t="s">
        <v>51</v>
      </c>
      <c r="AC134" s="303" t="s">
        <v>688</v>
      </c>
      <c r="AD134" s="292">
        <v>258620.69</v>
      </c>
      <c r="AE134" s="202">
        <v>42825</v>
      </c>
      <c r="AF134" s="202">
        <v>43100</v>
      </c>
      <c r="AG134" s="391" t="s">
        <v>692</v>
      </c>
      <c r="AH134" s="220" t="s">
        <v>50</v>
      </c>
      <c r="AI134" s="220" t="s">
        <v>116</v>
      </c>
      <c r="AJ134" s="220" t="s">
        <v>80</v>
      </c>
      <c r="AK134" s="222" t="s">
        <v>81</v>
      </c>
      <c r="AL134" s="223"/>
      <c r="AM134" s="223"/>
      <c r="AN134" s="224"/>
      <c r="AO134" s="222" t="s">
        <v>82</v>
      </c>
      <c r="AP134" s="223"/>
      <c r="AQ134" s="223"/>
      <c r="AR134" s="223"/>
      <c r="AS134" s="224"/>
      <c r="AT134" s="220" t="s">
        <v>83</v>
      </c>
      <c r="AU134" s="222" t="s">
        <v>84</v>
      </c>
      <c r="AV134" s="223"/>
      <c r="AW134" s="223"/>
      <c r="AX134" s="228"/>
      <c r="AY134" s="52"/>
    </row>
    <row r="135" spans="1:51" s="34" customFormat="1" ht="15" x14ac:dyDescent="0.25">
      <c r="A135" s="33"/>
      <c r="B135" s="277"/>
      <c r="C135" s="221"/>
      <c r="D135" s="251"/>
      <c r="E135" s="312"/>
      <c r="F135" s="280"/>
      <c r="G135" s="314"/>
      <c r="H135" s="221"/>
      <c r="I135" s="304"/>
      <c r="J135" s="225"/>
      <c r="K135" s="226"/>
      <c r="L135" s="226"/>
      <c r="M135" s="227"/>
      <c r="N135" s="302"/>
      <c r="O135" s="225"/>
      <c r="P135" s="226"/>
      <c r="Q135" s="226"/>
      <c r="R135" s="227"/>
      <c r="S135" s="221"/>
      <c r="T135" s="221"/>
      <c r="U135" s="257"/>
      <c r="V135" s="259"/>
      <c r="W135" s="215"/>
      <c r="X135" s="293"/>
      <c r="Y135" s="293"/>
      <c r="Z135" s="221"/>
      <c r="AA135" s="221"/>
      <c r="AB135" s="221"/>
      <c r="AC135" s="304"/>
      <c r="AD135" s="293"/>
      <c r="AE135" s="269"/>
      <c r="AF135" s="269"/>
      <c r="AG135" s="392"/>
      <c r="AH135" s="221"/>
      <c r="AI135" s="221"/>
      <c r="AJ135" s="221"/>
      <c r="AK135" s="225"/>
      <c r="AL135" s="226"/>
      <c r="AM135" s="226"/>
      <c r="AN135" s="227"/>
      <c r="AO135" s="225"/>
      <c r="AP135" s="226"/>
      <c r="AQ135" s="226"/>
      <c r="AR135" s="226"/>
      <c r="AS135" s="227"/>
      <c r="AT135" s="221"/>
      <c r="AU135" s="225"/>
      <c r="AV135" s="226"/>
      <c r="AW135" s="226"/>
      <c r="AX135" s="229"/>
      <c r="AY135" s="52"/>
    </row>
    <row r="136" spans="1:51" s="34" customFormat="1" ht="15" x14ac:dyDescent="0.25">
      <c r="A136" s="33"/>
      <c r="B136" s="275" t="s">
        <v>69</v>
      </c>
      <c r="C136" s="220" t="s">
        <v>104</v>
      </c>
      <c r="D136" s="250">
        <v>2017</v>
      </c>
      <c r="E136" s="311" t="s">
        <v>748</v>
      </c>
      <c r="F136" s="234" t="s">
        <v>693</v>
      </c>
      <c r="G136" s="313" t="s">
        <v>71</v>
      </c>
      <c r="H136" s="220" t="s">
        <v>72</v>
      </c>
      <c r="I136" s="303" t="s">
        <v>694</v>
      </c>
      <c r="J136" s="222" t="s">
        <v>695</v>
      </c>
      <c r="K136" s="223"/>
      <c r="L136" s="223"/>
      <c r="M136" s="224"/>
      <c r="N136" s="301">
        <v>2364670.9967999998</v>
      </c>
      <c r="O136" s="222" t="s">
        <v>695</v>
      </c>
      <c r="P136" s="223"/>
      <c r="Q136" s="223"/>
      <c r="R136" s="224"/>
      <c r="S136" s="220" t="s">
        <v>649</v>
      </c>
      <c r="T136" s="220" t="s">
        <v>153</v>
      </c>
      <c r="U136" s="256" t="s">
        <v>696</v>
      </c>
      <c r="V136" s="258">
        <v>42825</v>
      </c>
      <c r="W136" s="214">
        <v>2038509.48</v>
      </c>
      <c r="X136" s="292">
        <v>2364670.9967999998</v>
      </c>
      <c r="Y136" s="292" t="s">
        <v>697</v>
      </c>
      <c r="Z136" s="220" t="s">
        <v>78</v>
      </c>
      <c r="AA136" s="220" t="s">
        <v>79</v>
      </c>
      <c r="AB136" s="220" t="s">
        <v>51</v>
      </c>
      <c r="AC136" s="303" t="s">
        <v>694</v>
      </c>
      <c r="AD136" s="292">
        <v>203850.95</v>
      </c>
      <c r="AE136" s="202">
        <v>42825</v>
      </c>
      <c r="AF136" s="202">
        <v>43100</v>
      </c>
      <c r="AG136" s="391" t="s">
        <v>698</v>
      </c>
      <c r="AH136" s="220" t="s">
        <v>50</v>
      </c>
      <c r="AI136" s="220" t="s">
        <v>116</v>
      </c>
      <c r="AJ136" s="220" t="s">
        <v>80</v>
      </c>
      <c r="AK136" s="222" t="s">
        <v>81</v>
      </c>
      <c r="AL136" s="223"/>
      <c r="AM136" s="223"/>
      <c r="AN136" s="224"/>
      <c r="AO136" s="222" t="s">
        <v>82</v>
      </c>
      <c r="AP136" s="223"/>
      <c r="AQ136" s="223"/>
      <c r="AR136" s="223"/>
      <c r="AS136" s="224"/>
      <c r="AT136" s="220" t="s">
        <v>83</v>
      </c>
      <c r="AU136" s="222" t="s">
        <v>84</v>
      </c>
      <c r="AV136" s="223"/>
      <c r="AW136" s="223"/>
      <c r="AX136" s="228"/>
      <c r="AY136" s="52"/>
    </row>
    <row r="137" spans="1:51" s="34" customFormat="1" ht="15" x14ac:dyDescent="0.25">
      <c r="A137" s="33"/>
      <c r="B137" s="277"/>
      <c r="C137" s="221"/>
      <c r="D137" s="251"/>
      <c r="E137" s="312"/>
      <c r="F137" s="280"/>
      <c r="G137" s="314"/>
      <c r="H137" s="221"/>
      <c r="I137" s="304"/>
      <c r="J137" s="225"/>
      <c r="K137" s="226"/>
      <c r="L137" s="226"/>
      <c r="M137" s="227"/>
      <c r="N137" s="302"/>
      <c r="O137" s="225"/>
      <c r="P137" s="226"/>
      <c r="Q137" s="226"/>
      <c r="R137" s="227"/>
      <c r="S137" s="221"/>
      <c r="T137" s="221"/>
      <c r="U137" s="257"/>
      <c r="V137" s="259"/>
      <c r="W137" s="215"/>
      <c r="X137" s="293"/>
      <c r="Y137" s="293"/>
      <c r="Z137" s="221"/>
      <c r="AA137" s="221"/>
      <c r="AB137" s="221"/>
      <c r="AC137" s="304"/>
      <c r="AD137" s="293"/>
      <c r="AE137" s="269"/>
      <c r="AF137" s="269"/>
      <c r="AG137" s="392"/>
      <c r="AH137" s="221"/>
      <c r="AI137" s="221"/>
      <c r="AJ137" s="221"/>
      <c r="AK137" s="225"/>
      <c r="AL137" s="226"/>
      <c r="AM137" s="226"/>
      <c r="AN137" s="227"/>
      <c r="AO137" s="225"/>
      <c r="AP137" s="226"/>
      <c r="AQ137" s="226"/>
      <c r="AR137" s="226"/>
      <c r="AS137" s="227"/>
      <c r="AT137" s="221"/>
      <c r="AU137" s="225"/>
      <c r="AV137" s="226"/>
      <c r="AW137" s="226"/>
      <c r="AX137" s="229"/>
      <c r="AY137" s="52"/>
    </row>
    <row r="138" spans="1:51" s="34" customFormat="1" ht="15" x14ac:dyDescent="0.25">
      <c r="A138" s="33"/>
      <c r="B138" s="275" t="s">
        <v>69</v>
      </c>
      <c r="C138" s="220" t="s">
        <v>104</v>
      </c>
      <c r="D138" s="250">
        <v>2017</v>
      </c>
      <c r="E138" s="311" t="s">
        <v>748</v>
      </c>
      <c r="F138" s="234" t="s">
        <v>699</v>
      </c>
      <c r="G138" s="313" t="s">
        <v>71</v>
      </c>
      <c r="H138" s="220" t="s">
        <v>72</v>
      </c>
      <c r="I138" s="303" t="s">
        <v>700</v>
      </c>
      <c r="J138" s="222" t="s">
        <v>701</v>
      </c>
      <c r="K138" s="223"/>
      <c r="L138" s="223"/>
      <c r="M138" s="224"/>
      <c r="N138" s="301">
        <v>9999999.9940000009</v>
      </c>
      <c r="O138" s="222" t="s">
        <v>701</v>
      </c>
      <c r="P138" s="223"/>
      <c r="Q138" s="223"/>
      <c r="R138" s="224"/>
      <c r="S138" s="220" t="s">
        <v>649</v>
      </c>
      <c r="T138" s="220" t="s">
        <v>153</v>
      </c>
      <c r="U138" s="256" t="s">
        <v>702</v>
      </c>
      <c r="V138" s="258">
        <v>42825</v>
      </c>
      <c r="W138" s="214">
        <v>8620689.6500000004</v>
      </c>
      <c r="X138" s="292">
        <v>9999999.9940000009</v>
      </c>
      <c r="Y138" s="292" t="s">
        <v>703</v>
      </c>
      <c r="Z138" s="220" t="s">
        <v>78</v>
      </c>
      <c r="AA138" s="220" t="s">
        <v>79</v>
      </c>
      <c r="AB138" s="220" t="s">
        <v>51</v>
      </c>
      <c r="AC138" s="303" t="s">
        <v>700</v>
      </c>
      <c r="AD138" s="292">
        <v>862068.97</v>
      </c>
      <c r="AE138" s="202">
        <v>42825</v>
      </c>
      <c r="AF138" s="202">
        <v>43100</v>
      </c>
      <c r="AG138" s="391" t="s">
        <v>704</v>
      </c>
      <c r="AH138" s="220" t="s">
        <v>50</v>
      </c>
      <c r="AI138" s="220" t="s">
        <v>116</v>
      </c>
      <c r="AJ138" s="220" t="s">
        <v>80</v>
      </c>
      <c r="AK138" s="222" t="s">
        <v>81</v>
      </c>
      <c r="AL138" s="223"/>
      <c r="AM138" s="223"/>
      <c r="AN138" s="224"/>
      <c r="AO138" s="222" t="s">
        <v>82</v>
      </c>
      <c r="AP138" s="223"/>
      <c r="AQ138" s="223"/>
      <c r="AR138" s="223"/>
      <c r="AS138" s="224"/>
      <c r="AT138" s="220" t="s">
        <v>83</v>
      </c>
      <c r="AU138" s="222" t="s">
        <v>84</v>
      </c>
      <c r="AV138" s="223"/>
      <c r="AW138" s="223"/>
      <c r="AX138" s="228"/>
      <c r="AY138" s="52"/>
    </row>
    <row r="139" spans="1:51" s="34" customFormat="1" ht="15" x14ac:dyDescent="0.25">
      <c r="A139" s="33"/>
      <c r="B139" s="277"/>
      <c r="C139" s="221"/>
      <c r="D139" s="251"/>
      <c r="E139" s="312"/>
      <c r="F139" s="280"/>
      <c r="G139" s="314"/>
      <c r="H139" s="221"/>
      <c r="I139" s="304"/>
      <c r="J139" s="225"/>
      <c r="K139" s="226"/>
      <c r="L139" s="226"/>
      <c r="M139" s="227"/>
      <c r="N139" s="302"/>
      <c r="O139" s="225"/>
      <c r="P139" s="226"/>
      <c r="Q139" s="226"/>
      <c r="R139" s="227"/>
      <c r="S139" s="221"/>
      <c r="T139" s="221"/>
      <c r="U139" s="257"/>
      <c r="V139" s="259"/>
      <c r="W139" s="215"/>
      <c r="X139" s="293"/>
      <c r="Y139" s="293"/>
      <c r="Z139" s="221"/>
      <c r="AA139" s="221"/>
      <c r="AB139" s="221"/>
      <c r="AC139" s="304"/>
      <c r="AD139" s="293"/>
      <c r="AE139" s="269"/>
      <c r="AF139" s="269"/>
      <c r="AG139" s="392"/>
      <c r="AH139" s="221"/>
      <c r="AI139" s="221"/>
      <c r="AJ139" s="221"/>
      <c r="AK139" s="225"/>
      <c r="AL139" s="226"/>
      <c r="AM139" s="226"/>
      <c r="AN139" s="227"/>
      <c r="AO139" s="225"/>
      <c r="AP139" s="226"/>
      <c r="AQ139" s="226"/>
      <c r="AR139" s="226"/>
      <c r="AS139" s="227"/>
      <c r="AT139" s="221"/>
      <c r="AU139" s="225"/>
      <c r="AV139" s="226"/>
      <c r="AW139" s="226"/>
      <c r="AX139" s="229"/>
      <c r="AY139" s="52"/>
    </row>
    <row r="140" spans="1:51" s="34" customFormat="1" ht="15" x14ac:dyDescent="0.25">
      <c r="A140" s="33"/>
      <c r="B140" s="275" t="s">
        <v>69</v>
      </c>
      <c r="C140" s="220" t="s">
        <v>104</v>
      </c>
      <c r="D140" s="250">
        <v>2017</v>
      </c>
      <c r="E140" s="311" t="s">
        <v>748</v>
      </c>
      <c r="F140" s="234" t="s">
        <v>705</v>
      </c>
      <c r="G140" s="313" t="s">
        <v>71</v>
      </c>
      <c r="H140" s="220" t="s">
        <v>72</v>
      </c>
      <c r="I140" s="303" t="s">
        <v>700</v>
      </c>
      <c r="J140" s="222" t="s">
        <v>119</v>
      </c>
      <c r="K140" s="223"/>
      <c r="L140" s="223"/>
      <c r="M140" s="224"/>
      <c r="N140" s="301">
        <v>9999999.9940000009</v>
      </c>
      <c r="O140" s="222" t="s">
        <v>119</v>
      </c>
      <c r="P140" s="223"/>
      <c r="Q140" s="223"/>
      <c r="R140" s="224"/>
      <c r="S140" s="220" t="s">
        <v>649</v>
      </c>
      <c r="T140" s="220" t="s">
        <v>153</v>
      </c>
      <c r="U140" s="256" t="s">
        <v>706</v>
      </c>
      <c r="V140" s="258">
        <v>42825</v>
      </c>
      <c r="W140" s="214">
        <v>8620689.6500000004</v>
      </c>
      <c r="X140" s="292">
        <v>9999999.9940000009</v>
      </c>
      <c r="Y140" s="292" t="s">
        <v>703</v>
      </c>
      <c r="Z140" s="220" t="s">
        <v>78</v>
      </c>
      <c r="AA140" s="220" t="s">
        <v>79</v>
      </c>
      <c r="AB140" s="220" t="s">
        <v>51</v>
      </c>
      <c r="AC140" s="303" t="s">
        <v>700</v>
      </c>
      <c r="AD140" s="292">
        <v>862068.97</v>
      </c>
      <c r="AE140" s="202">
        <v>42825</v>
      </c>
      <c r="AF140" s="202">
        <v>43100</v>
      </c>
      <c r="AG140" s="391" t="s">
        <v>707</v>
      </c>
      <c r="AH140" s="220" t="s">
        <v>50</v>
      </c>
      <c r="AI140" s="220" t="s">
        <v>116</v>
      </c>
      <c r="AJ140" s="220" t="s">
        <v>80</v>
      </c>
      <c r="AK140" s="222" t="s">
        <v>81</v>
      </c>
      <c r="AL140" s="223"/>
      <c r="AM140" s="223"/>
      <c r="AN140" s="224"/>
      <c r="AO140" s="222" t="s">
        <v>82</v>
      </c>
      <c r="AP140" s="223"/>
      <c r="AQ140" s="223"/>
      <c r="AR140" s="223"/>
      <c r="AS140" s="224"/>
      <c r="AT140" s="220" t="s">
        <v>83</v>
      </c>
      <c r="AU140" s="222" t="s">
        <v>84</v>
      </c>
      <c r="AV140" s="223"/>
      <c r="AW140" s="223"/>
      <c r="AX140" s="228"/>
      <c r="AY140" s="52"/>
    </row>
    <row r="141" spans="1:51" s="34" customFormat="1" ht="15" x14ac:dyDescent="0.25">
      <c r="A141" s="33"/>
      <c r="B141" s="277"/>
      <c r="C141" s="221"/>
      <c r="D141" s="251"/>
      <c r="E141" s="312"/>
      <c r="F141" s="280"/>
      <c r="G141" s="314"/>
      <c r="H141" s="221"/>
      <c r="I141" s="304"/>
      <c r="J141" s="225"/>
      <c r="K141" s="226"/>
      <c r="L141" s="226"/>
      <c r="M141" s="227"/>
      <c r="N141" s="302"/>
      <c r="O141" s="225"/>
      <c r="P141" s="226"/>
      <c r="Q141" s="226"/>
      <c r="R141" s="227"/>
      <c r="S141" s="221"/>
      <c r="T141" s="221"/>
      <c r="U141" s="257"/>
      <c r="V141" s="259"/>
      <c r="W141" s="215"/>
      <c r="X141" s="293"/>
      <c r="Y141" s="293"/>
      <c r="Z141" s="221"/>
      <c r="AA141" s="221"/>
      <c r="AB141" s="221"/>
      <c r="AC141" s="304"/>
      <c r="AD141" s="293"/>
      <c r="AE141" s="269"/>
      <c r="AF141" s="269"/>
      <c r="AG141" s="392"/>
      <c r="AH141" s="221"/>
      <c r="AI141" s="221"/>
      <c r="AJ141" s="221"/>
      <c r="AK141" s="225"/>
      <c r="AL141" s="226"/>
      <c r="AM141" s="226"/>
      <c r="AN141" s="227"/>
      <c r="AO141" s="225"/>
      <c r="AP141" s="226"/>
      <c r="AQ141" s="226"/>
      <c r="AR141" s="226"/>
      <c r="AS141" s="227"/>
      <c r="AT141" s="221"/>
      <c r="AU141" s="225"/>
      <c r="AV141" s="226"/>
      <c r="AW141" s="226"/>
      <c r="AX141" s="229"/>
      <c r="AY141" s="52"/>
    </row>
    <row r="142" spans="1:51" ht="15" x14ac:dyDescent="0.25">
      <c r="A142" s="17"/>
      <c r="B142" s="275" t="s">
        <v>69</v>
      </c>
      <c r="C142" s="220" t="s">
        <v>104</v>
      </c>
      <c r="D142" s="250">
        <v>2017</v>
      </c>
      <c r="E142" s="311" t="s">
        <v>748</v>
      </c>
      <c r="F142" s="234" t="s">
        <v>708</v>
      </c>
      <c r="G142" s="313" t="s">
        <v>71</v>
      </c>
      <c r="H142" s="220" t="s">
        <v>72</v>
      </c>
      <c r="I142" s="303" t="s">
        <v>700</v>
      </c>
      <c r="J142" s="220" t="s">
        <v>93</v>
      </c>
      <c r="K142" s="220" t="s">
        <v>94</v>
      </c>
      <c r="L142" s="220" t="s">
        <v>95</v>
      </c>
      <c r="M142" s="220" t="s">
        <v>895</v>
      </c>
      <c r="N142" s="315">
        <v>8000000</v>
      </c>
      <c r="O142" s="220" t="s">
        <v>93</v>
      </c>
      <c r="P142" s="220" t="s">
        <v>94</v>
      </c>
      <c r="Q142" s="220" t="s">
        <v>95</v>
      </c>
      <c r="R142" s="220" t="s">
        <v>895</v>
      </c>
      <c r="S142" s="220" t="s">
        <v>649</v>
      </c>
      <c r="T142" s="220" t="s">
        <v>153</v>
      </c>
      <c r="U142" s="256" t="s">
        <v>709</v>
      </c>
      <c r="V142" s="258">
        <v>42825</v>
      </c>
      <c r="W142" s="305">
        <v>6896551.7199999997</v>
      </c>
      <c r="X142" s="307">
        <v>8000000</v>
      </c>
      <c r="Y142" s="264" t="s">
        <v>710</v>
      </c>
      <c r="Z142" s="220" t="s">
        <v>78</v>
      </c>
      <c r="AA142" s="220" t="s">
        <v>79</v>
      </c>
      <c r="AB142" s="220" t="s">
        <v>51</v>
      </c>
      <c r="AC142" s="220" t="s">
        <v>700</v>
      </c>
      <c r="AD142" s="292">
        <v>689655.17</v>
      </c>
      <c r="AE142" s="216">
        <v>42825</v>
      </c>
      <c r="AF142" s="218">
        <v>43100</v>
      </c>
      <c r="AG142" s="298" t="s">
        <v>711</v>
      </c>
      <c r="AH142" s="220" t="s">
        <v>50</v>
      </c>
      <c r="AI142" s="220" t="s">
        <v>116</v>
      </c>
      <c r="AJ142" s="220" t="s">
        <v>80</v>
      </c>
      <c r="AK142" s="222" t="s">
        <v>81</v>
      </c>
      <c r="AL142" s="223"/>
      <c r="AM142" s="223"/>
      <c r="AN142" s="224"/>
      <c r="AO142" s="222" t="s">
        <v>82</v>
      </c>
      <c r="AP142" s="223"/>
      <c r="AQ142" s="223"/>
      <c r="AR142" s="223"/>
      <c r="AS142" s="224"/>
      <c r="AT142" s="220" t="s">
        <v>83</v>
      </c>
      <c r="AU142" s="222" t="s">
        <v>84</v>
      </c>
      <c r="AV142" s="223"/>
      <c r="AW142" s="223"/>
      <c r="AX142" s="228"/>
      <c r="AY142" s="52"/>
    </row>
    <row r="143" spans="1:51" ht="15" x14ac:dyDescent="0.25">
      <c r="A143" s="17"/>
      <c r="B143" s="277"/>
      <c r="C143" s="221"/>
      <c r="D143" s="251"/>
      <c r="E143" s="312"/>
      <c r="F143" s="280"/>
      <c r="G143" s="314"/>
      <c r="H143" s="221"/>
      <c r="I143" s="304"/>
      <c r="J143" s="221"/>
      <c r="K143" s="221"/>
      <c r="L143" s="221"/>
      <c r="M143" s="221"/>
      <c r="N143" s="316"/>
      <c r="O143" s="221"/>
      <c r="P143" s="221"/>
      <c r="Q143" s="221"/>
      <c r="R143" s="221"/>
      <c r="S143" s="221"/>
      <c r="T143" s="221"/>
      <c r="U143" s="257"/>
      <c r="V143" s="259"/>
      <c r="W143" s="306"/>
      <c r="X143" s="308"/>
      <c r="Y143" s="265"/>
      <c r="Z143" s="221"/>
      <c r="AA143" s="221"/>
      <c r="AB143" s="221"/>
      <c r="AC143" s="221"/>
      <c r="AD143" s="293"/>
      <c r="AE143" s="217"/>
      <c r="AF143" s="219"/>
      <c r="AG143" s="299"/>
      <c r="AH143" s="221"/>
      <c r="AI143" s="221"/>
      <c r="AJ143" s="221"/>
      <c r="AK143" s="225"/>
      <c r="AL143" s="226"/>
      <c r="AM143" s="226"/>
      <c r="AN143" s="227"/>
      <c r="AO143" s="225"/>
      <c r="AP143" s="226"/>
      <c r="AQ143" s="226"/>
      <c r="AR143" s="226"/>
      <c r="AS143" s="227"/>
      <c r="AT143" s="221"/>
      <c r="AU143" s="225"/>
      <c r="AV143" s="226"/>
      <c r="AW143" s="226"/>
      <c r="AX143" s="229"/>
      <c r="AY143" s="52"/>
    </row>
    <row r="144" spans="1:51" s="34" customFormat="1" ht="15" x14ac:dyDescent="0.25">
      <c r="A144" s="33"/>
      <c r="B144" s="275" t="s">
        <v>69</v>
      </c>
      <c r="C144" s="220" t="s">
        <v>104</v>
      </c>
      <c r="D144" s="250">
        <v>2017</v>
      </c>
      <c r="E144" s="311" t="s">
        <v>748</v>
      </c>
      <c r="F144" s="234" t="s">
        <v>712</v>
      </c>
      <c r="G144" s="313" t="s">
        <v>71</v>
      </c>
      <c r="H144" s="220" t="s">
        <v>72</v>
      </c>
      <c r="I144" s="303" t="s">
        <v>713</v>
      </c>
      <c r="J144" s="222" t="s">
        <v>714</v>
      </c>
      <c r="K144" s="223"/>
      <c r="L144" s="223"/>
      <c r="M144" s="224"/>
      <c r="N144" s="301">
        <v>9499999.9971999992</v>
      </c>
      <c r="O144" s="222" t="s">
        <v>714</v>
      </c>
      <c r="P144" s="223"/>
      <c r="Q144" s="223"/>
      <c r="R144" s="224"/>
      <c r="S144" s="220" t="s">
        <v>649</v>
      </c>
      <c r="T144" s="220" t="s">
        <v>153</v>
      </c>
      <c r="U144" s="256" t="s">
        <v>715</v>
      </c>
      <c r="V144" s="258">
        <v>42825</v>
      </c>
      <c r="W144" s="214">
        <v>8189655.1699999999</v>
      </c>
      <c r="X144" s="292">
        <v>9499999.9971999992</v>
      </c>
      <c r="Y144" s="292" t="s">
        <v>88</v>
      </c>
      <c r="Z144" s="220" t="s">
        <v>78</v>
      </c>
      <c r="AA144" s="220" t="s">
        <v>79</v>
      </c>
      <c r="AB144" s="220" t="s">
        <v>51</v>
      </c>
      <c r="AC144" s="303" t="s">
        <v>713</v>
      </c>
      <c r="AD144" s="292">
        <v>818965.52</v>
      </c>
      <c r="AE144" s="202">
        <v>42825</v>
      </c>
      <c r="AF144" s="202">
        <v>43100</v>
      </c>
      <c r="AG144" s="391" t="s">
        <v>716</v>
      </c>
      <c r="AH144" s="220" t="s">
        <v>50</v>
      </c>
      <c r="AI144" s="220" t="s">
        <v>116</v>
      </c>
      <c r="AJ144" s="220" t="s">
        <v>80</v>
      </c>
      <c r="AK144" s="222" t="s">
        <v>81</v>
      </c>
      <c r="AL144" s="223"/>
      <c r="AM144" s="223"/>
      <c r="AN144" s="224"/>
      <c r="AO144" s="222" t="s">
        <v>82</v>
      </c>
      <c r="AP144" s="223"/>
      <c r="AQ144" s="223"/>
      <c r="AR144" s="223"/>
      <c r="AS144" s="224"/>
      <c r="AT144" s="220" t="s">
        <v>83</v>
      </c>
      <c r="AU144" s="222" t="s">
        <v>84</v>
      </c>
      <c r="AV144" s="223"/>
      <c r="AW144" s="223"/>
      <c r="AX144" s="228"/>
      <c r="AY144" s="52"/>
    </row>
    <row r="145" spans="1:108" s="34" customFormat="1" ht="15" x14ac:dyDescent="0.25">
      <c r="A145" s="33"/>
      <c r="B145" s="277"/>
      <c r="C145" s="221"/>
      <c r="D145" s="251"/>
      <c r="E145" s="312"/>
      <c r="F145" s="280"/>
      <c r="G145" s="314"/>
      <c r="H145" s="221"/>
      <c r="I145" s="304"/>
      <c r="J145" s="225"/>
      <c r="K145" s="226"/>
      <c r="L145" s="226"/>
      <c r="M145" s="227"/>
      <c r="N145" s="302"/>
      <c r="O145" s="225"/>
      <c r="P145" s="226"/>
      <c r="Q145" s="226"/>
      <c r="R145" s="227"/>
      <c r="S145" s="221"/>
      <c r="T145" s="221"/>
      <c r="U145" s="257"/>
      <c r="V145" s="259"/>
      <c r="W145" s="215"/>
      <c r="X145" s="293"/>
      <c r="Y145" s="293"/>
      <c r="Z145" s="221"/>
      <c r="AA145" s="221"/>
      <c r="AB145" s="221"/>
      <c r="AC145" s="304"/>
      <c r="AD145" s="293"/>
      <c r="AE145" s="269"/>
      <c r="AF145" s="269"/>
      <c r="AG145" s="392"/>
      <c r="AH145" s="221"/>
      <c r="AI145" s="221"/>
      <c r="AJ145" s="221"/>
      <c r="AK145" s="225"/>
      <c r="AL145" s="226"/>
      <c r="AM145" s="226"/>
      <c r="AN145" s="227"/>
      <c r="AO145" s="225"/>
      <c r="AP145" s="226"/>
      <c r="AQ145" s="226"/>
      <c r="AR145" s="226"/>
      <c r="AS145" s="227"/>
      <c r="AT145" s="221"/>
      <c r="AU145" s="225"/>
      <c r="AV145" s="226"/>
      <c r="AW145" s="226"/>
      <c r="AX145" s="229"/>
      <c r="AY145" s="52"/>
    </row>
    <row r="146" spans="1:108" s="34" customFormat="1" ht="15" x14ac:dyDescent="0.25">
      <c r="A146" s="33"/>
      <c r="B146" s="275" t="s">
        <v>69</v>
      </c>
      <c r="C146" s="220" t="s">
        <v>104</v>
      </c>
      <c r="D146" s="250">
        <v>2017</v>
      </c>
      <c r="E146" s="311" t="s">
        <v>748</v>
      </c>
      <c r="F146" s="234" t="s">
        <v>717</v>
      </c>
      <c r="G146" s="313" t="s">
        <v>71</v>
      </c>
      <c r="H146" s="220" t="s">
        <v>72</v>
      </c>
      <c r="I146" s="303" t="s">
        <v>718</v>
      </c>
      <c r="J146" s="222" t="s">
        <v>719</v>
      </c>
      <c r="K146" s="223"/>
      <c r="L146" s="223"/>
      <c r="M146" s="224"/>
      <c r="N146" s="301">
        <v>5000000.0027999999</v>
      </c>
      <c r="O146" s="222" t="s">
        <v>719</v>
      </c>
      <c r="P146" s="223"/>
      <c r="Q146" s="223"/>
      <c r="R146" s="224"/>
      <c r="S146" s="220" t="s">
        <v>649</v>
      </c>
      <c r="T146" s="220" t="s">
        <v>649</v>
      </c>
      <c r="U146" s="256" t="s">
        <v>720</v>
      </c>
      <c r="V146" s="258">
        <v>42825</v>
      </c>
      <c r="W146" s="214">
        <v>4310344.83</v>
      </c>
      <c r="X146" s="292">
        <v>5000000.0027999999</v>
      </c>
      <c r="Y146" s="292" t="s">
        <v>676</v>
      </c>
      <c r="Z146" s="220" t="s">
        <v>78</v>
      </c>
      <c r="AA146" s="220" t="s">
        <v>79</v>
      </c>
      <c r="AB146" s="220" t="s">
        <v>51</v>
      </c>
      <c r="AC146" s="303" t="s">
        <v>718</v>
      </c>
      <c r="AD146" s="292">
        <v>431034.48</v>
      </c>
      <c r="AE146" s="202">
        <v>42825</v>
      </c>
      <c r="AF146" s="202">
        <v>43100</v>
      </c>
      <c r="AG146" s="391" t="s">
        <v>721</v>
      </c>
      <c r="AH146" s="220" t="s">
        <v>50</v>
      </c>
      <c r="AI146" s="220" t="s">
        <v>116</v>
      </c>
      <c r="AJ146" s="220" t="s">
        <v>80</v>
      </c>
      <c r="AK146" s="222" t="s">
        <v>81</v>
      </c>
      <c r="AL146" s="223"/>
      <c r="AM146" s="223"/>
      <c r="AN146" s="224"/>
      <c r="AO146" s="222" t="s">
        <v>82</v>
      </c>
      <c r="AP146" s="223"/>
      <c r="AQ146" s="223"/>
      <c r="AR146" s="223"/>
      <c r="AS146" s="224"/>
      <c r="AT146" s="220" t="s">
        <v>83</v>
      </c>
      <c r="AU146" s="222" t="s">
        <v>84</v>
      </c>
      <c r="AV146" s="223"/>
      <c r="AW146" s="223"/>
      <c r="AX146" s="228"/>
      <c r="AY146" s="52"/>
    </row>
    <row r="147" spans="1:108" s="34" customFormat="1" ht="15" x14ac:dyDescent="0.25">
      <c r="A147" s="33"/>
      <c r="B147" s="277"/>
      <c r="C147" s="221"/>
      <c r="D147" s="251"/>
      <c r="E147" s="312"/>
      <c r="F147" s="280"/>
      <c r="G147" s="314"/>
      <c r="H147" s="221"/>
      <c r="I147" s="304"/>
      <c r="J147" s="225"/>
      <c r="K147" s="226"/>
      <c r="L147" s="226"/>
      <c r="M147" s="227"/>
      <c r="N147" s="302"/>
      <c r="O147" s="225"/>
      <c r="P147" s="226"/>
      <c r="Q147" s="226"/>
      <c r="R147" s="227"/>
      <c r="S147" s="221"/>
      <c r="T147" s="221"/>
      <c r="U147" s="257"/>
      <c r="V147" s="259"/>
      <c r="W147" s="215"/>
      <c r="X147" s="293"/>
      <c r="Y147" s="293"/>
      <c r="Z147" s="221"/>
      <c r="AA147" s="221"/>
      <c r="AB147" s="221"/>
      <c r="AC147" s="304"/>
      <c r="AD147" s="293"/>
      <c r="AE147" s="269"/>
      <c r="AF147" s="269"/>
      <c r="AG147" s="392"/>
      <c r="AH147" s="221"/>
      <c r="AI147" s="221"/>
      <c r="AJ147" s="221"/>
      <c r="AK147" s="225"/>
      <c r="AL147" s="226"/>
      <c r="AM147" s="226"/>
      <c r="AN147" s="227"/>
      <c r="AO147" s="225"/>
      <c r="AP147" s="226"/>
      <c r="AQ147" s="226"/>
      <c r="AR147" s="226"/>
      <c r="AS147" s="227"/>
      <c r="AT147" s="221"/>
      <c r="AU147" s="225"/>
      <c r="AV147" s="226"/>
      <c r="AW147" s="226"/>
      <c r="AX147" s="229"/>
      <c r="AY147" s="52"/>
    </row>
    <row r="148" spans="1:108" s="34" customFormat="1" ht="15" x14ac:dyDescent="0.25">
      <c r="A148" s="33"/>
      <c r="B148" s="275" t="s">
        <v>69</v>
      </c>
      <c r="C148" s="220" t="s">
        <v>104</v>
      </c>
      <c r="D148" s="250">
        <v>2017</v>
      </c>
      <c r="E148" s="311" t="s">
        <v>748</v>
      </c>
      <c r="F148" s="234" t="s">
        <v>722</v>
      </c>
      <c r="G148" s="313" t="s">
        <v>554</v>
      </c>
      <c r="H148" s="220" t="s">
        <v>72</v>
      </c>
      <c r="I148" s="303" t="s">
        <v>723</v>
      </c>
      <c r="J148" s="222" t="s">
        <v>724</v>
      </c>
      <c r="K148" s="223"/>
      <c r="L148" s="223"/>
      <c r="M148" s="224"/>
      <c r="N148" s="301">
        <v>356651.24519999995</v>
      </c>
      <c r="O148" s="222" t="s">
        <v>724</v>
      </c>
      <c r="P148" s="223"/>
      <c r="Q148" s="223"/>
      <c r="R148" s="224"/>
      <c r="S148" s="220" t="s">
        <v>725</v>
      </c>
      <c r="T148" s="220" t="s">
        <v>725</v>
      </c>
      <c r="U148" s="256" t="s">
        <v>726</v>
      </c>
      <c r="V148" s="258">
        <v>42833</v>
      </c>
      <c r="W148" s="214">
        <v>307457.96999999997</v>
      </c>
      <c r="X148" s="292">
        <v>356651.24519999995</v>
      </c>
      <c r="Y148" s="292" t="s">
        <v>88</v>
      </c>
      <c r="Z148" s="220" t="s">
        <v>78</v>
      </c>
      <c r="AA148" s="220" t="s">
        <v>79</v>
      </c>
      <c r="AB148" s="220" t="s">
        <v>51</v>
      </c>
      <c r="AC148" s="303" t="s">
        <v>723</v>
      </c>
      <c r="AD148" s="292" t="s">
        <v>115</v>
      </c>
      <c r="AE148" s="202">
        <v>42829</v>
      </c>
      <c r="AF148" s="202">
        <v>42886</v>
      </c>
      <c r="AG148" s="391" t="s">
        <v>727</v>
      </c>
      <c r="AH148" s="220" t="s">
        <v>50</v>
      </c>
      <c r="AI148" s="220" t="s">
        <v>116</v>
      </c>
      <c r="AJ148" s="220" t="s">
        <v>80</v>
      </c>
      <c r="AK148" s="222" t="s">
        <v>81</v>
      </c>
      <c r="AL148" s="223"/>
      <c r="AM148" s="223"/>
      <c r="AN148" s="224"/>
      <c r="AO148" s="222" t="s">
        <v>82</v>
      </c>
      <c r="AP148" s="223"/>
      <c r="AQ148" s="223"/>
      <c r="AR148" s="223"/>
      <c r="AS148" s="224"/>
      <c r="AT148" s="220" t="s">
        <v>83</v>
      </c>
      <c r="AU148" s="222" t="s">
        <v>84</v>
      </c>
      <c r="AV148" s="223"/>
      <c r="AW148" s="223"/>
      <c r="AX148" s="228"/>
      <c r="AY148" s="52"/>
    </row>
    <row r="149" spans="1:108" s="34" customFormat="1" ht="15" x14ac:dyDescent="0.25">
      <c r="A149" s="33"/>
      <c r="B149" s="277"/>
      <c r="C149" s="221"/>
      <c r="D149" s="251"/>
      <c r="E149" s="312"/>
      <c r="F149" s="280"/>
      <c r="G149" s="314"/>
      <c r="H149" s="221"/>
      <c r="I149" s="304"/>
      <c r="J149" s="225"/>
      <c r="K149" s="226"/>
      <c r="L149" s="226"/>
      <c r="M149" s="227"/>
      <c r="N149" s="302"/>
      <c r="O149" s="225"/>
      <c r="P149" s="226"/>
      <c r="Q149" s="226"/>
      <c r="R149" s="227"/>
      <c r="S149" s="221"/>
      <c r="T149" s="221"/>
      <c r="U149" s="257"/>
      <c r="V149" s="259"/>
      <c r="W149" s="215"/>
      <c r="X149" s="293"/>
      <c r="Y149" s="293"/>
      <c r="Z149" s="221"/>
      <c r="AA149" s="221"/>
      <c r="AB149" s="221"/>
      <c r="AC149" s="304"/>
      <c r="AD149" s="293"/>
      <c r="AE149" s="269"/>
      <c r="AF149" s="269"/>
      <c r="AG149" s="392"/>
      <c r="AH149" s="221"/>
      <c r="AI149" s="221"/>
      <c r="AJ149" s="221"/>
      <c r="AK149" s="225"/>
      <c r="AL149" s="226"/>
      <c r="AM149" s="226"/>
      <c r="AN149" s="227"/>
      <c r="AO149" s="225"/>
      <c r="AP149" s="226"/>
      <c r="AQ149" s="226"/>
      <c r="AR149" s="226"/>
      <c r="AS149" s="227"/>
      <c r="AT149" s="221"/>
      <c r="AU149" s="225"/>
      <c r="AV149" s="226"/>
      <c r="AW149" s="226"/>
      <c r="AX149" s="229"/>
      <c r="AY149" s="52"/>
    </row>
    <row r="150" spans="1:108" s="34" customFormat="1" ht="15" x14ac:dyDescent="0.25">
      <c r="A150" s="33"/>
      <c r="B150" s="275" t="s">
        <v>69</v>
      </c>
      <c r="C150" s="220" t="s">
        <v>104</v>
      </c>
      <c r="D150" s="250">
        <v>2017</v>
      </c>
      <c r="E150" s="311" t="s">
        <v>748</v>
      </c>
      <c r="F150" s="234" t="s">
        <v>728</v>
      </c>
      <c r="G150" s="313" t="s">
        <v>554</v>
      </c>
      <c r="H150" s="220" t="s">
        <v>72</v>
      </c>
      <c r="I150" s="303" t="s">
        <v>729</v>
      </c>
      <c r="J150" s="222" t="s">
        <v>114</v>
      </c>
      <c r="K150" s="223"/>
      <c r="L150" s="223"/>
      <c r="M150" s="224"/>
      <c r="N150" s="301">
        <v>497640</v>
      </c>
      <c r="O150" s="222" t="s">
        <v>114</v>
      </c>
      <c r="P150" s="223"/>
      <c r="Q150" s="223"/>
      <c r="R150" s="224"/>
      <c r="S150" s="220" t="s">
        <v>649</v>
      </c>
      <c r="T150" s="220" t="s">
        <v>153</v>
      </c>
      <c r="U150" s="256" t="s">
        <v>730</v>
      </c>
      <c r="V150" s="258">
        <v>42830</v>
      </c>
      <c r="W150" s="214">
        <v>429000</v>
      </c>
      <c r="X150" s="292">
        <v>497640</v>
      </c>
      <c r="Y150" s="292" t="s">
        <v>88</v>
      </c>
      <c r="Z150" s="220" t="s">
        <v>78</v>
      </c>
      <c r="AA150" s="220" t="s">
        <v>79</v>
      </c>
      <c r="AB150" s="220" t="s">
        <v>51</v>
      </c>
      <c r="AC150" s="303" t="s">
        <v>729</v>
      </c>
      <c r="AD150" s="292">
        <v>68000</v>
      </c>
      <c r="AE150" s="202">
        <v>42830</v>
      </c>
      <c r="AF150" s="202">
        <v>43100</v>
      </c>
      <c r="AG150" s="391" t="s">
        <v>731</v>
      </c>
      <c r="AH150" s="220" t="s">
        <v>50</v>
      </c>
      <c r="AI150" s="220" t="s">
        <v>116</v>
      </c>
      <c r="AJ150" s="220" t="s">
        <v>80</v>
      </c>
      <c r="AK150" s="222" t="s">
        <v>81</v>
      </c>
      <c r="AL150" s="223"/>
      <c r="AM150" s="223"/>
      <c r="AN150" s="224"/>
      <c r="AO150" s="222" t="s">
        <v>82</v>
      </c>
      <c r="AP150" s="223"/>
      <c r="AQ150" s="223"/>
      <c r="AR150" s="223"/>
      <c r="AS150" s="224"/>
      <c r="AT150" s="220" t="s">
        <v>83</v>
      </c>
      <c r="AU150" s="222" t="s">
        <v>84</v>
      </c>
      <c r="AV150" s="223"/>
      <c r="AW150" s="223"/>
      <c r="AX150" s="228"/>
      <c r="AY150" s="52"/>
    </row>
    <row r="151" spans="1:108" s="34" customFormat="1" ht="15" x14ac:dyDescent="0.25">
      <c r="A151" s="33"/>
      <c r="B151" s="277"/>
      <c r="C151" s="221"/>
      <c r="D151" s="251"/>
      <c r="E151" s="312"/>
      <c r="F151" s="280"/>
      <c r="G151" s="314"/>
      <c r="H151" s="221"/>
      <c r="I151" s="304"/>
      <c r="J151" s="225"/>
      <c r="K151" s="226"/>
      <c r="L151" s="226"/>
      <c r="M151" s="227"/>
      <c r="N151" s="302"/>
      <c r="O151" s="225"/>
      <c r="P151" s="226"/>
      <c r="Q151" s="226"/>
      <c r="R151" s="227"/>
      <c r="S151" s="221"/>
      <c r="T151" s="221"/>
      <c r="U151" s="257"/>
      <c r="V151" s="259"/>
      <c r="W151" s="215"/>
      <c r="X151" s="293"/>
      <c r="Y151" s="293"/>
      <c r="Z151" s="221"/>
      <c r="AA151" s="221"/>
      <c r="AB151" s="221"/>
      <c r="AC151" s="304"/>
      <c r="AD151" s="293"/>
      <c r="AE151" s="269"/>
      <c r="AF151" s="269"/>
      <c r="AG151" s="392"/>
      <c r="AH151" s="221"/>
      <c r="AI151" s="221"/>
      <c r="AJ151" s="221"/>
      <c r="AK151" s="225"/>
      <c r="AL151" s="226"/>
      <c r="AM151" s="226"/>
      <c r="AN151" s="227"/>
      <c r="AO151" s="225"/>
      <c r="AP151" s="226"/>
      <c r="AQ151" s="226"/>
      <c r="AR151" s="226"/>
      <c r="AS151" s="227"/>
      <c r="AT151" s="221"/>
      <c r="AU151" s="225"/>
      <c r="AV151" s="226"/>
      <c r="AW151" s="226"/>
      <c r="AX151" s="229"/>
      <c r="AY151" s="52"/>
    </row>
    <row r="152" spans="1:108" ht="15" x14ac:dyDescent="0.25">
      <c r="A152" s="17"/>
      <c r="B152" s="275" t="s">
        <v>69</v>
      </c>
      <c r="C152" s="220" t="s">
        <v>104</v>
      </c>
      <c r="D152" s="250">
        <v>2017</v>
      </c>
      <c r="E152" s="311" t="s">
        <v>748</v>
      </c>
      <c r="F152" s="234" t="s">
        <v>732</v>
      </c>
      <c r="G152" s="313" t="s">
        <v>71</v>
      </c>
      <c r="H152" s="220" t="s">
        <v>72</v>
      </c>
      <c r="I152" s="303" t="s">
        <v>700</v>
      </c>
      <c r="J152" s="220" t="s">
        <v>92</v>
      </c>
      <c r="K152" s="220" t="s">
        <v>733</v>
      </c>
      <c r="L152" s="220" t="s">
        <v>734</v>
      </c>
      <c r="M152" s="220" t="s">
        <v>897</v>
      </c>
      <c r="N152" s="315">
        <v>1999999.9987999999</v>
      </c>
      <c r="O152" s="220" t="s">
        <v>92</v>
      </c>
      <c r="P152" s="220" t="s">
        <v>733</v>
      </c>
      <c r="Q152" s="220" t="s">
        <v>734</v>
      </c>
      <c r="R152" s="220" t="s">
        <v>897</v>
      </c>
      <c r="S152" s="220" t="s">
        <v>649</v>
      </c>
      <c r="T152" s="220" t="s">
        <v>153</v>
      </c>
      <c r="U152" s="256" t="s">
        <v>735</v>
      </c>
      <c r="V152" s="258">
        <v>42830</v>
      </c>
      <c r="W152" s="305">
        <v>1724137.93</v>
      </c>
      <c r="X152" s="307">
        <v>1999999.9987999999</v>
      </c>
      <c r="Y152" s="264" t="s">
        <v>736</v>
      </c>
      <c r="Z152" s="220" t="s">
        <v>78</v>
      </c>
      <c r="AA152" s="220" t="s">
        <v>79</v>
      </c>
      <c r="AB152" s="220" t="s">
        <v>51</v>
      </c>
      <c r="AC152" s="220" t="s">
        <v>700</v>
      </c>
      <c r="AD152" s="292">
        <v>172413.79</v>
      </c>
      <c r="AE152" s="216">
        <v>42830</v>
      </c>
      <c r="AF152" s="218">
        <v>43100</v>
      </c>
      <c r="AG152" s="298" t="s">
        <v>737</v>
      </c>
      <c r="AH152" s="220" t="s">
        <v>50</v>
      </c>
      <c r="AI152" s="220" t="s">
        <v>116</v>
      </c>
      <c r="AJ152" s="220" t="s">
        <v>80</v>
      </c>
      <c r="AK152" s="222" t="s">
        <v>81</v>
      </c>
      <c r="AL152" s="223"/>
      <c r="AM152" s="223"/>
      <c r="AN152" s="224"/>
      <c r="AO152" s="222" t="s">
        <v>82</v>
      </c>
      <c r="AP152" s="223"/>
      <c r="AQ152" s="223"/>
      <c r="AR152" s="223"/>
      <c r="AS152" s="224"/>
      <c r="AT152" s="220" t="s">
        <v>83</v>
      </c>
      <c r="AU152" s="222" t="s">
        <v>84</v>
      </c>
      <c r="AV152" s="223"/>
      <c r="AW152" s="223"/>
      <c r="AX152" s="228"/>
      <c r="AY152" s="52"/>
    </row>
    <row r="153" spans="1:108" ht="15" x14ac:dyDescent="0.25">
      <c r="A153" s="17"/>
      <c r="B153" s="277"/>
      <c r="C153" s="221"/>
      <c r="D153" s="251"/>
      <c r="E153" s="312"/>
      <c r="F153" s="280"/>
      <c r="G153" s="314"/>
      <c r="H153" s="221"/>
      <c r="I153" s="304"/>
      <c r="J153" s="221"/>
      <c r="K153" s="221"/>
      <c r="L153" s="221"/>
      <c r="M153" s="221"/>
      <c r="N153" s="316"/>
      <c r="O153" s="221"/>
      <c r="P153" s="221"/>
      <c r="Q153" s="221"/>
      <c r="R153" s="221"/>
      <c r="S153" s="221"/>
      <c r="T153" s="221"/>
      <c r="U153" s="257"/>
      <c r="V153" s="259"/>
      <c r="W153" s="306"/>
      <c r="X153" s="308"/>
      <c r="Y153" s="265"/>
      <c r="Z153" s="221"/>
      <c r="AA153" s="221"/>
      <c r="AB153" s="221"/>
      <c r="AC153" s="221"/>
      <c r="AD153" s="293"/>
      <c r="AE153" s="217"/>
      <c r="AF153" s="219"/>
      <c r="AG153" s="299"/>
      <c r="AH153" s="221"/>
      <c r="AI153" s="221"/>
      <c r="AJ153" s="221"/>
      <c r="AK153" s="225"/>
      <c r="AL153" s="226"/>
      <c r="AM153" s="226"/>
      <c r="AN153" s="227"/>
      <c r="AO153" s="225"/>
      <c r="AP153" s="226"/>
      <c r="AQ153" s="226"/>
      <c r="AR153" s="226"/>
      <c r="AS153" s="227"/>
      <c r="AT153" s="221"/>
      <c r="AU153" s="225"/>
      <c r="AV153" s="226"/>
      <c r="AW153" s="226"/>
      <c r="AX153" s="229"/>
      <c r="AY153" s="52"/>
    </row>
    <row r="154" spans="1:108" s="34" customFormat="1" ht="15" x14ac:dyDescent="0.25">
      <c r="A154" s="33"/>
      <c r="B154" s="275" t="s">
        <v>69</v>
      </c>
      <c r="C154" s="220" t="s">
        <v>113</v>
      </c>
      <c r="D154" s="250">
        <v>2017</v>
      </c>
      <c r="E154" s="311" t="s">
        <v>748</v>
      </c>
      <c r="F154" s="234" t="s">
        <v>738</v>
      </c>
      <c r="G154" s="313" t="s">
        <v>554</v>
      </c>
      <c r="H154" s="220" t="s">
        <v>72</v>
      </c>
      <c r="I154" s="303" t="s">
        <v>739</v>
      </c>
      <c r="J154" s="222" t="s">
        <v>740</v>
      </c>
      <c r="K154" s="223"/>
      <c r="L154" s="223"/>
      <c r="M154" s="224"/>
      <c r="N154" s="301">
        <v>115520.2356</v>
      </c>
      <c r="O154" s="222" t="s">
        <v>740</v>
      </c>
      <c r="P154" s="223"/>
      <c r="Q154" s="223"/>
      <c r="R154" s="224"/>
      <c r="S154" s="220" t="s">
        <v>649</v>
      </c>
      <c r="T154" s="220" t="s">
        <v>153</v>
      </c>
      <c r="U154" s="256" t="s">
        <v>741</v>
      </c>
      <c r="V154" s="258">
        <v>42853</v>
      </c>
      <c r="W154" s="214">
        <v>99586.41</v>
      </c>
      <c r="X154" s="292">
        <v>115520.2356</v>
      </c>
      <c r="Y154" s="292" t="s">
        <v>88</v>
      </c>
      <c r="Z154" s="220" t="s">
        <v>78</v>
      </c>
      <c r="AA154" s="220" t="s">
        <v>79</v>
      </c>
      <c r="AB154" s="220" t="s">
        <v>51</v>
      </c>
      <c r="AC154" s="303" t="s">
        <v>739</v>
      </c>
      <c r="AD154" s="292" t="s">
        <v>115</v>
      </c>
      <c r="AE154" s="202">
        <v>42853</v>
      </c>
      <c r="AF154" s="202">
        <v>43100</v>
      </c>
      <c r="AG154" s="391" t="s">
        <v>742</v>
      </c>
      <c r="AH154" s="220" t="s">
        <v>50</v>
      </c>
      <c r="AI154" s="220" t="s">
        <v>116</v>
      </c>
      <c r="AJ154" s="220" t="s">
        <v>80</v>
      </c>
      <c r="AK154" s="222" t="s">
        <v>81</v>
      </c>
      <c r="AL154" s="223"/>
      <c r="AM154" s="223"/>
      <c r="AN154" s="224"/>
      <c r="AO154" s="222" t="s">
        <v>82</v>
      </c>
      <c r="AP154" s="223"/>
      <c r="AQ154" s="223"/>
      <c r="AR154" s="223"/>
      <c r="AS154" s="224"/>
      <c r="AT154" s="220" t="s">
        <v>83</v>
      </c>
      <c r="AU154" s="222" t="s">
        <v>84</v>
      </c>
      <c r="AV154" s="223"/>
      <c r="AW154" s="223"/>
      <c r="AX154" s="228"/>
      <c r="AY154" s="52"/>
    </row>
    <row r="155" spans="1:108" s="34" customFormat="1" ht="15" x14ac:dyDescent="0.25">
      <c r="A155" s="33"/>
      <c r="B155" s="277"/>
      <c r="C155" s="221"/>
      <c r="D155" s="251"/>
      <c r="E155" s="312"/>
      <c r="F155" s="280"/>
      <c r="G155" s="314"/>
      <c r="H155" s="221"/>
      <c r="I155" s="304"/>
      <c r="J155" s="225"/>
      <c r="K155" s="226"/>
      <c r="L155" s="226"/>
      <c r="M155" s="227"/>
      <c r="N155" s="302"/>
      <c r="O155" s="225"/>
      <c r="P155" s="226"/>
      <c r="Q155" s="226"/>
      <c r="R155" s="227"/>
      <c r="S155" s="221"/>
      <c r="T155" s="221"/>
      <c r="U155" s="257"/>
      <c r="V155" s="259"/>
      <c r="W155" s="215"/>
      <c r="X155" s="293"/>
      <c r="Y155" s="293"/>
      <c r="Z155" s="221"/>
      <c r="AA155" s="221"/>
      <c r="AB155" s="221"/>
      <c r="AC155" s="304"/>
      <c r="AD155" s="293"/>
      <c r="AE155" s="269"/>
      <c r="AF155" s="269"/>
      <c r="AG155" s="392"/>
      <c r="AH155" s="221"/>
      <c r="AI155" s="221"/>
      <c r="AJ155" s="221"/>
      <c r="AK155" s="225"/>
      <c r="AL155" s="226"/>
      <c r="AM155" s="226"/>
      <c r="AN155" s="227"/>
      <c r="AO155" s="225"/>
      <c r="AP155" s="226"/>
      <c r="AQ155" s="226"/>
      <c r="AR155" s="226"/>
      <c r="AS155" s="227"/>
      <c r="AT155" s="221"/>
      <c r="AU155" s="225"/>
      <c r="AV155" s="226"/>
      <c r="AW155" s="226"/>
      <c r="AX155" s="229"/>
      <c r="AY155" s="52"/>
    </row>
    <row r="156" spans="1:108" s="35" customFormat="1" ht="15" x14ac:dyDescent="0.25">
      <c r="A156" s="17"/>
      <c r="B156" s="230" t="s">
        <v>69</v>
      </c>
      <c r="C156" s="204" t="s">
        <v>113</v>
      </c>
      <c r="D156" s="232">
        <v>2017</v>
      </c>
      <c r="E156" s="319" t="s">
        <v>748</v>
      </c>
      <c r="F156" s="234" t="s">
        <v>743</v>
      </c>
      <c r="G156" s="313" t="s">
        <v>71</v>
      </c>
      <c r="H156" s="204" t="s">
        <v>72</v>
      </c>
      <c r="I156" s="204" t="s">
        <v>744</v>
      </c>
      <c r="J156" s="206" t="s">
        <v>745</v>
      </c>
      <c r="K156" s="207"/>
      <c r="L156" s="207"/>
      <c r="M156" s="208"/>
      <c r="N156" s="309">
        <v>6037062.2400000002</v>
      </c>
      <c r="O156" s="206" t="s">
        <v>745</v>
      </c>
      <c r="P156" s="207"/>
      <c r="Q156" s="207"/>
      <c r="R156" s="208"/>
      <c r="S156" s="204" t="s">
        <v>649</v>
      </c>
      <c r="T156" s="204" t="s">
        <v>153</v>
      </c>
      <c r="U156" s="238" t="s">
        <v>746</v>
      </c>
      <c r="V156" s="240">
        <v>42885</v>
      </c>
      <c r="W156" s="199">
        <v>5204364</v>
      </c>
      <c r="X156" s="266">
        <v>6037062.2400000002</v>
      </c>
      <c r="Y156" s="266" t="s">
        <v>88</v>
      </c>
      <c r="Z156" s="204" t="s">
        <v>78</v>
      </c>
      <c r="AA156" s="204" t="s">
        <v>79</v>
      </c>
      <c r="AB156" s="204" t="s">
        <v>51</v>
      </c>
      <c r="AC156" s="204" t="s">
        <v>744</v>
      </c>
      <c r="AD156" s="266">
        <v>520436.4</v>
      </c>
      <c r="AE156" s="202">
        <v>42885</v>
      </c>
      <c r="AF156" s="202">
        <v>43100</v>
      </c>
      <c r="AG156" s="439" t="s">
        <v>747</v>
      </c>
      <c r="AH156" s="204" t="s">
        <v>50</v>
      </c>
      <c r="AI156" s="204" t="s">
        <v>116</v>
      </c>
      <c r="AJ156" s="204" t="s">
        <v>80</v>
      </c>
      <c r="AK156" s="206" t="s">
        <v>81</v>
      </c>
      <c r="AL156" s="207"/>
      <c r="AM156" s="207"/>
      <c r="AN156" s="208"/>
      <c r="AO156" s="206" t="s">
        <v>82</v>
      </c>
      <c r="AP156" s="207"/>
      <c r="AQ156" s="207"/>
      <c r="AR156" s="207"/>
      <c r="AS156" s="208"/>
      <c r="AT156" s="204" t="s">
        <v>83</v>
      </c>
      <c r="AU156" s="206" t="s">
        <v>84</v>
      </c>
      <c r="AV156" s="207"/>
      <c r="AW156" s="207"/>
      <c r="AX156" s="212"/>
      <c r="AY156" s="52"/>
    </row>
    <row r="157" spans="1:108" s="35" customFormat="1" ht="15" x14ac:dyDescent="0.25">
      <c r="A157" s="17"/>
      <c r="B157" s="317"/>
      <c r="C157" s="270"/>
      <c r="D157" s="318"/>
      <c r="E157" s="320"/>
      <c r="F157" s="280"/>
      <c r="G157" s="314"/>
      <c r="H157" s="270"/>
      <c r="I157" s="270"/>
      <c r="J157" s="271"/>
      <c r="K157" s="272"/>
      <c r="L157" s="272"/>
      <c r="M157" s="273"/>
      <c r="N157" s="310"/>
      <c r="O157" s="271"/>
      <c r="P157" s="272"/>
      <c r="Q157" s="272"/>
      <c r="R157" s="273"/>
      <c r="S157" s="270"/>
      <c r="T157" s="270"/>
      <c r="U157" s="283"/>
      <c r="V157" s="284"/>
      <c r="W157" s="300"/>
      <c r="X157" s="267"/>
      <c r="Y157" s="267"/>
      <c r="Z157" s="270"/>
      <c r="AA157" s="270"/>
      <c r="AB157" s="270"/>
      <c r="AC157" s="270"/>
      <c r="AD157" s="267"/>
      <c r="AE157" s="269"/>
      <c r="AF157" s="269"/>
      <c r="AG157" s="440"/>
      <c r="AH157" s="270"/>
      <c r="AI157" s="270"/>
      <c r="AJ157" s="270"/>
      <c r="AK157" s="271"/>
      <c r="AL157" s="272"/>
      <c r="AM157" s="272"/>
      <c r="AN157" s="273"/>
      <c r="AO157" s="271"/>
      <c r="AP157" s="272"/>
      <c r="AQ157" s="272"/>
      <c r="AR157" s="272"/>
      <c r="AS157" s="273"/>
      <c r="AT157" s="270"/>
      <c r="AU157" s="271"/>
      <c r="AV157" s="272"/>
      <c r="AW157" s="272"/>
      <c r="AX157" s="274"/>
      <c r="AY157" s="52"/>
    </row>
    <row r="158" spans="1:108" s="10" customFormat="1" ht="15" x14ac:dyDescent="0.25">
      <c r="A158" s="18"/>
      <c r="B158" s="275" t="s">
        <v>69</v>
      </c>
      <c r="C158" s="220" t="s">
        <v>113</v>
      </c>
      <c r="D158" s="250">
        <v>2017</v>
      </c>
      <c r="E158" s="220" t="s">
        <v>138</v>
      </c>
      <c r="F158" s="252" t="s">
        <v>820</v>
      </c>
      <c r="G158" s="220" t="s">
        <v>117</v>
      </c>
      <c r="H158" s="220" t="s">
        <v>72</v>
      </c>
      <c r="I158" s="220" t="s">
        <v>821</v>
      </c>
      <c r="J158" s="222" t="s">
        <v>107</v>
      </c>
      <c r="K158" s="223"/>
      <c r="L158" s="223"/>
      <c r="M158" s="224"/>
      <c r="N158" s="288">
        <v>99000</v>
      </c>
      <c r="O158" s="222" t="s">
        <v>107</v>
      </c>
      <c r="P158" s="223"/>
      <c r="Q158" s="223"/>
      <c r="R158" s="224"/>
      <c r="S158" s="220" t="s">
        <v>649</v>
      </c>
      <c r="T158" s="220" t="s">
        <v>649</v>
      </c>
      <c r="U158" s="256" t="s">
        <v>822</v>
      </c>
      <c r="V158" s="258">
        <v>42905</v>
      </c>
      <c r="W158" s="290">
        <v>99000</v>
      </c>
      <c r="X158" s="290">
        <v>99000</v>
      </c>
      <c r="Y158" s="264" t="s">
        <v>823</v>
      </c>
      <c r="Z158" s="220" t="s">
        <v>78</v>
      </c>
      <c r="AA158" s="220" t="s">
        <v>79</v>
      </c>
      <c r="AB158" s="220" t="s">
        <v>51</v>
      </c>
      <c r="AC158" s="220" t="s">
        <v>821</v>
      </c>
      <c r="AD158" s="292" t="s">
        <v>115</v>
      </c>
      <c r="AE158" s="216">
        <v>42905</v>
      </c>
      <c r="AF158" s="218">
        <v>43100</v>
      </c>
      <c r="AG158" s="298" t="s">
        <v>824</v>
      </c>
      <c r="AH158" s="220" t="s">
        <v>50</v>
      </c>
      <c r="AI158" s="220" t="s">
        <v>116</v>
      </c>
      <c r="AJ158" s="220" t="s">
        <v>80</v>
      </c>
      <c r="AK158" s="222" t="s">
        <v>81</v>
      </c>
      <c r="AL158" s="223"/>
      <c r="AM158" s="223"/>
      <c r="AN158" s="224"/>
      <c r="AO158" s="222" t="s">
        <v>82</v>
      </c>
      <c r="AP158" s="223"/>
      <c r="AQ158" s="223"/>
      <c r="AR158" s="223"/>
      <c r="AS158" s="224"/>
      <c r="AT158" s="220" t="s">
        <v>83</v>
      </c>
      <c r="AU158" s="222" t="s">
        <v>84</v>
      </c>
      <c r="AV158" s="223"/>
      <c r="AW158" s="223"/>
      <c r="AX158" s="228"/>
      <c r="AY158" s="52"/>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row>
    <row r="159" spans="1:108" s="10" customFormat="1" ht="15" x14ac:dyDescent="0.25">
      <c r="A159" s="18"/>
      <c r="B159" s="276"/>
      <c r="C159" s="221"/>
      <c r="D159" s="278"/>
      <c r="E159" s="279"/>
      <c r="F159" s="253"/>
      <c r="G159" s="221"/>
      <c r="H159" s="221"/>
      <c r="I159" s="221"/>
      <c r="J159" s="225"/>
      <c r="K159" s="226"/>
      <c r="L159" s="226"/>
      <c r="M159" s="227"/>
      <c r="N159" s="289"/>
      <c r="O159" s="225"/>
      <c r="P159" s="226"/>
      <c r="Q159" s="226"/>
      <c r="R159" s="227"/>
      <c r="S159" s="221"/>
      <c r="T159" s="221"/>
      <c r="U159" s="257"/>
      <c r="V159" s="259"/>
      <c r="W159" s="291"/>
      <c r="X159" s="291"/>
      <c r="Y159" s="265"/>
      <c r="Z159" s="221"/>
      <c r="AA159" s="221"/>
      <c r="AB159" s="221"/>
      <c r="AC159" s="221"/>
      <c r="AD159" s="293"/>
      <c r="AE159" s="217"/>
      <c r="AF159" s="219"/>
      <c r="AG159" s="299"/>
      <c r="AH159" s="221"/>
      <c r="AI159" s="221"/>
      <c r="AJ159" s="221"/>
      <c r="AK159" s="225"/>
      <c r="AL159" s="226"/>
      <c r="AM159" s="226"/>
      <c r="AN159" s="227"/>
      <c r="AO159" s="225"/>
      <c r="AP159" s="226"/>
      <c r="AQ159" s="226"/>
      <c r="AR159" s="226"/>
      <c r="AS159" s="227"/>
      <c r="AT159" s="221"/>
      <c r="AU159" s="225"/>
      <c r="AV159" s="226"/>
      <c r="AW159" s="226"/>
      <c r="AX159" s="229"/>
      <c r="AY159" s="52"/>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row>
    <row r="160" spans="1:108" s="10" customFormat="1" ht="15" x14ac:dyDescent="0.25">
      <c r="A160" s="18"/>
      <c r="B160" s="276"/>
      <c r="C160" s="220" t="s">
        <v>104</v>
      </c>
      <c r="D160" s="278"/>
      <c r="E160" s="279"/>
      <c r="F160" s="252" t="s">
        <v>825</v>
      </c>
      <c r="G160" s="220" t="s">
        <v>826</v>
      </c>
      <c r="H160" s="220" t="s">
        <v>72</v>
      </c>
      <c r="I160" s="220" t="s">
        <v>152</v>
      </c>
      <c r="J160" s="222" t="s">
        <v>86</v>
      </c>
      <c r="K160" s="223"/>
      <c r="L160" s="223"/>
      <c r="M160" s="224"/>
      <c r="N160" s="288">
        <v>613766.41680000001</v>
      </c>
      <c r="O160" s="222" t="s">
        <v>86</v>
      </c>
      <c r="P160" s="223"/>
      <c r="Q160" s="223"/>
      <c r="R160" s="224"/>
      <c r="S160" s="220" t="s">
        <v>649</v>
      </c>
      <c r="T160" s="220" t="s">
        <v>153</v>
      </c>
      <c r="U160" s="256" t="s">
        <v>827</v>
      </c>
      <c r="V160" s="258">
        <v>42916</v>
      </c>
      <c r="W160" s="290">
        <v>529108.98</v>
      </c>
      <c r="X160" s="290">
        <v>613766.41680000001</v>
      </c>
      <c r="Y160" s="264" t="s">
        <v>823</v>
      </c>
      <c r="Z160" s="220" t="s">
        <v>78</v>
      </c>
      <c r="AA160" s="220" t="s">
        <v>79</v>
      </c>
      <c r="AB160" s="220" t="s">
        <v>51</v>
      </c>
      <c r="AC160" s="220" t="s">
        <v>152</v>
      </c>
      <c r="AD160" s="292" t="s">
        <v>77</v>
      </c>
      <c r="AE160" s="216">
        <v>42825</v>
      </c>
      <c r="AF160" s="218">
        <v>43100</v>
      </c>
      <c r="AG160" s="298" t="s">
        <v>828</v>
      </c>
      <c r="AH160" s="220" t="s">
        <v>50</v>
      </c>
      <c r="AI160" s="220" t="s">
        <v>116</v>
      </c>
      <c r="AJ160" s="220" t="s">
        <v>80</v>
      </c>
      <c r="AK160" s="222" t="s">
        <v>81</v>
      </c>
      <c r="AL160" s="223"/>
      <c r="AM160" s="223"/>
      <c r="AN160" s="224"/>
      <c r="AO160" s="222" t="s">
        <v>82</v>
      </c>
      <c r="AP160" s="223"/>
      <c r="AQ160" s="223"/>
      <c r="AR160" s="223"/>
      <c r="AS160" s="224"/>
      <c r="AT160" s="220" t="s">
        <v>83</v>
      </c>
      <c r="AU160" s="222" t="s">
        <v>84</v>
      </c>
      <c r="AV160" s="223"/>
      <c r="AW160" s="223"/>
      <c r="AX160" s="228"/>
      <c r="AY160" s="52"/>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row>
    <row r="161" spans="1:108" s="10" customFormat="1" ht="15" x14ac:dyDescent="0.25">
      <c r="A161" s="18"/>
      <c r="B161" s="276"/>
      <c r="C161" s="221"/>
      <c r="D161" s="278"/>
      <c r="E161" s="279"/>
      <c r="F161" s="253"/>
      <c r="G161" s="221"/>
      <c r="H161" s="221"/>
      <c r="I161" s="221"/>
      <c r="J161" s="225"/>
      <c r="K161" s="226"/>
      <c r="L161" s="226"/>
      <c r="M161" s="227"/>
      <c r="N161" s="289"/>
      <c r="O161" s="225"/>
      <c r="P161" s="226"/>
      <c r="Q161" s="226"/>
      <c r="R161" s="227"/>
      <c r="S161" s="221"/>
      <c r="T161" s="221"/>
      <c r="U161" s="257"/>
      <c r="V161" s="259"/>
      <c r="W161" s="291"/>
      <c r="X161" s="291"/>
      <c r="Y161" s="265"/>
      <c r="Z161" s="221"/>
      <c r="AA161" s="221"/>
      <c r="AB161" s="221"/>
      <c r="AC161" s="221"/>
      <c r="AD161" s="293"/>
      <c r="AE161" s="217"/>
      <c r="AF161" s="219"/>
      <c r="AG161" s="299"/>
      <c r="AH161" s="221"/>
      <c r="AI161" s="221"/>
      <c r="AJ161" s="221"/>
      <c r="AK161" s="225"/>
      <c r="AL161" s="226"/>
      <c r="AM161" s="226"/>
      <c r="AN161" s="227"/>
      <c r="AO161" s="225"/>
      <c r="AP161" s="226"/>
      <c r="AQ161" s="226"/>
      <c r="AR161" s="226"/>
      <c r="AS161" s="227"/>
      <c r="AT161" s="221"/>
      <c r="AU161" s="225"/>
      <c r="AV161" s="226"/>
      <c r="AW161" s="226"/>
      <c r="AX161" s="229"/>
      <c r="AY161" s="52"/>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row>
    <row r="162" spans="1:108" s="10" customFormat="1" ht="15" x14ac:dyDescent="0.25">
      <c r="A162" s="18"/>
      <c r="B162" s="276"/>
      <c r="C162" s="220" t="s">
        <v>104</v>
      </c>
      <c r="D162" s="278"/>
      <c r="E162" s="279"/>
      <c r="F162" s="252" t="s">
        <v>829</v>
      </c>
      <c r="G162" s="220" t="s">
        <v>830</v>
      </c>
      <c r="H162" s="220" t="s">
        <v>72</v>
      </c>
      <c r="I162" s="220" t="s">
        <v>831</v>
      </c>
      <c r="J162" s="222" t="s">
        <v>832</v>
      </c>
      <c r="K162" s="223"/>
      <c r="L162" s="223"/>
      <c r="M162" s="224"/>
      <c r="N162" s="288">
        <v>497000.00480000005</v>
      </c>
      <c r="O162" s="222" t="s">
        <v>832</v>
      </c>
      <c r="P162" s="223"/>
      <c r="Q162" s="223"/>
      <c r="R162" s="224"/>
      <c r="S162" s="220" t="s">
        <v>649</v>
      </c>
      <c r="T162" s="220" t="s">
        <v>153</v>
      </c>
      <c r="U162" s="256" t="s">
        <v>833</v>
      </c>
      <c r="V162" s="258">
        <v>42921</v>
      </c>
      <c r="W162" s="290">
        <v>428448.28</v>
      </c>
      <c r="X162" s="290">
        <v>497000.00480000005</v>
      </c>
      <c r="Y162" s="264" t="s">
        <v>823</v>
      </c>
      <c r="Z162" s="220" t="s">
        <v>78</v>
      </c>
      <c r="AA162" s="220" t="s">
        <v>79</v>
      </c>
      <c r="AB162" s="220" t="s">
        <v>51</v>
      </c>
      <c r="AC162" s="220" t="s">
        <v>831</v>
      </c>
      <c r="AD162" s="292" t="s">
        <v>115</v>
      </c>
      <c r="AE162" s="216">
        <v>42938</v>
      </c>
      <c r="AF162" s="218">
        <v>43100</v>
      </c>
      <c r="AG162" s="298" t="s">
        <v>834</v>
      </c>
      <c r="AH162" s="220" t="s">
        <v>50</v>
      </c>
      <c r="AI162" s="220" t="s">
        <v>116</v>
      </c>
      <c r="AJ162" s="220" t="s">
        <v>80</v>
      </c>
      <c r="AK162" s="222" t="s">
        <v>81</v>
      </c>
      <c r="AL162" s="223"/>
      <c r="AM162" s="223"/>
      <c r="AN162" s="224"/>
      <c r="AO162" s="294" t="s">
        <v>89</v>
      </c>
      <c r="AP162" s="220" t="s">
        <v>835</v>
      </c>
      <c r="AQ162" s="220" t="s">
        <v>831</v>
      </c>
      <c r="AR162" s="296">
        <v>42922</v>
      </c>
      <c r="AS162" s="298" t="s">
        <v>836</v>
      </c>
      <c r="AT162" s="220" t="s">
        <v>83</v>
      </c>
      <c r="AU162" s="222" t="s">
        <v>84</v>
      </c>
      <c r="AV162" s="223"/>
      <c r="AW162" s="223"/>
      <c r="AX162" s="228"/>
      <c r="AY162" s="52"/>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row>
    <row r="163" spans="1:108" s="10" customFormat="1" ht="15" x14ac:dyDescent="0.25">
      <c r="A163" s="18"/>
      <c r="B163" s="276"/>
      <c r="C163" s="221"/>
      <c r="D163" s="278"/>
      <c r="E163" s="279"/>
      <c r="F163" s="253"/>
      <c r="G163" s="221"/>
      <c r="H163" s="221"/>
      <c r="I163" s="221"/>
      <c r="J163" s="225"/>
      <c r="K163" s="226"/>
      <c r="L163" s="226"/>
      <c r="M163" s="227"/>
      <c r="N163" s="289"/>
      <c r="O163" s="225"/>
      <c r="P163" s="226"/>
      <c r="Q163" s="226"/>
      <c r="R163" s="227"/>
      <c r="S163" s="221"/>
      <c r="T163" s="221"/>
      <c r="U163" s="257"/>
      <c r="V163" s="259"/>
      <c r="W163" s="291"/>
      <c r="X163" s="291"/>
      <c r="Y163" s="265"/>
      <c r="Z163" s="221"/>
      <c r="AA163" s="221"/>
      <c r="AB163" s="221"/>
      <c r="AC163" s="221"/>
      <c r="AD163" s="293"/>
      <c r="AE163" s="217"/>
      <c r="AF163" s="219"/>
      <c r="AG163" s="299"/>
      <c r="AH163" s="221"/>
      <c r="AI163" s="221"/>
      <c r="AJ163" s="221"/>
      <c r="AK163" s="225"/>
      <c r="AL163" s="226"/>
      <c r="AM163" s="226"/>
      <c r="AN163" s="227"/>
      <c r="AO163" s="295"/>
      <c r="AP163" s="221"/>
      <c r="AQ163" s="221"/>
      <c r="AR163" s="297"/>
      <c r="AS163" s="299"/>
      <c r="AT163" s="221"/>
      <c r="AU163" s="225"/>
      <c r="AV163" s="226"/>
      <c r="AW163" s="226"/>
      <c r="AX163" s="229"/>
      <c r="AY163" s="52"/>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row>
    <row r="164" spans="1:108" s="10" customFormat="1" ht="15" x14ac:dyDescent="0.25">
      <c r="A164" s="18"/>
      <c r="B164" s="276"/>
      <c r="C164" s="220" t="s">
        <v>104</v>
      </c>
      <c r="D164" s="278"/>
      <c r="E164" s="279"/>
      <c r="F164" s="252" t="s">
        <v>837</v>
      </c>
      <c r="G164" s="220" t="s">
        <v>838</v>
      </c>
      <c r="H164" s="220" t="s">
        <v>72</v>
      </c>
      <c r="I164" s="220" t="s">
        <v>839</v>
      </c>
      <c r="J164" s="222" t="s">
        <v>840</v>
      </c>
      <c r="K164" s="223"/>
      <c r="L164" s="223"/>
      <c r="M164" s="224"/>
      <c r="N164" s="288">
        <v>6365152</v>
      </c>
      <c r="O164" s="222" t="s">
        <v>840</v>
      </c>
      <c r="P164" s="223"/>
      <c r="Q164" s="223"/>
      <c r="R164" s="224"/>
      <c r="S164" s="220" t="s">
        <v>649</v>
      </c>
      <c r="T164" s="220" t="s">
        <v>153</v>
      </c>
      <c r="U164" s="256" t="s">
        <v>841</v>
      </c>
      <c r="V164" s="258">
        <v>42937</v>
      </c>
      <c r="W164" s="290">
        <v>5487200</v>
      </c>
      <c r="X164" s="290">
        <v>6365152</v>
      </c>
      <c r="Y164" s="264" t="s">
        <v>823</v>
      </c>
      <c r="Z164" s="220" t="s">
        <v>78</v>
      </c>
      <c r="AA164" s="220" t="s">
        <v>79</v>
      </c>
      <c r="AB164" s="220" t="s">
        <v>51</v>
      </c>
      <c r="AC164" s="220" t="s">
        <v>839</v>
      </c>
      <c r="AD164" s="292">
        <v>548720</v>
      </c>
      <c r="AE164" s="216">
        <v>42938</v>
      </c>
      <c r="AF164" s="218">
        <v>42962</v>
      </c>
      <c r="AG164" s="298" t="s">
        <v>842</v>
      </c>
      <c r="AH164" s="220" t="s">
        <v>50</v>
      </c>
      <c r="AI164" s="220" t="s">
        <v>116</v>
      </c>
      <c r="AJ164" s="220" t="s">
        <v>80</v>
      </c>
      <c r="AK164" s="222" t="s">
        <v>81</v>
      </c>
      <c r="AL164" s="223"/>
      <c r="AM164" s="223"/>
      <c r="AN164" s="224"/>
      <c r="AO164" s="222" t="s">
        <v>82</v>
      </c>
      <c r="AP164" s="223"/>
      <c r="AQ164" s="223"/>
      <c r="AR164" s="223"/>
      <c r="AS164" s="224"/>
      <c r="AT164" s="220" t="s">
        <v>83</v>
      </c>
      <c r="AU164" s="222" t="s">
        <v>84</v>
      </c>
      <c r="AV164" s="223"/>
      <c r="AW164" s="223"/>
      <c r="AX164" s="228"/>
      <c r="AY164" s="52"/>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row>
    <row r="165" spans="1:108" s="10" customFormat="1" ht="15" x14ac:dyDescent="0.25">
      <c r="A165" s="18"/>
      <c r="B165" s="276"/>
      <c r="C165" s="221"/>
      <c r="D165" s="278"/>
      <c r="E165" s="279"/>
      <c r="F165" s="253"/>
      <c r="G165" s="221"/>
      <c r="H165" s="221"/>
      <c r="I165" s="221"/>
      <c r="J165" s="225"/>
      <c r="K165" s="226"/>
      <c r="L165" s="226"/>
      <c r="M165" s="227"/>
      <c r="N165" s="289"/>
      <c r="O165" s="225"/>
      <c r="P165" s="226"/>
      <c r="Q165" s="226"/>
      <c r="R165" s="227"/>
      <c r="S165" s="221"/>
      <c r="T165" s="221"/>
      <c r="U165" s="257"/>
      <c r="V165" s="259"/>
      <c r="W165" s="291"/>
      <c r="X165" s="291"/>
      <c r="Y165" s="265"/>
      <c r="Z165" s="221"/>
      <c r="AA165" s="221"/>
      <c r="AB165" s="221"/>
      <c r="AC165" s="221"/>
      <c r="AD165" s="293"/>
      <c r="AE165" s="217"/>
      <c r="AF165" s="219"/>
      <c r="AG165" s="299"/>
      <c r="AH165" s="221"/>
      <c r="AI165" s="221"/>
      <c r="AJ165" s="221"/>
      <c r="AK165" s="225"/>
      <c r="AL165" s="226"/>
      <c r="AM165" s="226"/>
      <c r="AN165" s="227"/>
      <c r="AO165" s="225"/>
      <c r="AP165" s="226"/>
      <c r="AQ165" s="226"/>
      <c r="AR165" s="226"/>
      <c r="AS165" s="227"/>
      <c r="AT165" s="221"/>
      <c r="AU165" s="225"/>
      <c r="AV165" s="226"/>
      <c r="AW165" s="226"/>
      <c r="AX165" s="229"/>
      <c r="AY165" s="52"/>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row>
    <row r="166" spans="1:108" s="10" customFormat="1" ht="15" x14ac:dyDescent="0.25">
      <c r="A166" s="18"/>
      <c r="B166" s="276"/>
      <c r="C166" s="220" t="s">
        <v>113</v>
      </c>
      <c r="D166" s="278"/>
      <c r="E166" s="279"/>
      <c r="F166" s="252" t="s">
        <v>843</v>
      </c>
      <c r="G166" s="220" t="s">
        <v>117</v>
      </c>
      <c r="H166" s="220" t="s">
        <v>72</v>
      </c>
      <c r="I166" s="220" t="s">
        <v>844</v>
      </c>
      <c r="J166" s="222" t="s">
        <v>845</v>
      </c>
      <c r="K166" s="223"/>
      <c r="L166" s="223"/>
      <c r="M166" s="224"/>
      <c r="N166" s="288">
        <v>214193.86079999999</v>
      </c>
      <c r="O166" s="222" t="s">
        <v>845</v>
      </c>
      <c r="P166" s="223"/>
      <c r="Q166" s="223"/>
      <c r="R166" s="224"/>
      <c r="S166" s="220" t="s">
        <v>649</v>
      </c>
      <c r="T166" s="220" t="s">
        <v>153</v>
      </c>
      <c r="U166" s="256" t="s">
        <v>846</v>
      </c>
      <c r="V166" s="258">
        <v>42986</v>
      </c>
      <c r="W166" s="290">
        <v>184649.88</v>
      </c>
      <c r="X166" s="290">
        <v>214193.86079999999</v>
      </c>
      <c r="Y166" s="264" t="s">
        <v>823</v>
      </c>
      <c r="Z166" s="220" t="s">
        <v>78</v>
      </c>
      <c r="AA166" s="220" t="s">
        <v>79</v>
      </c>
      <c r="AB166" s="220" t="s">
        <v>51</v>
      </c>
      <c r="AC166" s="220" t="s">
        <v>844</v>
      </c>
      <c r="AD166" s="292" t="s">
        <v>115</v>
      </c>
      <c r="AE166" s="216">
        <v>42986</v>
      </c>
      <c r="AF166" s="218">
        <v>43100</v>
      </c>
      <c r="AG166" s="298" t="s">
        <v>847</v>
      </c>
      <c r="AH166" s="220" t="s">
        <v>50</v>
      </c>
      <c r="AI166" s="220" t="s">
        <v>116</v>
      </c>
      <c r="AJ166" s="220" t="s">
        <v>80</v>
      </c>
      <c r="AK166" s="222" t="s">
        <v>81</v>
      </c>
      <c r="AL166" s="223"/>
      <c r="AM166" s="223"/>
      <c r="AN166" s="224"/>
      <c r="AO166" s="222" t="s">
        <v>82</v>
      </c>
      <c r="AP166" s="223"/>
      <c r="AQ166" s="223"/>
      <c r="AR166" s="223"/>
      <c r="AS166" s="224"/>
      <c r="AT166" s="220" t="s">
        <v>83</v>
      </c>
      <c r="AU166" s="222" t="s">
        <v>84</v>
      </c>
      <c r="AV166" s="223"/>
      <c r="AW166" s="223"/>
      <c r="AX166" s="228"/>
      <c r="AY166" s="52"/>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row>
    <row r="167" spans="1:108" s="10" customFormat="1" ht="15" x14ac:dyDescent="0.25">
      <c r="A167" s="18"/>
      <c r="B167" s="276"/>
      <c r="C167" s="221"/>
      <c r="D167" s="278"/>
      <c r="E167" s="279"/>
      <c r="F167" s="253"/>
      <c r="G167" s="221"/>
      <c r="H167" s="221"/>
      <c r="I167" s="221"/>
      <c r="J167" s="225"/>
      <c r="K167" s="226"/>
      <c r="L167" s="226"/>
      <c r="M167" s="227"/>
      <c r="N167" s="289"/>
      <c r="O167" s="225"/>
      <c r="P167" s="226"/>
      <c r="Q167" s="226"/>
      <c r="R167" s="227"/>
      <c r="S167" s="221"/>
      <c r="T167" s="221"/>
      <c r="U167" s="257"/>
      <c r="V167" s="259"/>
      <c r="W167" s="291"/>
      <c r="X167" s="291"/>
      <c r="Y167" s="265"/>
      <c r="Z167" s="221"/>
      <c r="AA167" s="221"/>
      <c r="AB167" s="221"/>
      <c r="AC167" s="221"/>
      <c r="AD167" s="293"/>
      <c r="AE167" s="217"/>
      <c r="AF167" s="219"/>
      <c r="AG167" s="299"/>
      <c r="AH167" s="221"/>
      <c r="AI167" s="221"/>
      <c r="AJ167" s="221"/>
      <c r="AK167" s="225"/>
      <c r="AL167" s="226"/>
      <c r="AM167" s="226"/>
      <c r="AN167" s="227"/>
      <c r="AO167" s="225"/>
      <c r="AP167" s="226"/>
      <c r="AQ167" s="226"/>
      <c r="AR167" s="226"/>
      <c r="AS167" s="227"/>
      <c r="AT167" s="221"/>
      <c r="AU167" s="225"/>
      <c r="AV167" s="226"/>
      <c r="AW167" s="226"/>
      <c r="AX167" s="229"/>
      <c r="AY167" s="52"/>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row>
    <row r="168" spans="1:108" s="37" customFormat="1" ht="15" x14ac:dyDescent="0.25">
      <c r="A168" s="17"/>
      <c r="B168" s="276"/>
      <c r="C168" s="204" t="s">
        <v>113</v>
      </c>
      <c r="D168" s="278"/>
      <c r="E168" s="279"/>
      <c r="F168" s="234" t="s">
        <v>848</v>
      </c>
      <c r="G168" s="204" t="s">
        <v>849</v>
      </c>
      <c r="H168" s="204" t="s">
        <v>72</v>
      </c>
      <c r="I168" s="204" t="s">
        <v>850</v>
      </c>
      <c r="J168" s="206" t="s">
        <v>123</v>
      </c>
      <c r="K168" s="207"/>
      <c r="L168" s="207"/>
      <c r="M168" s="208"/>
      <c r="N168" s="281">
        <v>11703339.423600001</v>
      </c>
      <c r="O168" s="206" t="s">
        <v>123</v>
      </c>
      <c r="P168" s="207"/>
      <c r="Q168" s="207"/>
      <c r="R168" s="208"/>
      <c r="S168" s="204" t="s">
        <v>649</v>
      </c>
      <c r="T168" s="204" t="s">
        <v>153</v>
      </c>
      <c r="U168" s="238" t="s">
        <v>851</v>
      </c>
      <c r="V168" s="240">
        <v>43013</v>
      </c>
      <c r="W168" s="285">
        <v>10089085.710000001</v>
      </c>
      <c r="X168" s="285">
        <v>11703339.423600001</v>
      </c>
      <c r="Y168" s="246" t="s">
        <v>823</v>
      </c>
      <c r="Z168" s="204" t="s">
        <v>78</v>
      </c>
      <c r="AA168" s="204" t="s">
        <v>79</v>
      </c>
      <c r="AB168" s="204" t="s">
        <v>51</v>
      </c>
      <c r="AC168" s="204" t="s">
        <v>850</v>
      </c>
      <c r="AD168" s="266">
        <v>1333800</v>
      </c>
      <c r="AE168" s="200">
        <v>43013</v>
      </c>
      <c r="AF168" s="202">
        <v>43039</v>
      </c>
      <c r="AG168" s="447" t="s">
        <v>852</v>
      </c>
      <c r="AH168" s="204" t="s">
        <v>50</v>
      </c>
      <c r="AI168" s="204" t="s">
        <v>116</v>
      </c>
      <c r="AJ168" s="204" t="s">
        <v>80</v>
      </c>
      <c r="AK168" s="206" t="s">
        <v>81</v>
      </c>
      <c r="AL168" s="207"/>
      <c r="AM168" s="207"/>
      <c r="AN168" s="208"/>
      <c r="AO168" s="206" t="s">
        <v>82</v>
      </c>
      <c r="AP168" s="207"/>
      <c r="AQ168" s="207"/>
      <c r="AR168" s="207"/>
      <c r="AS168" s="208"/>
      <c r="AT168" s="204" t="s">
        <v>83</v>
      </c>
      <c r="AU168" s="206" t="s">
        <v>84</v>
      </c>
      <c r="AV168" s="207"/>
      <c r="AW168" s="207"/>
      <c r="AX168" s="212"/>
      <c r="AY168" s="52"/>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row>
    <row r="169" spans="1:108" s="36" customFormat="1" ht="15" x14ac:dyDescent="0.25">
      <c r="A169" s="17"/>
      <c r="B169" s="277"/>
      <c r="C169" s="270"/>
      <c r="D169" s="251"/>
      <c r="E169" s="221"/>
      <c r="F169" s="280"/>
      <c r="G169" s="270"/>
      <c r="H169" s="270"/>
      <c r="I169" s="270"/>
      <c r="J169" s="271"/>
      <c r="K169" s="272"/>
      <c r="L169" s="272"/>
      <c r="M169" s="273"/>
      <c r="N169" s="282"/>
      <c r="O169" s="271"/>
      <c r="P169" s="272"/>
      <c r="Q169" s="272"/>
      <c r="R169" s="273"/>
      <c r="S169" s="270"/>
      <c r="T169" s="270"/>
      <c r="U169" s="283"/>
      <c r="V169" s="284"/>
      <c r="W169" s="286"/>
      <c r="X169" s="286"/>
      <c r="Y169" s="287"/>
      <c r="Z169" s="270"/>
      <c r="AA169" s="270"/>
      <c r="AB169" s="270"/>
      <c r="AC169" s="270"/>
      <c r="AD169" s="267"/>
      <c r="AE169" s="268"/>
      <c r="AF169" s="269"/>
      <c r="AG169" s="449"/>
      <c r="AH169" s="270"/>
      <c r="AI169" s="270"/>
      <c r="AJ169" s="270"/>
      <c r="AK169" s="271"/>
      <c r="AL169" s="272"/>
      <c r="AM169" s="272"/>
      <c r="AN169" s="273"/>
      <c r="AO169" s="271"/>
      <c r="AP169" s="272"/>
      <c r="AQ169" s="272"/>
      <c r="AR169" s="272"/>
      <c r="AS169" s="273"/>
      <c r="AT169" s="270"/>
      <c r="AU169" s="271"/>
      <c r="AV169" s="272"/>
      <c r="AW169" s="272"/>
      <c r="AX169" s="274"/>
      <c r="AY169" s="52"/>
    </row>
    <row r="170" spans="1:108" s="11" customFormat="1" ht="15" x14ac:dyDescent="0.25">
      <c r="A170" s="18"/>
      <c r="B170" s="248" t="s">
        <v>69</v>
      </c>
      <c r="C170" s="220" t="s">
        <v>104</v>
      </c>
      <c r="D170" s="250">
        <v>2017</v>
      </c>
      <c r="E170" s="220" t="s">
        <v>63</v>
      </c>
      <c r="F170" s="252" t="s">
        <v>1308</v>
      </c>
      <c r="G170" s="220" t="s">
        <v>838</v>
      </c>
      <c r="H170" s="220" t="s">
        <v>72</v>
      </c>
      <c r="I170" s="220" t="s">
        <v>1309</v>
      </c>
      <c r="J170" s="222" t="s">
        <v>157</v>
      </c>
      <c r="K170" s="223"/>
      <c r="L170" s="223"/>
      <c r="M170" s="224"/>
      <c r="N170" s="254">
        <v>15472080</v>
      </c>
      <c r="O170" s="222" t="s">
        <v>157</v>
      </c>
      <c r="P170" s="223"/>
      <c r="Q170" s="223"/>
      <c r="R170" s="224"/>
      <c r="S170" s="220" t="s">
        <v>649</v>
      </c>
      <c r="T170" s="220" t="s">
        <v>153</v>
      </c>
      <c r="U170" s="256" t="s">
        <v>1310</v>
      </c>
      <c r="V170" s="258">
        <v>43013</v>
      </c>
      <c r="W170" s="260">
        <v>13338000</v>
      </c>
      <c r="X170" s="262">
        <v>15472080</v>
      </c>
      <c r="Y170" s="264" t="s">
        <v>823</v>
      </c>
      <c r="Z170" s="220" t="s">
        <v>78</v>
      </c>
      <c r="AA170" s="220" t="s">
        <v>79</v>
      </c>
      <c r="AB170" s="220" t="s">
        <v>51</v>
      </c>
      <c r="AC170" s="220" t="s">
        <v>1309</v>
      </c>
      <c r="AD170" s="292">
        <v>1333800</v>
      </c>
      <c r="AE170" s="216">
        <v>43013</v>
      </c>
      <c r="AF170" s="218">
        <v>43100</v>
      </c>
      <c r="AG170" s="298" t="s">
        <v>1311</v>
      </c>
      <c r="AH170" s="220" t="s">
        <v>50</v>
      </c>
      <c r="AI170" s="220" t="s">
        <v>116</v>
      </c>
      <c r="AJ170" s="220" t="s">
        <v>80</v>
      </c>
      <c r="AK170" s="222" t="s">
        <v>81</v>
      </c>
      <c r="AL170" s="223"/>
      <c r="AM170" s="223"/>
      <c r="AN170" s="224"/>
      <c r="AO170" s="222" t="s">
        <v>82</v>
      </c>
      <c r="AP170" s="223"/>
      <c r="AQ170" s="223"/>
      <c r="AR170" s="223"/>
      <c r="AS170" s="224"/>
      <c r="AT170" s="220" t="s">
        <v>83</v>
      </c>
      <c r="AU170" s="222" t="s">
        <v>84</v>
      </c>
      <c r="AV170" s="223"/>
      <c r="AW170" s="223"/>
      <c r="AX170" s="228"/>
      <c r="AY170" s="52"/>
    </row>
    <row r="171" spans="1:108" s="11" customFormat="1" ht="15" x14ac:dyDescent="0.25">
      <c r="A171" s="18"/>
      <c r="B171" s="249"/>
      <c r="C171" s="221"/>
      <c r="D171" s="251"/>
      <c r="E171" s="221"/>
      <c r="F171" s="253"/>
      <c r="G171" s="221"/>
      <c r="H171" s="221"/>
      <c r="I171" s="221"/>
      <c r="J171" s="225"/>
      <c r="K171" s="226"/>
      <c r="L171" s="226"/>
      <c r="M171" s="227"/>
      <c r="N171" s="255"/>
      <c r="O171" s="225"/>
      <c r="P171" s="226"/>
      <c r="Q171" s="226"/>
      <c r="R171" s="227"/>
      <c r="S171" s="221"/>
      <c r="T171" s="221"/>
      <c r="U171" s="257"/>
      <c r="V171" s="259"/>
      <c r="W171" s="261"/>
      <c r="X171" s="263"/>
      <c r="Y171" s="265"/>
      <c r="Z171" s="221"/>
      <c r="AA171" s="221"/>
      <c r="AB171" s="221"/>
      <c r="AC171" s="221"/>
      <c r="AD171" s="293"/>
      <c r="AE171" s="217"/>
      <c r="AF171" s="219"/>
      <c r="AG171" s="299"/>
      <c r="AH171" s="221"/>
      <c r="AI171" s="221"/>
      <c r="AJ171" s="221"/>
      <c r="AK171" s="225"/>
      <c r="AL171" s="226"/>
      <c r="AM171" s="226"/>
      <c r="AN171" s="227"/>
      <c r="AO171" s="225"/>
      <c r="AP171" s="226"/>
      <c r="AQ171" s="226"/>
      <c r="AR171" s="226"/>
      <c r="AS171" s="227"/>
      <c r="AT171" s="221"/>
      <c r="AU171" s="225"/>
      <c r="AV171" s="226"/>
      <c r="AW171" s="226"/>
      <c r="AX171" s="229"/>
      <c r="AY171" s="52"/>
    </row>
    <row r="172" spans="1:108" s="11" customFormat="1" ht="15" x14ac:dyDescent="0.25">
      <c r="A172" s="18"/>
      <c r="B172" s="248" t="s">
        <v>69</v>
      </c>
      <c r="C172" s="220" t="s">
        <v>70</v>
      </c>
      <c r="D172" s="250">
        <v>2017</v>
      </c>
      <c r="E172" s="220" t="s">
        <v>63</v>
      </c>
      <c r="F172" s="252" t="s">
        <v>1312</v>
      </c>
      <c r="G172" s="220" t="s">
        <v>826</v>
      </c>
      <c r="H172" s="220" t="s">
        <v>72</v>
      </c>
      <c r="I172" s="220" t="s">
        <v>108</v>
      </c>
      <c r="J172" s="222" t="s">
        <v>74</v>
      </c>
      <c r="K172" s="223"/>
      <c r="L172" s="223"/>
      <c r="M172" s="224"/>
      <c r="N172" s="254">
        <v>577494.99160000007</v>
      </c>
      <c r="O172" s="222" t="s">
        <v>74</v>
      </c>
      <c r="P172" s="223"/>
      <c r="Q172" s="223"/>
      <c r="R172" s="224"/>
      <c r="S172" s="220" t="s">
        <v>649</v>
      </c>
      <c r="T172" s="220" t="s">
        <v>153</v>
      </c>
      <c r="U172" s="256" t="s">
        <v>1313</v>
      </c>
      <c r="V172" s="258">
        <v>43013</v>
      </c>
      <c r="W172" s="260">
        <v>497840.51</v>
      </c>
      <c r="X172" s="262">
        <v>577494.99160000007</v>
      </c>
      <c r="Y172" s="264" t="s">
        <v>823</v>
      </c>
      <c r="Z172" s="220" t="s">
        <v>78</v>
      </c>
      <c r="AA172" s="220" t="s">
        <v>79</v>
      </c>
      <c r="AB172" s="220" t="s">
        <v>51</v>
      </c>
      <c r="AC172" s="220" t="s">
        <v>108</v>
      </c>
      <c r="AD172" s="292" t="s">
        <v>77</v>
      </c>
      <c r="AE172" s="216">
        <v>43013</v>
      </c>
      <c r="AF172" s="218">
        <v>43100</v>
      </c>
      <c r="AG172" s="298" t="s">
        <v>1314</v>
      </c>
      <c r="AH172" s="220" t="s">
        <v>50</v>
      </c>
      <c r="AI172" s="220" t="s">
        <v>116</v>
      </c>
      <c r="AJ172" s="220" t="s">
        <v>80</v>
      </c>
      <c r="AK172" s="222" t="s">
        <v>81</v>
      </c>
      <c r="AL172" s="223"/>
      <c r="AM172" s="223"/>
      <c r="AN172" s="224"/>
      <c r="AO172" s="222" t="s">
        <v>82</v>
      </c>
      <c r="AP172" s="223"/>
      <c r="AQ172" s="223"/>
      <c r="AR172" s="223"/>
      <c r="AS172" s="224"/>
      <c r="AT172" s="220" t="s">
        <v>83</v>
      </c>
      <c r="AU172" s="222" t="s">
        <v>84</v>
      </c>
      <c r="AV172" s="223"/>
      <c r="AW172" s="223"/>
      <c r="AX172" s="228"/>
      <c r="AY172" s="52"/>
    </row>
    <row r="173" spans="1:108" s="11" customFormat="1" ht="15" x14ac:dyDescent="0.25">
      <c r="A173" s="18"/>
      <c r="B173" s="249"/>
      <c r="C173" s="221"/>
      <c r="D173" s="251"/>
      <c r="E173" s="221"/>
      <c r="F173" s="253"/>
      <c r="G173" s="221"/>
      <c r="H173" s="221"/>
      <c r="I173" s="221"/>
      <c r="J173" s="225"/>
      <c r="K173" s="226"/>
      <c r="L173" s="226"/>
      <c r="M173" s="227"/>
      <c r="N173" s="255"/>
      <c r="O173" s="225"/>
      <c r="P173" s="226"/>
      <c r="Q173" s="226"/>
      <c r="R173" s="227"/>
      <c r="S173" s="221"/>
      <c r="T173" s="221"/>
      <c r="U173" s="257"/>
      <c r="V173" s="259"/>
      <c r="W173" s="261"/>
      <c r="X173" s="263"/>
      <c r="Y173" s="265"/>
      <c r="Z173" s="221"/>
      <c r="AA173" s="221"/>
      <c r="AB173" s="221"/>
      <c r="AC173" s="221"/>
      <c r="AD173" s="293"/>
      <c r="AE173" s="217"/>
      <c r="AF173" s="219"/>
      <c r="AG173" s="299"/>
      <c r="AH173" s="221"/>
      <c r="AI173" s="221"/>
      <c r="AJ173" s="221"/>
      <c r="AK173" s="225"/>
      <c r="AL173" s="226"/>
      <c r="AM173" s="226"/>
      <c r="AN173" s="227"/>
      <c r="AO173" s="225"/>
      <c r="AP173" s="226"/>
      <c r="AQ173" s="226"/>
      <c r="AR173" s="226"/>
      <c r="AS173" s="227"/>
      <c r="AT173" s="221"/>
      <c r="AU173" s="225"/>
      <c r="AV173" s="226"/>
      <c r="AW173" s="226"/>
      <c r="AX173" s="229"/>
      <c r="AY173" s="52"/>
    </row>
    <row r="174" spans="1:108" s="11" customFormat="1" ht="15" x14ac:dyDescent="0.25">
      <c r="A174" s="18"/>
      <c r="B174" s="248" t="s">
        <v>69</v>
      </c>
      <c r="C174" s="220" t="s">
        <v>113</v>
      </c>
      <c r="D174" s="250">
        <v>2017</v>
      </c>
      <c r="E174" s="220" t="s">
        <v>63</v>
      </c>
      <c r="F174" s="252" t="s">
        <v>1315</v>
      </c>
      <c r="G174" s="220" t="s">
        <v>117</v>
      </c>
      <c r="H174" s="220" t="s">
        <v>72</v>
      </c>
      <c r="I174" s="220" t="s">
        <v>103</v>
      </c>
      <c r="J174" s="222" t="s">
        <v>1316</v>
      </c>
      <c r="K174" s="223"/>
      <c r="L174" s="223"/>
      <c r="M174" s="224"/>
      <c r="N174" s="254">
        <v>252975.12</v>
      </c>
      <c r="O174" s="222" t="s">
        <v>1316</v>
      </c>
      <c r="P174" s="223"/>
      <c r="Q174" s="223"/>
      <c r="R174" s="224"/>
      <c r="S174" s="220" t="s">
        <v>649</v>
      </c>
      <c r="T174" s="220" t="s">
        <v>153</v>
      </c>
      <c r="U174" s="256" t="s">
        <v>1317</v>
      </c>
      <c r="V174" s="258">
        <v>43024</v>
      </c>
      <c r="W174" s="260">
        <v>218082</v>
      </c>
      <c r="X174" s="262">
        <v>252975.12</v>
      </c>
      <c r="Y174" s="264" t="s">
        <v>823</v>
      </c>
      <c r="Z174" s="220" t="s">
        <v>78</v>
      </c>
      <c r="AA174" s="220" t="s">
        <v>79</v>
      </c>
      <c r="AB174" s="220" t="s">
        <v>51</v>
      </c>
      <c r="AC174" s="220" t="s">
        <v>103</v>
      </c>
      <c r="AD174" s="292" t="s">
        <v>115</v>
      </c>
      <c r="AE174" s="216">
        <v>43024</v>
      </c>
      <c r="AF174" s="218">
        <v>43100</v>
      </c>
      <c r="AG174" s="298" t="s">
        <v>1318</v>
      </c>
      <c r="AH174" s="220" t="s">
        <v>50</v>
      </c>
      <c r="AI174" s="220" t="s">
        <v>116</v>
      </c>
      <c r="AJ174" s="220" t="s">
        <v>80</v>
      </c>
      <c r="AK174" s="222" t="s">
        <v>81</v>
      </c>
      <c r="AL174" s="223"/>
      <c r="AM174" s="223"/>
      <c r="AN174" s="224"/>
      <c r="AO174" s="222" t="s">
        <v>82</v>
      </c>
      <c r="AP174" s="223"/>
      <c r="AQ174" s="223"/>
      <c r="AR174" s="223"/>
      <c r="AS174" s="224"/>
      <c r="AT174" s="220" t="s">
        <v>83</v>
      </c>
      <c r="AU174" s="222" t="s">
        <v>84</v>
      </c>
      <c r="AV174" s="223"/>
      <c r="AW174" s="223"/>
      <c r="AX174" s="228"/>
      <c r="AY174" s="52"/>
    </row>
    <row r="175" spans="1:108" s="11" customFormat="1" ht="15" x14ac:dyDescent="0.25">
      <c r="A175" s="18"/>
      <c r="B175" s="249"/>
      <c r="C175" s="221"/>
      <c r="D175" s="251"/>
      <c r="E175" s="221"/>
      <c r="F175" s="253"/>
      <c r="G175" s="221"/>
      <c r="H175" s="221"/>
      <c r="I175" s="221"/>
      <c r="J175" s="225"/>
      <c r="K175" s="226"/>
      <c r="L175" s="226"/>
      <c r="M175" s="227"/>
      <c r="N175" s="255"/>
      <c r="O175" s="225"/>
      <c r="P175" s="226"/>
      <c r="Q175" s="226"/>
      <c r="R175" s="227"/>
      <c r="S175" s="221"/>
      <c r="T175" s="221"/>
      <c r="U175" s="257"/>
      <c r="V175" s="259"/>
      <c r="W175" s="261"/>
      <c r="X175" s="263"/>
      <c r="Y175" s="265"/>
      <c r="Z175" s="221"/>
      <c r="AA175" s="221"/>
      <c r="AB175" s="221"/>
      <c r="AC175" s="221"/>
      <c r="AD175" s="293"/>
      <c r="AE175" s="217"/>
      <c r="AF175" s="219"/>
      <c r="AG175" s="299"/>
      <c r="AH175" s="221"/>
      <c r="AI175" s="221"/>
      <c r="AJ175" s="221"/>
      <c r="AK175" s="225"/>
      <c r="AL175" s="226"/>
      <c r="AM175" s="226"/>
      <c r="AN175" s="227"/>
      <c r="AO175" s="225"/>
      <c r="AP175" s="226"/>
      <c r="AQ175" s="226"/>
      <c r="AR175" s="226"/>
      <c r="AS175" s="227"/>
      <c r="AT175" s="221"/>
      <c r="AU175" s="225"/>
      <c r="AV175" s="226"/>
      <c r="AW175" s="226"/>
      <c r="AX175" s="229"/>
      <c r="AY175" s="52"/>
    </row>
    <row r="176" spans="1:108" s="11" customFormat="1" ht="15" x14ac:dyDescent="0.25">
      <c r="A176" s="18"/>
      <c r="B176" s="248" t="s">
        <v>69</v>
      </c>
      <c r="C176" s="220" t="s">
        <v>104</v>
      </c>
      <c r="D176" s="250">
        <v>2017</v>
      </c>
      <c r="E176" s="220" t="s">
        <v>63</v>
      </c>
      <c r="F176" s="252" t="s">
        <v>1319</v>
      </c>
      <c r="G176" s="220" t="s">
        <v>117</v>
      </c>
      <c r="H176" s="220" t="s">
        <v>72</v>
      </c>
      <c r="I176" s="220" t="s">
        <v>154</v>
      </c>
      <c r="J176" s="222" t="s">
        <v>1320</v>
      </c>
      <c r="K176" s="223"/>
      <c r="L176" s="223"/>
      <c r="M176" s="224"/>
      <c r="N176" s="254">
        <v>166666.66560000001</v>
      </c>
      <c r="O176" s="222" t="s">
        <v>1320</v>
      </c>
      <c r="P176" s="223"/>
      <c r="Q176" s="223"/>
      <c r="R176" s="224"/>
      <c r="S176" s="220" t="s">
        <v>649</v>
      </c>
      <c r="T176" s="220" t="s">
        <v>153</v>
      </c>
      <c r="U176" s="256" t="s">
        <v>1321</v>
      </c>
      <c r="V176" s="258">
        <v>43024</v>
      </c>
      <c r="W176" s="260">
        <v>143678.16</v>
      </c>
      <c r="X176" s="262">
        <v>166666.66560000001</v>
      </c>
      <c r="Y176" s="264" t="s">
        <v>823</v>
      </c>
      <c r="Z176" s="220" t="s">
        <v>78</v>
      </c>
      <c r="AA176" s="220" t="s">
        <v>79</v>
      </c>
      <c r="AB176" s="220" t="s">
        <v>51</v>
      </c>
      <c r="AC176" s="220" t="s">
        <v>154</v>
      </c>
      <c r="AD176" s="292" t="s">
        <v>115</v>
      </c>
      <c r="AE176" s="216">
        <v>43024</v>
      </c>
      <c r="AF176" s="218">
        <v>43100</v>
      </c>
      <c r="AG176" s="298" t="s">
        <v>1322</v>
      </c>
      <c r="AH176" s="220" t="s">
        <v>50</v>
      </c>
      <c r="AI176" s="220" t="s">
        <v>116</v>
      </c>
      <c r="AJ176" s="220" t="s">
        <v>80</v>
      </c>
      <c r="AK176" s="222" t="s">
        <v>81</v>
      </c>
      <c r="AL176" s="223"/>
      <c r="AM176" s="223"/>
      <c r="AN176" s="224"/>
      <c r="AO176" s="222" t="s">
        <v>82</v>
      </c>
      <c r="AP176" s="223"/>
      <c r="AQ176" s="223"/>
      <c r="AR176" s="223"/>
      <c r="AS176" s="224"/>
      <c r="AT176" s="220" t="s">
        <v>83</v>
      </c>
      <c r="AU176" s="222" t="s">
        <v>84</v>
      </c>
      <c r="AV176" s="223"/>
      <c r="AW176" s="223"/>
      <c r="AX176" s="228"/>
      <c r="AY176" s="52"/>
    </row>
    <row r="177" spans="1:51" s="11" customFormat="1" ht="15" x14ac:dyDescent="0.25">
      <c r="A177" s="18"/>
      <c r="B177" s="249"/>
      <c r="C177" s="221"/>
      <c r="D177" s="251"/>
      <c r="E177" s="221"/>
      <c r="F177" s="253"/>
      <c r="G177" s="221"/>
      <c r="H177" s="221"/>
      <c r="I177" s="221"/>
      <c r="J177" s="225"/>
      <c r="K177" s="226"/>
      <c r="L177" s="226"/>
      <c r="M177" s="227"/>
      <c r="N177" s="255"/>
      <c r="O177" s="225"/>
      <c r="P177" s="226"/>
      <c r="Q177" s="226"/>
      <c r="R177" s="227"/>
      <c r="S177" s="221"/>
      <c r="T177" s="221"/>
      <c r="U177" s="257"/>
      <c r="V177" s="259"/>
      <c r="W177" s="261"/>
      <c r="X177" s="263"/>
      <c r="Y177" s="265"/>
      <c r="Z177" s="221"/>
      <c r="AA177" s="221"/>
      <c r="AB177" s="221"/>
      <c r="AC177" s="221"/>
      <c r="AD177" s="293"/>
      <c r="AE177" s="217"/>
      <c r="AF177" s="219"/>
      <c r="AG177" s="299"/>
      <c r="AH177" s="221"/>
      <c r="AI177" s="221"/>
      <c r="AJ177" s="221"/>
      <c r="AK177" s="225"/>
      <c r="AL177" s="226"/>
      <c r="AM177" s="226"/>
      <c r="AN177" s="227"/>
      <c r="AO177" s="225"/>
      <c r="AP177" s="226"/>
      <c r="AQ177" s="226"/>
      <c r="AR177" s="226"/>
      <c r="AS177" s="227"/>
      <c r="AT177" s="221"/>
      <c r="AU177" s="225"/>
      <c r="AV177" s="226"/>
      <c r="AW177" s="226"/>
      <c r="AX177" s="229"/>
      <c r="AY177" s="52"/>
    </row>
    <row r="178" spans="1:51" s="11" customFormat="1" ht="15" x14ac:dyDescent="0.25">
      <c r="A178" s="18"/>
      <c r="B178" s="248" t="s">
        <v>69</v>
      </c>
      <c r="C178" s="220" t="s">
        <v>104</v>
      </c>
      <c r="D178" s="250">
        <v>2017</v>
      </c>
      <c r="E178" s="220" t="s">
        <v>63</v>
      </c>
      <c r="F178" s="252" t="s">
        <v>1323</v>
      </c>
      <c r="G178" s="220" t="s">
        <v>117</v>
      </c>
      <c r="H178" s="220" t="s">
        <v>72</v>
      </c>
      <c r="I178" s="220" t="s">
        <v>1324</v>
      </c>
      <c r="J178" s="222" t="s">
        <v>110</v>
      </c>
      <c r="K178" s="223"/>
      <c r="L178" s="223"/>
      <c r="M178" s="224"/>
      <c r="N178" s="254">
        <v>400000</v>
      </c>
      <c r="O178" s="222" t="s">
        <v>110</v>
      </c>
      <c r="P178" s="223"/>
      <c r="Q178" s="223"/>
      <c r="R178" s="224"/>
      <c r="S178" s="220" t="s">
        <v>649</v>
      </c>
      <c r="T178" s="220" t="s">
        <v>153</v>
      </c>
      <c r="U178" s="256" t="s">
        <v>1325</v>
      </c>
      <c r="V178" s="258">
        <v>43042</v>
      </c>
      <c r="W178" s="260">
        <v>344827.59</v>
      </c>
      <c r="X178" s="262">
        <v>400000</v>
      </c>
      <c r="Y178" s="264" t="s">
        <v>823</v>
      </c>
      <c r="Z178" s="220" t="s">
        <v>78</v>
      </c>
      <c r="AA178" s="220" t="s">
        <v>79</v>
      </c>
      <c r="AB178" s="220" t="s">
        <v>51</v>
      </c>
      <c r="AC178" s="220" t="s">
        <v>1324</v>
      </c>
      <c r="AD178" s="292" t="s">
        <v>115</v>
      </c>
      <c r="AE178" s="216">
        <v>43042</v>
      </c>
      <c r="AF178" s="218">
        <v>43100</v>
      </c>
      <c r="AG178" s="298" t="s">
        <v>1326</v>
      </c>
      <c r="AH178" s="220" t="s">
        <v>50</v>
      </c>
      <c r="AI178" s="220" t="s">
        <v>116</v>
      </c>
      <c r="AJ178" s="220" t="s">
        <v>80</v>
      </c>
      <c r="AK178" s="222" t="s">
        <v>81</v>
      </c>
      <c r="AL178" s="223"/>
      <c r="AM178" s="223"/>
      <c r="AN178" s="224"/>
      <c r="AO178" s="222" t="s">
        <v>82</v>
      </c>
      <c r="AP178" s="223"/>
      <c r="AQ178" s="223"/>
      <c r="AR178" s="223"/>
      <c r="AS178" s="224"/>
      <c r="AT178" s="220" t="s">
        <v>83</v>
      </c>
      <c r="AU178" s="222" t="s">
        <v>84</v>
      </c>
      <c r="AV178" s="223"/>
      <c r="AW178" s="223"/>
      <c r="AX178" s="228"/>
      <c r="AY178" s="52"/>
    </row>
    <row r="179" spans="1:51" s="11" customFormat="1" ht="15" x14ac:dyDescent="0.25">
      <c r="A179" s="18"/>
      <c r="B179" s="249"/>
      <c r="C179" s="221"/>
      <c r="D179" s="251"/>
      <c r="E179" s="221"/>
      <c r="F179" s="253"/>
      <c r="G179" s="221"/>
      <c r="H179" s="221"/>
      <c r="I179" s="221"/>
      <c r="J179" s="225"/>
      <c r="K179" s="226"/>
      <c r="L179" s="226"/>
      <c r="M179" s="227"/>
      <c r="N179" s="255"/>
      <c r="O179" s="225"/>
      <c r="P179" s="226"/>
      <c r="Q179" s="226"/>
      <c r="R179" s="227"/>
      <c r="S179" s="221"/>
      <c r="T179" s="221"/>
      <c r="U179" s="257"/>
      <c r="V179" s="259"/>
      <c r="W179" s="261"/>
      <c r="X179" s="263"/>
      <c r="Y179" s="265"/>
      <c r="Z179" s="221"/>
      <c r="AA179" s="221"/>
      <c r="AB179" s="221"/>
      <c r="AC179" s="221"/>
      <c r="AD179" s="293"/>
      <c r="AE179" s="217"/>
      <c r="AF179" s="219"/>
      <c r="AG179" s="299"/>
      <c r="AH179" s="221"/>
      <c r="AI179" s="221"/>
      <c r="AJ179" s="221"/>
      <c r="AK179" s="225"/>
      <c r="AL179" s="226"/>
      <c r="AM179" s="226"/>
      <c r="AN179" s="227"/>
      <c r="AO179" s="225"/>
      <c r="AP179" s="226"/>
      <c r="AQ179" s="226"/>
      <c r="AR179" s="226"/>
      <c r="AS179" s="227"/>
      <c r="AT179" s="221"/>
      <c r="AU179" s="225"/>
      <c r="AV179" s="226"/>
      <c r="AW179" s="226"/>
      <c r="AX179" s="229"/>
      <c r="AY179" s="52"/>
    </row>
    <row r="180" spans="1:51" s="11" customFormat="1" ht="15" x14ac:dyDescent="0.25">
      <c r="A180" s="18"/>
      <c r="B180" s="248" t="s">
        <v>69</v>
      </c>
      <c r="C180" s="220" t="s">
        <v>113</v>
      </c>
      <c r="D180" s="250">
        <v>2017</v>
      </c>
      <c r="E180" s="220" t="s">
        <v>63</v>
      </c>
      <c r="F180" s="252" t="s">
        <v>1327</v>
      </c>
      <c r="G180" s="220" t="s">
        <v>117</v>
      </c>
      <c r="H180" s="220" t="s">
        <v>72</v>
      </c>
      <c r="I180" s="220" t="s">
        <v>1328</v>
      </c>
      <c r="J180" s="222" t="s">
        <v>1329</v>
      </c>
      <c r="K180" s="223"/>
      <c r="L180" s="223"/>
      <c r="M180" s="224"/>
      <c r="N180" s="254">
        <v>224953</v>
      </c>
      <c r="O180" s="222" t="s">
        <v>1329</v>
      </c>
      <c r="P180" s="223"/>
      <c r="Q180" s="223"/>
      <c r="R180" s="224"/>
      <c r="S180" s="220" t="s">
        <v>649</v>
      </c>
      <c r="T180" s="220" t="s">
        <v>153</v>
      </c>
      <c r="U180" s="256" t="s">
        <v>1330</v>
      </c>
      <c r="V180" s="258">
        <v>43045</v>
      </c>
      <c r="W180" s="260">
        <v>193925</v>
      </c>
      <c r="X180" s="262">
        <v>224953</v>
      </c>
      <c r="Y180" s="264" t="s">
        <v>823</v>
      </c>
      <c r="Z180" s="220" t="s">
        <v>78</v>
      </c>
      <c r="AA180" s="220" t="s">
        <v>79</v>
      </c>
      <c r="AB180" s="220" t="s">
        <v>51</v>
      </c>
      <c r="AC180" s="220" t="s">
        <v>1328</v>
      </c>
      <c r="AD180" s="292" t="s">
        <v>115</v>
      </c>
      <c r="AE180" s="216">
        <v>43045</v>
      </c>
      <c r="AF180" s="218">
        <v>43100</v>
      </c>
      <c r="AG180" s="298" t="s">
        <v>1331</v>
      </c>
      <c r="AH180" s="220" t="s">
        <v>50</v>
      </c>
      <c r="AI180" s="220" t="s">
        <v>116</v>
      </c>
      <c r="AJ180" s="220" t="s">
        <v>80</v>
      </c>
      <c r="AK180" s="222" t="s">
        <v>81</v>
      </c>
      <c r="AL180" s="223"/>
      <c r="AM180" s="223"/>
      <c r="AN180" s="224"/>
      <c r="AO180" s="222" t="s">
        <v>82</v>
      </c>
      <c r="AP180" s="223"/>
      <c r="AQ180" s="223"/>
      <c r="AR180" s="223"/>
      <c r="AS180" s="224"/>
      <c r="AT180" s="220" t="s">
        <v>83</v>
      </c>
      <c r="AU180" s="222" t="s">
        <v>84</v>
      </c>
      <c r="AV180" s="223"/>
      <c r="AW180" s="223"/>
      <c r="AX180" s="228"/>
      <c r="AY180" s="52"/>
    </row>
    <row r="181" spans="1:51" s="11" customFormat="1" ht="15" x14ac:dyDescent="0.25">
      <c r="A181" s="18"/>
      <c r="B181" s="249"/>
      <c r="C181" s="221"/>
      <c r="D181" s="251"/>
      <c r="E181" s="221"/>
      <c r="F181" s="253"/>
      <c r="G181" s="221"/>
      <c r="H181" s="221"/>
      <c r="I181" s="221"/>
      <c r="J181" s="225"/>
      <c r="K181" s="226"/>
      <c r="L181" s="226"/>
      <c r="M181" s="227"/>
      <c r="N181" s="255"/>
      <c r="O181" s="225"/>
      <c r="P181" s="226"/>
      <c r="Q181" s="226"/>
      <c r="R181" s="227"/>
      <c r="S181" s="221"/>
      <c r="T181" s="221"/>
      <c r="U181" s="257"/>
      <c r="V181" s="259"/>
      <c r="W181" s="261"/>
      <c r="X181" s="263"/>
      <c r="Y181" s="265"/>
      <c r="Z181" s="221"/>
      <c r="AA181" s="221"/>
      <c r="AB181" s="221"/>
      <c r="AC181" s="221"/>
      <c r="AD181" s="293"/>
      <c r="AE181" s="217"/>
      <c r="AF181" s="219"/>
      <c r="AG181" s="299"/>
      <c r="AH181" s="221"/>
      <c r="AI181" s="221"/>
      <c r="AJ181" s="221"/>
      <c r="AK181" s="225"/>
      <c r="AL181" s="226"/>
      <c r="AM181" s="226"/>
      <c r="AN181" s="227"/>
      <c r="AO181" s="225"/>
      <c r="AP181" s="226"/>
      <c r="AQ181" s="226"/>
      <c r="AR181" s="226"/>
      <c r="AS181" s="227"/>
      <c r="AT181" s="221"/>
      <c r="AU181" s="225"/>
      <c r="AV181" s="226"/>
      <c r="AW181" s="226"/>
      <c r="AX181" s="229"/>
      <c r="AY181" s="52"/>
    </row>
    <row r="182" spans="1:51" s="11" customFormat="1" ht="15" x14ac:dyDescent="0.25">
      <c r="A182" s="18"/>
      <c r="B182" s="248" t="s">
        <v>69</v>
      </c>
      <c r="C182" s="220" t="s">
        <v>104</v>
      </c>
      <c r="D182" s="250">
        <v>2017</v>
      </c>
      <c r="E182" s="220" t="s">
        <v>63</v>
      </c>
      <c r="F182" s="252" t="s">
        <v>1332</v>
      </c>
      <c r="G182" s="220" t="s">
        <v>838</v>
      </c>
      <c r="H182" s="220" t="s">
        <v>72</v>
      </c>
      <c r="I182" s="220" t="s">
        <v>1333</v>
      </c>
      <c r="J182" s="222" t="s">
        <v>125</v>
      </c>
      <c r="K182" s="223"/>
      <c r="L182" s="223"/>
      <c r="M182" s="224"/>
      <c r="N182" s="254">
        <v>25000000.0024</v>
      </c>
      <c r="O182" s="222" t="s">
        <v>125</v>
      </c>
      <c r="P182" s="223"/>
      <c r="Q182" s="223"/>
      <c r="R182" s="224"/>
      <c r="S182" s="220" t="s">
        <v>649</v>
      </c>
      <c r="T182" s="220" t="s">
        <v>153</v>
      </c>
      <c r="U182" s="256" t="s">
        <v>1334</v>
      </c>
      <c r="V182" s="258">
        <v>43046</v>
      </c>
      <c r="W182" s="260">
        <v>21551724.140000001</v>
      </c>
      <c r="X182" s="262">
        <v>25000000.0024</v>
      </c>
      <c r="Y182" s="264" t="s">
        <v>1335</v>
      </c>
      <c r="Z182" s="220" t="s">
        <v>78</v>
      </c>
      <c r="AA182" s="220" t="s">
        <v>79</v>
      </c>
      <c r="AB182" s="220" t="s">
        <v>51</v>
      </c>
      <c r="AC182" s="220" t="s">
        <v>1333</v>
      </c>
      <c r="AD182" s="292">
        <v>215517.24</v>
      </c>
      <c r="AE182" s="216">
        <v>43009</v>
      </c>
      <c r="AF182" s="218">
        <v>43100</v>
      </c>
      <c r="AG182" s="298" t="s">
        <v>1336</v>
      </c>
      <c r="AH182" s="220" t="s">
        <v>50</v>
      </c>
      <c r="AI182" s="220" t="s">
        <v>116</v>
      </c>
      <c r="AJ182" s="220" t="s">
        <v>80</v>
      </c>
      <c r="AK182" s="222" t="s">
        <v>81</v>
      </c>
      <c r="AL182" s="223"/>
      <c r="AM182" s="223"/>
      <c r="AN182" s="224"/>
      <c r="AO182" s="222" t="s">
        <v>82</v>
      </c>
      <c r="AP182" s="223"/>
      <c r="AQ182" s="223"/>
      <c r="AR182" s="223"/>
      <c r="AS182" s="224"/>
      <c r="AT182" s="220" t="s">
        <v>83</v>
      </c>
      <c r="AU182" s="222" t="s">
        <v>84</v>
      </c>
      <c r="AV182" s="223"/>
      <c r="AW182" s="223"/>
      <c r="AX182" s="228"/>
      <c r="AY182" s="52"/>
    </row>
    <row r="183" spans="1:51" s="11" customFormat="1" ht="15" x14ac:dyDescent="0.25">
      <c r="A183" s="18"/>
      <c r="B183" s="249"/>
      <c r="C183" s="221"/>
      <c r="D183" s="251"/>
      <c r="E183" s="221"/>
      <c r="F183" s="253"/>
      <c r="G183" s="221"/>
      <c r="H183" s="221"/>
      <c r="I183" s="221"/>
      <c r="J183" s="225"/>
      <c r="K183" s="226"/>
      <c r="L183" s="226"/>
      <c r="M183" s="227"/>
      <c r="N183" s="255"/>
      <c r="O183" s="225"/>
      <c r="P183" s="226"/>
      <c r="Q183" s="226"/>
      <c r="R183" s="227"/>
      <c r="S183" s="221"/>
      <c r="T183" s="221"/>
      <c r="U183" s="257"/>
      <c r="V183" s="259"/>
      <c r="W183" s="261"/>
      <c r="X183" s="263"/>
      <c r="Y183" s="265"/>
      <c r="Z183" s="221"/>
      <c r="AA183" s="221"/>
      <c r="AB183" s="221"/>
      <c r="AC183" s="221"/>
      <c r="AD183" s="293"/>
      <c r="AE183" s="217"/>
      <c r="AF183" s="219"/>
      <c r="AG183" s="299"/>
      <c r="AH183" s="221"/>
      <c r="AI183" s="221"/>
      <c r="AJ183" s="221"/>
      <c r="AK183" s="225"/>
      <c r="AL183" s="226"/>
      <c r="AM183" s="226"/>
      <c r="AN183" s="227"/>
      <c r="AO183" s="225"/>
      <c r="AP183" s="226"/>
      <c r="AQ183" s="226"/>
      <c r="AR183" s="226"/>
      <c r="AS183" s="227"/>
      <c r="AT183" s="221"/>
      <c r="AU183" s="225"/>
      <c r="AV183" s="226"/>
      <c r="AW183" s="226"/>
      <c r="AX183" s="229"/>
      <c r="AY183" s="52"/>
    </row>
    <row r="184" spans="1:51" s="11" customFormat="1" ht="15" x14ac:dyDescent="0.25">
      <c r="A184" s="18"/>
      <c r="B184" s="248" t="s">
        <v>69</v>
      </c>
      <c r="C184" s="220" t="s">
        <v>104</v>
      </c>
      <c r="D184" s="250">
        <v>2017</v>
      </c>
      <c r="E184" s="220" t="s">
        <v>63</v>
      </c>
      <c r="F184" s="252" t="s">
        <v>1337</v>
      </c>
      <c r="G184" s="220" t="s">
        <v>838</v>
      </c>
      <c r="H184" s="220" t="s">
        <v>72</v>
      </c>
      <c r="I184" s="220" t="s">
        <v>1338</v>
      </c>
      <c r="J184" s="222" t="s">
        <v>1339</v>
      </c>
      <c r="K184" s="223"/>
      <c r="L184" s="223"/>
      <c r="M184" s="224"/>
      <c r="N184" s="254">
        <v>7000000.0016000001</v>
      </c>
      <c r="O184" s="222" t="s">
        <v>1339</v>
      </c>
      <c r="P184" s="223"/>
      <c r="Q184" s="223"/>
      <c r="R184" s="224"/>
      <c r="S184" s="220" t="s">
        <v>649</v>
      </c>
      <c r="T184" s="220" t="s">
        <v>153</v>
      </c>
      <c r="U184" s="256" t="s">
        <v>1340</v>
      </c>
      <c r="V184" s="258">
        <v>43046</v>
      </c>
      <c r="W184" s="260">
        <v>6034482.7599999998</v>
      </c>
      <c r="X184" s="262">
        <v>7000000.0016000001</v>
      </c>
      <c r="Y184" s="264" t="s">
        <v>823</v>
      </c>
      <c r="Z184" s="220" t="s">
        <v>78</v>
      </c>
      <c r="AA184" s="220" t="s">
        <v>79</v>
      </c>
      <c r="AB184" s="220" t="s">
        <v>51</v>
      </c>
      <c r="AC184" s="220" t="s">
        <v>1338</v>
      </c>
      <c r="AD184" s="292">
        <v>862068.97</v>
      </c>
      <c r="AE184" s="216">
        <v>43009</v>
      </c>
      <c r="AF184" s="218">
        <v>43100</v>
      </c>
      <c r="AG184" s="298" t="s">
        <v>1341</v>
      </c>
      <c r="AH184" s="220" t="s">
        <v>50</v>
      </c>
      <c r="AI184" s="220" t="s">
        <v>116</v>
      </c>
      <c r="AJ184" s="220" t="s">
        <v>80</v>
      </c>
      <c r="AK184" s="222" t="s">
        <v>81</v>
      </c>
      <c r="AL184" s="223"/>
      <c r="AM184" s="223"/>
      <c r="AN184" s="224"/>
      <c r="AO184" s="222" t="s">
        <v>82</v>
      </c>
      <c r="AP184" s="223"/>
      <c r="AQ184" s="223"/>
      <c r="AR184" s="223"/>
      <c r="AS184" s="224"/>
      <c r="AT184" s="220" t="s">
        <v>83</v>
      </c>
      <c r="AU184" s="222" t="s">
        <v>84</v>
      </c>
      <c r="AV184" s="223"/>
      <c r="AW184" s="223"/>
      <c r="AX184" s="228"/>
      <c r="AY184" s="52"/>
    </row>
    <row r="185" spans="1:51" s="11" customFormat="1" ht="15" x14ac:dyDescent="0.25">
      <c r="A185" s="18"/>
      <c r="B185" s="249"/>
      <c r="C185" s="221"/>
      <c r="D185" s="251"/>
      <c r="E185" s="221"/>
      <c r="F185" s="253"/>
      <c r="G185" s="221"/>
      <c r="H185" s="221"/>
      <c r="I185" s="221"/>
      <c r="J185" s="225"/>
      <c r="K185" s="226"/>
      <c r="L185" s="226"/>
      <c r="M185" s="227"/>
      <c r="N185" s="255"/>
      <c r="O185" s="225"/>
      <c r="P185" s="226"/>
      <c r="Q185" s="226"/>
      <c r="R185" s="227"/>
      <c r="S185" s="221"/>
      <c r="T185" s="221"/>
      <c r="U185" s="257"/>
      <c r="V185" s="259"/>
      <c r="W185" s="261"/>
      <c r="X185" s="263"/>
      <c r="Y185" s="265"/>
      <c r="Z185" s="221"/>
      <c r="AA185" s="221"/>
      <c r="AB185" s="221"/>
      <c r="AC185" s="221"/>
      <c r="AD185" s="293"/>
      <c r="AE185" s="217"/>
      <c r="AF185" s="219"/>
      <c r="AG185" s="299"/>
      <c r="AH185" s="221"/>
      <c r="AI185" s="221"/>
      <c r="AJ185" s="221"/>
      <c r="AK185" s="225"/>
      <c r="AL185" s="226"/>
      <c r="AM185" s="226"/>
      <c r="AN185" s="227"/>
      <c r="AO185" s="225"/>
      <c r="AP185" s="226"/>
      <c r="AQ185" s="226"/>
      <c r="AR185" s="226"/>
      <c r="AS185" s="227"/>
      <c r="AT185" s="221"/>
      <c r="AU185" s="225"/>
      <c r="AV185" s="226"/>
      <c r="AW185" s="226"/>
      <c r="AX185" s="229"/>
      <c r="AY185" s="52"/>
    </row>
    <row r="186" spans="1:51" s="11" customFormat="1" ht="15" x14ac:dyDescent="0.25">
      <c r="A186" s="18"/>
      <c r="B186" s="248" t="s">
        <v>69</v>
      </c>
      <c r="C186" s="220" t="s">
        <v>104</v>
      </c>
      <c r="D186" s="250">
        <v>2017</v>
      </c>
      <c r="E186" s="220" t="s">
        <v>63</v>
      </c>
      <c r="F186" s="252" t="s">
        <v>1342</v>
      </c>
      <c r="G186" s="220" t="s">
        <v>838</v>
      </c>
      <c r="H186" s="220" t="s">
        <v>72</v>
      </c>
      <c r="I186" s="220" t="s">
        <v>1338</v>
      </c>
      <c r="J186" s="222" t="s">
        <v>1343</v>
      </c>
      <c r="K186" s="223"/>
      <c r="L186" s="223"/>
      <c r="M186" s="224"/>
      <c r="N186" s="254">
        <v>3000000.0039999997</v>
      </c>
      <c r="O186" s="222" t="s">
        <v>1343</v>
      </c>
      <c r="P186" s="223"/>
      <c r="Q186" s="223"/>
      <c r="R186" s="224"/>
      <c r="S186" s="220" t="s">
        <v>649</v>
      </c>
      <c r="T186" s="220" t="s">
        <v>153</v>
      </c>
      <c r="U186" s="256" t="s">
        <v>1344</v>
      </c>
      <c r="V186" s="258">
        <v>43046</v>
      </c>
      <c r="W186" s="260">
        <v>2586206.9</v>
      </c>
      <c r="X186" s="262">
        <v>3000000.0039999997</v>
      </c>
      <c r="Y186" s="264" t="s">
        <v>823</v>
      </c>
      <c r="Z186" s="220" t="s">
        <v>78</v>
      </c>
      <c r="AA186" s="220" t="s">
        <v>79</v>
      </c>
      <c r="AB186" s="220" t="s">
        <v>51</v>
      </c>
      <c r="AC186" s="220" t="s">
        <v>1338</v>
      </c>
      <c r="AD186" s="292">
        <v>258620.69</v>
      </c>
      <c r="AE186" s="216">
        <v>43009</v>
      </c>
      <c r="AF186" s="218">
        <v>43100</v>
      </c>
      <c r="AG186" s="298" t="s">
        <v>1345</v>
      </c>
      <c r="AH186" s="220" t="s">
        <v>50</v>
      </c>
      <c r="AI186" s="220" t="s">
        <v>116</v>
      </c>
      <c r="AJ186" s="220" t="s">
        <v>80</v>
      </c>
      <c r="AK186" s="222" t="s">
        <v>81</v>
      </c>
      <c r="AL186" s="223"/>
      <c r="AM186" s="223"/>
      <c r="AN186" s="224"/>
      <c r="AO186" s="222" t="s">
        <v>82</v>
      </c>
      <c r="AP186" s="223"/>
      <c r="AQ186" s="223"/>
      <c r="AR186" s="223"/>
      <c r="AS186" s="224"/>
      <c r="AT186" s="220" t="s">
        <v>83</v>
      </c>
      <c r="AU186" s="222" t="s">
        <v>84</v>
      </c>
      <c r="AV186" s="223"/>
      <c r="AW186" s="223"/>
      <c r="AX186" s="228"/>
      <c r="AY186" s="52"/>
    </row>
    <row r="187" spans="1:51" s="11" customFormat="1" ht="15" x14ac:dyDescent="0.25">
      <c r="A187" s="18"/>
      <c r="B187" s="249"/>
      <c r="C187" s="221"/>
      <c r="D187" s="251"/>
      <c r="E187" s="221"/>
      <c r="F187" s="253"/>
      <c r="G187" s="221"/>
      <c r="H187" s="221"/>
      <c r="I187" s="221"/>
      <c r="J187" s="225"/>
      <c r="K187" s="226"/>
      <c r="L187" s="226"/>
      <c r="M187" s="227"/>
      <c r="N187" s="255"/>
      <c r="O187" s="225"/>
      <c r="P187" s="226"/>
      <c r="Q187" s="226"/>
      <c r="R187" s="227"/>
      <c r="S187" s="221"/>
      <c r="T187" s="221"/>
      <c r="U187" s="257"/>
      <c r="V187" s="259"/>
      <c r="W187" s="261"/>
      <c r="X187" s="263"/>
      <c r="Y187" s="265"/>
      <c r="Z187" s="221"/>
      <c r="AA187" s="221"/>
      <c r="AB187" s="221"/>
      <c r="AC187" s="221"/>
      <c r="AD187" s="293"/>
      <c r="AE187" s="217"/>
      <c r="AF187" s="219"/>
      <c r="AG187" s="299"/>
      <c r="AH187" s="221"/>
      <c r="AI187" s="221"/>
      <c r="AJ187" s="221"/>
      <c r="AK187" s="225"/>
      <c r="AL187" s="226"/>
      <c r="AM187" s="226"/>
      <c r="AN187" s="227"/>
      <c r="AO187" s="225"/>
      <c r="AP187" s="226"/>
      <c r="AQ187" s="226"/>
      <c r="AR187" s="226"/>
      <c r="AS187" s="227"/>
      <c r="AT187" s="221"/>
      <c r="AU187" s="225"/>
      <c r="AV187" s="226"/>
      <c r="AW187" s="226"/>
      <c r="AX187" s="229"/>
      <c r="AY187" s="52"/>
    </row>
    <row r="188" spans="1:51" s="11" customFormat="1" ht="15" x14ac:dyDescent="0.25">
      <c r="A188" s="18"/>
      <c r="B188" s="248" t="s">
        <v>69</v>
      </c>
      <c r="C188" s="220" t="s">
        <v>104</v>
      </c>
      <c r="D188" s="250">
        <v>2017</v>
      </c>
      <c r="E188" s="220" t="s">
        <v>63</v>
      </c>
      <c r="F188" s="252" t="s">
        <v>1346</v>
      </c>
      <c r="G188" s="220" t="s">
        <v>826</v>
      </c>
      <c r="H188" s="220" t="s">
        <v>72</v>
      </c>
      <c r="I188" s="220" t="s">
        <v>1347</v>
      </c>
      <c r="J188" s="222" t="s">
        <v>1348</v>
      </c>
      <c r="K188" s="223"/>
      <c r="L188" s="223"/>
      <c r="M188" s="224"/>
      <c r="N188" s="254">
        <v>10000000</v>
      </c>
      <c r="O188" s="222" t="s">
        <v>1348</v>
      </c>
      <c r="P188" s="223"/>
      <c r="Q188" s="223"/>
      <c r="R188" s="224"/>
      <c r="S188" s="220" t="s">
        <v>649</v>
      </c>
      <c r="T188" s="220" t="s">
        <v>153</v>
      </c>
      <c r="U188" s="256" t="s">
        <v>1349</v>
      </c>
      <c r="V188" s="258">
        <v>43046</v>
      </c>
      <c r="W188" s="260">
        <v>8620689.6600000001</v>
      </c>
      <c r="X188" s="262">
        <v>10000000</v>
      </c>
      <c r="Y188" s="264" t="s">
        <v>823</v>
      </c>
      <c r="Z188" s="220" t="s">
        <v>78</v>
      </c>
      <c r="AA188" s="220" t="s">
        <v>79</v>
      </c>
      <c r="AB188" s="220" t="s">
        <v>51</v>
      </c>
      <c r="AC188" s="220" t="s">
        <v>1347</v>
      </c>
      <c r="AD188" s="292">
        <v>862068.97</v>
      </c>
      <c r="AE188" s="216">
        <v>43046</v>
      </c>
      <c r="AF188" s="218">
        <v>43100</v>
      </c>
      <c r="AG188" s="298" t="s">
        <v>1350</v>
      </c>
      <c r="AH188" s="220" t="s">
        <v>50</v>
      </c>
      <c r="AI188" s="220" t="s">
        <v>116</v>
      </c>
      <c r="AJ188" s="220" t="s">
        <v>80</v>
      </c>
      <c r="AK188" s="222" t="s">
        <v>81</v>
      </c>
      <c r="AL188" s="223"/>
      <c r="AM188" s="223"/>
      <c r="AN188" s="224"/>
      <c r="AO188" s="222" t="s">
        <v>82</v>
      </c>
      <c r="AP188" s="223"/>
      <c r="AQ188" s="223"/>
      <c r="AR188" s="223"/>
      <c r="AS188" s="224"/>
      <c r="AT188" s="220" t="s">
        <v>83</v>
      </c>
      <c r="AU188" s="222" t="s">
        <v>84</v>
      </c>
      <c r="AV188" s="223"/>
      <c r="AW188" s="223"/>
      <c r="AX188" s="228"/>
      <c r="AY188" s="52"/>
    </row>
    <row r="189" spans="1:51" s="11" customFormat="1" ht="15" x14ac:dyDescent="0.25">
      <c r="A189" s="18"/>
      <c r="B189" s="249"/>
      <c r="C189" s="221"/>
      <c r="D189" s="251"/>
      <c r="E189" s="221"/>
      <c r="F189" s="253"/>
      <c r="G189" s="221"/>
      <c r="H189" s="221"/>
      <c r="I189" s="221"/>
      <c r="J189" s="225"/>
      <c r="K189" s="226"/>
      <c r="L189" s="226"/>
      <c r="M189" s="227"/>
      <c r="N189" s="255"/>
      <c r="O189" s="225"/>
      <c r="P189" s="226"/>
      <c r="Q189" s="226"/>
      <c r="R189" s="227"/>
      <c r="S189" s="221"/>
      <c r="T189" s="221"/>
      <c r="U189" s="257"/>
      <c r="V189" s="259"/>
      <c r="W189" s="261"/>
      <c r="X189" s="263"/>
      <c r="Y189" s="265"/>
      <c r="Z189" s="221"/>
      <c r="AA189" s="221"/>
      <c r="AB189" s="221"/>
      <c r="AC189" s="221"/>
      <c r="AD189" s="293"/>
      <c r="AE189" s="217"/>
      <c r="AF189" s="219"/>
      <c r="AG189" s="299"/>
      <c r="AH189" s="221"/>
      <c r="AI189" s="221"/>
      <c r="AJ189" s="221"/>
      <c r="AK189" s="225"/>
      <c r="AL189" s="226"/>
      <c r="AM189" s="226"/>
      <c r="AN189" s="227"/>
      <c r="AO189" s="225"/>
      <c r="AP189" s="226"/>
      <c r="AQ189" s="226"/>
      <c r="AR189" s="226"/>
      <c r="AS189" s="227"/>
      <c r="AT189" s="221"/>
      <c r="AU189" s="225"/>
      <c r="AV189" s="226"/>
      <c r="AW189" s="226"/>
      <c r="AX189" s="229"/>
      <c r="AY189" s="52"/>
    </row>
    <row r="190" spans="1:51" s="11" customFormat="1" ht="15" x14ac:dyDescent="0.25">
      <c r="A190" s="18"/>
      <c r="B190" s="248" t="s">
        <v>69</v>
      </c>
      <c r="C190" s="220" t="s">
        <v>104</v>
      </c>
      <c r="D190" s="250">
        <v>2017</v>
      </c>
      <c r="E190" s="220" t="s">
        <v>63</v>
      </c>
      <c r="F190" s="252" t="s">
        <v>1351</v>
      </c>
      <c r="G190" s="220" t="s">
        <v>117</v>
      </c>
      <c r="H190" s="220" t="s">
        <v>72</v>
      </c>
      <c r="I190" s="220" t="s">
        <v>1352</v>
      </c>
      <c r="J190" s="222" t="s">
        <v>1353</v>
      </c>
      <c r="K190" s="223"/>
      <c r="L190" s="223"/>
      <c r="M190" s="224"/>
      <c r="N190" s="254">
        <v>406000</v>
      </c>
      <c r="O190" s="222" t="s">
        <v>1353</v>
      </c>
      <c r="P190" s="223"/>
      <c r="Q190" s="223"/>
      <c r="R190" s="224"/>
      <c r="S190" s="220" t="s">
        <v>649</v>
      </c>
      <c r="T190" s="220" t="s">
        <v>153</v>
      </c>
      <c r="U190" s="256" t="s">
        <v>1354</v>
      </c>
      <c r="V190" s="258">
        <v>43048</v>
      </c>
      <c r="W190" s="260">
        <v>350000</v>
      </c>
      <c r="X190" s="262">
        <v>406000</v>
      </c>
      <c r="Y190" s="264" t="s">
        <v>823</v>
      </c>
      <c r="Z190" s="220" t="s">
        <v>78</v>
      </c>
      <c r="AA190" s="220" t="s">
        <v>79</v>
      </c>
      <c r="AB190" s="220" t="s">
        <v>51</v>
      </c>
      <c r="AC190" s="220" t="s">
        <v>1352</v>
      </c>
      <c r="AD190" s="292" t="s">
        <v>115</v>
      </c>
      <c r="AE190" s="216">
        <v>43048</v>
      </c>
      <c r="AF190" s="218">
        <v>43100</v>
      </c>
      <c r="AG190" s="298" t="s">
        <v>1355</v>
      </c>
      <c r="AH190" s="220" t="s">
        <v>50</v>
      </c>
      <c r="AI190" s="220" t="s">
        <v>116</v>
      </c>
      <c r="AJ190" s="220" t="s">
        <v>80</v>
      </c>
      <c r="AK190" s="222" t="s">
        <v>81</v>
      </c>
      <c r="AL190" s="223"/>
      <c r="AM190" s="223"/>
      <c r="AN190" s="224"/>
      <c r="AO190" s="222" t="s">
        <v>82</v>
      </c>
      <c r="AP190" s="223"/>
      <c r="AQ190" s="223"/>
      <c r="AR190" s="223"/>
      <c r="AS190" s="224"/>
      <c r="AT190" s="220" t="s">
        <v>83</v>
      </c>
      <c r="AU190" s="222" t="s">
        <v>84</v>
      </c>
      <c r="AV190" s="223"/>
      <c r="AW190" s="223"/>
      <c r="AX190" s="228"/>
      <c r="AY190" s="52"/>
    </row>
    <row r="191" spans="1:51" s="11" customFormat="1" ht="15" x14ac:dyDescent="0.25">
      <c r="A191" s="18"/>
      <c r="B191" s="249"/>
      <c r="C191" s="221"/>
      <c r="D191" s="251"/>
      <c r="E191" s="221"/>
      <c r="F191" s="253"/>
      <c r="G191" s="221"/>
      <c r="H191" s="221"/>
      <c r="I191" s="221"/>
      <c r="J191" s="225"/>
      <c r="K191" s="226"/>
      <c r="L191" s="226"/>
      <c r="M191" s="227"/>
      <c r="N191" s="255"/>
      <c r="O191" s="225"/>
      <c r="P191" s="226"/>
      <c r="Q191" s="226"/>
      <c r="R191" s="227"/>
      <c r="S191" s="221"/>
      <c r="T191" s="221"/>
      <c r="U191" s="257"/>
      <c r="V191" s="259"/>
      <c r="W191" s="261"/>
      <c r="X191" s="263"/>
      <c r="Y191" s="265"/>
      <c r="Z191" s="221"/>
      <c r="AA191" s="221"/>
      <c r="AB191" s="221"/>
      <c r="AC191" s="221"/>
      <c r="AD191" s="293"/>
      <c r="AE191" s="217"/>
      <c r="AF191" s="219"/>
      <c r="AG191" s="299"/>
      <c r="AH191" s="221"/>
      <c r="AI191" s="221"/>
      <c r="AJ191" s="221"/>
      <c r="AK191" s="225"/>
      <c r="AL191" s="226"/>
      <c r="AM191" s="226"/>
      <c r="AN191" s="227"/>
      <c r="AO191" s="225"/>
      <c r="AP191" s="226"/>
      <c r="AQ191" s="226"/>
      <c r="AR191" s="226"/>
      <c r="AS191" s="227"/>
      <c r="AT191" s="221"/>
      <c r="AU191" s="225"/>
      <c r="AV191" s="226"/>
      <c r="AW191" s="226"/>
      <c r="AX191" s="229"/>
      <c r="AY191" s="52"/>
    </row>
    <row r="192" spans="1:51" s="11" customFormat="1" ht="15" x14ac:dyDescent="0.25">
      <c r="A192" s="18"/>
      <c r="B192" s="248" t="s">
        <v>69</v>
      </c>
      <c r="C192" s="220" t="s">
        <v>104</v>
      </c>
      <c r="D192" s="250">
        <v>2017</v>
      </c>
      <c r="E192" s="220" t="s">
        <v>63</v>
      </c>
      <c r="F192" s="252" t="s">
        <v>1356</v>
      </c>
      <c r="G192" s="220" t="s">
        <v>826</v>
      </c>
      <c r="H192" s="220" t="s">
        <v>72</v>
      </c>
      <c r="I192" s="220" t="s">
        <v>1357</v>
      </c>
      <c r="J192" s="222" t="s">
        <v>1358</v>
      </c>
      <c r="K192" s="223"/>
      <c r="L192" s="223"/>
      <c r="M192" s="224"/>
      <c r="N192" s="254">
        <v>3999999.9975999999</v>
      </c>
      <c r="O192" s="222" t="s">
        <v>1358</v>
      </c>
      <c r="P192" s="223"/>
      <c r="Q192" s="223"/>
      <c r="R192" s="224"/>
      <c r="S192" s="220" t="s">
        <v>649</v>
      </c>
      <c r="T192" s="220" t="s">
        <v>153</v>
      </c>
      <c r="U192" s="256" t="s">
        <v>1359</v>
      </c>
      <c r="V192" s="258">
        <v>43055</v>
      </c>
      <c r="W192" s="260">
        <v>3448275.86</v>
      </c>
      <c r="X192" s="262">
        <v>3999999.9975999999</v>
      </c>
      <c r="Y192" s="264" t="s">
        <v>823</v>
      </c>
      <c r="Z192" s="220" t="s">
        <v>78</v>
      </c>
      <c r="AA192" s="220" t="s">
        <v>79</v>
      </c>
      <c r="AB192" s="220" t="s">
        <v>51</v>
      </c>
      <c r="AC192" s="220" t="s">
        <v>1357</v>
      </c>
      <c r="AD192" s="292">
        <v>344827.59</v>
      </c>
      <c r="AE192" s="216">
        <v>43055</v>
      </c>
      <c r="AF192" s="218">
        <v>43100</v>
      </c>
      <c r="AG192" s="298" t="s">
        <v>1360</v>
      </c>
      <c r="AH192" s="220" t="s">
        <v>50</v>
      </c>
      <c r="AI192" s="220" t="s">
        <v>116</v>
      </c>
      <c r="AJ192" s="220" t="s">
        <v>80</v>
      </c>
      <c r="AK192" s="222" t="s">
        <v>81</v>
      </c>
      <c r="AL192" s="223"/>
      <c r="AM192" s="223"/>
      <c r="AN192" s="224"/>
      <c r="AO192" s="222" t="s">
        <v>82</v>
      </c>
      <c r="AP192" s="223"/>
      <c r="AQ192" s="223"/>
      <c r="AR192" s="223"/>
      <c r="AS192" s="224"/>
      <c r="AT192" s="220" t="s">
        <v>83</v>
      </c>
      <c r="AU192" s="222" t="s">
        <v>84</v>
      </c>
      <c r="AV192" s="223"/>
      <c r="AW192" s="223"/>
      <c r="AX192" s="228"/>
      <c r="AY192" s="52"/>
    </row>
    <row r="193" spans="1:51" s="11" customFormat="1" ht="15" x14ac:dyDescent="0.25">
      <c r="A193" s="18"/>
      <c r="B193" s="249"/>
      <c r="C193" s="221"/>
      <c r="D193" s="251"/>
      <c r="E193" s="221"/>
      <c r="F193" s="253"/>
      <c r="G193" s="221"/>
      <c r="H193" s="221"/>
      <c r="I193" s="221"/>
      <c r="J193" s="225"/>
      <c r="K193" s="226"/>
      <c r="L193" s="226"/>
      <c r="M193" s="227"/>
      <c r="N193" s="255"/>
      <c r="O193" s="225"/>
      <c r="P193" s="226"/>
      <c r="Q193" s="226"/>
      <c r="R193" s="227"/>
      <c r="S193" s="221"/>
      <c r="T193" s="221"/>
      <c r="U193" s="257"/>
      <c r="V193" s="259"/>
      <c r="W193" s="261"/>
      <c r="X193" s="263"/>
      <c r="Y193" s="265"/>
      <c r="Z193" s="221"/>
      <c r="AA193" s="221"/>
      <c r="AB193" s="221"/>
      <c r="AC193" s="221"/>
      <c r="AD193" s="293"/>
      <c r="AE193" s="217"/>
      <c r="AF193" s="219"/>
      <c r="AG193" s="299"/>
      <c r="AH193" s="221"/>
      <c r="AI193" s="221"/>
      <c r="AJ193" s="221"/>
      <c r="AK193" s="225"/>
      <c r="AL193" s="226"/>
      <c r="AM193" s="226"/>
      <c r="AN193" s="227"/>
      <c r="AO193" s="225"/>
      <c r="AP193" s="226"/>
      <c r="AQ193" s="226"/>
      <c r="AR193" s="226"/>
      <c r="AS193" s="227"/>
      <c r="AT193" s="221"/>
      <c r="AU193" s="225"/>
      <c r="AV193" s="226"/>
      <c r="AW193" s="226"/>
      <c r="AX193" s="229"/>
      <c r="AY193" s="52"/>
    </row>
    <row r="194" spans="1:51" s="11" customFormat="1" ht="15" x14ac:dyDescent="0.25">
      <c r="A194" s="18"/>
      <c r="B194" s="248" t="s">
        <v>69</v>
      </c>
      <c r="C194" s="220" t="s">
        <v>104</v>
      </c>
      <c r="D194" s="250">
        <v>2017</v>
      </c>
      <c r="E194" s="220" t="s">
        <v>63</v>
      </c>
      <c r="F194" s="252" t="s">
        <v>1361</v>
      </c>
      <c r="G194" s="220" t="s">
        <v>826</v>
      </c>
      <c r="H194" s="220" t="s">
        <v>72</v>
      </c>
      <c r="I194" s="220" t="s">
        <v>1357</v>
      </c>
      <c r="J194" s="222" t="s">
        <v>1200</v>
      </c>
      <c r="K194" s="223"/>
      <c r="L194" s="223"/>
      <c r="M194" s="224"/>
      <c r="N194" s="254">
        <v>5498283.0720000006</v>
      </c>
      <c r="O194" s="222" t="s">
        <v>1200</v>
      </c>
      <c r="P194" s="223"/>
      <c r="Q194" s="223"/>
      <c r="R194" s="224"/>
      <c r="S194" s="220" t="s">
        <v>649</v>
      </c>
      <c r="T194" s="220" t="s">
        <v>153</v>
      </c>
      <c r="U194" s="256" t="s">
        <v>1362</v>
      </c>
      <c r="V194" s="258">
        <v>43055</v>
      </c>
      <c r="W194" s="260">
        <v>4739899.2</v>
      </c>
      <c r="X194" s="262">
        <v>5498283.0720000006</v>
      </c>
      <c r="Y194" s="264" t="s">
        <v>823</v>
      </c>
      <c r="Z194" s="220" t="s">
        <v>78</v>
      </c>
      <c r="AA194" s="220" t="s">
        <v>79</v>
      </c>
      <c r="AB194" s="220" t="s">
        <v>51</v>
      </c>
      <c r="AC194" s="220" t="s">
        <v>1357</v>
      </c>
      <c r="AD194" s="292">
        <v>473989.92</v>
      </c>
      <c r="AE194" s="216">
        <v>43055</v>
      </c>
      <c r="AF194" s="218">
        <v>43100</v>
      </c>
      <c r="AG194" s="298" t="s">
        <v>1363</v>
      </c>
      <c r="AH194" s="220" t="s">
        <v>50</v>
      </c>
      <c r="AI194" s="220" t="s">
        <v>116</v>
      </c>
      <c r="AJ194" s="220" t="s">
        <v>80</v>
      </c>
      <c r="AK194" s="222" t="s">
        <v>81</v>
      </c>
      <c r="AL194" s="223"/>
      <c r="AM194" s="223"/>
      <c r="AN194" s="224"/>
      <c r="AO194" s="222" t="s">
        <v>82</v>
      </c>
      <c r="AP194" s="223"/>
      <c r="AQ194" s="223"/>
      <c r="AR194" s="223"/>
      <c r="AS194" s="224"/>
      <c r="AT194" s="220" t="s">
        <v>83</v>
      </c>
      <c r="AU194" s="222" t="s">
        <v>84</v>
      </c>
      <c r="AV194" s="223"/>
      <c r="AW194" s="223"/>
      <c r="AX194" s="228"/>
      <c r="AY194" s="52"/>
    </row>
    <row r="195" spans="1:51" s="11" customFormat="1" ht="15" x14ac:dyDescent="0.25">
      <c r="A195" s="18"/>
      <c r="B195" s="249"/>
      <c r="C195" s="221"/>
      <c r="D195" s="251"/>
      <c r="E195" s="221"/>
      <c r="F195" s="253"/>
      <c r="G195" s="221"/>
      <c r="H195" s="221"/>
      <c r="I195" s="221"/>
      <c r="J195" s="225"/>
      <c r="K195" s="226"/>
      <c r="L195" s="226"/>
      <c r="M195" s="227"/>
      <c r="N195" s="255"/>
      <c r="O195" s="225"/>
      <c r="P195" s="226"/>
      <c r="Q195" s="226"/>
      <c r="R195" s="227"/>
      <c r="S195" s="221"/>
      <c r="T195" s="221"/>
      <c r="U195" s="257"/>
      <c r="V195" s="259"/>
      <c r="W195" s="261"/>
      <c r="X195" s="263"/>
      <c r="Y195" s="265"/>
      <c r="Z195" s="221"/>
      <c r="AA195" s="221"/>
      <c r="AB195" s="221"/>
      <c r="AC195" s="221"/>
      <c r="AD195" s="293"/>
      <c r="AE195" s="217"/>
      <c r="AF195" s="219"/>
      <c r="AG195" s="299"/>
      <c r="AH195" s="221"/>
      <c r="AI195" s="221"/>
      <c r="AJ195" s="221"/>
      <c r="AK195" s="225"/>
      <c r="AL195" s="226"/>
      <c r="AM195" s="226"/>
      <c r="AN195" s="227"/>
      <c r="AO195" s="225"/>
      <c r="AP195" s="226"/>
      <c r="AQ195" s="226"/>
      <c r="AR195" s="226"/>
      <c r="AS195" s="227"/>
      <c r="AT195" s="221"/>
      <c r="AU195" s="225"/>
      <c r="AV195" s="226"/>
      <c r="AW195" s="226"/>
      <c r="AX195" s="229"/>
      <c r="AY195" s="52"/>
    </row>
    <row r="196" spans="1:51" s="11" customFormat="1" ht="15" x14ac:dyDescent="0.25">
      <c r="A196" s="18"/>
      <c r="B196" s="248" t="s">
        <v>69</v>
      </c>
      <c r="C196" s="220" t="s">
        <v>104</v>
      </c>
      <c r="D196" s="250">
        <v>2017</v>
      </c>
      <c r="E196" s="220" t="s">
        <v>63</v>
      </c>
      <c r="F196" s="252" t="s">
        <v>1364</v>
      </c>
      <c r="G196" s="220" t="s">
        <v>1365</v>
      </c>
      <c r="H196" s="220" t="s">
        <v>72</v>
      </c>
      <c r="I196" s="220" t="s">
        <v>594</v>
      </c>
      <c r="J196" s="222" t="s">
        <v>679</v>
      </c>
      <c r="K196" s="223"/>
      <c r="L196" s="223"/>
      <c r="M196" s="224"/>
      <c r="N196" s="254">
        <v>5311493.1556000002</v>
      </c>
      <c r="O196" s="222" t="s">
        <v>679</v>
      </c>
      <c r="P196" s="223"/>
      <c r="Q196" s="223"/>
      <c r="R196" s="224"/>
      <c r="S196" s="220" t="s">
        <v>649</v>
      </c>
      <c r="T196" s="220" t="s">
        <v>153</v>
      </c>
      <c r="U196" s="256" t="s">
        <v>1366</v>
      </c>
      <c r="V196" s="258">
        <v>43069</v>
      </c>
      <c r="W196" s="260">
        <v>4578873.41</v>
      </c>
      <c r="X196" s="262">
        <v>5311493.1556000002</v>
      </c>
      <c r="Y196" s="264" t="s">
        <v>1367</v>
      </c>
      <c r="Z196" s="220" t="s">
        <v>78</v>
      </c>
      <c r="AA196" s="220" t="s">
        <v>79</v>
      </c>
      <c r="AB196" s="220" t="s">
        <v>51</v>
      </c>
      <c r="AC196" s="220" t="s">
        <v>594</v>
      </c>
      <c r="AD196" s="292">
        <v>457887.34</v>
      </c>
      <c r="AE196" s="216">
        <v>43434</v>
      </c>
      <c r="AF196" s="218">
        <v>43100</v>
      </c>
      <c r="AG196" s="298" t="s">
        <v>1368</v>
      </c>
      <c r="AH196" s="220" t="s">
        <v>50</v>
      </c>
      <c r="AI196" s="220" t="s">
        <v>116</v>
      </c>
      <c r="AJ196" s="220" t="s">
        <v>80</v>
      </c>
      <c r="AK196" s="222" t="s">
        <v>81</v>
      </c>
      <c r="AL196" s="223"/>
      <c r="AM196" s="223"/>
      <c r="AN196" s="224"/>
      <c r="AO196" s="222" t="s">
        <v>82</v>
      </c>
      <c r="AP196" s="223"/>
      <c r="AQ196" s="223"/>
      <c r="AR196" s="223"/>
      <c r="AS196" s="224"/>
      <c r="AT196" s="220" t="s">
        <v>83</v>
      </c>
      <c r="AU196" s="222" t="s">
        <v>84</v>
      </c>
      <c r="AV196" s="223"/>
      <c r="AW196" s="223"/>
      <c r="AX196" s="228"/>
      <c r="AY196" s="52"/>
    </row>
    <row r="197" spans="1:51" s="11" customFormat="1" ht="15" x14ac:dyDescent="0.25">
      <c r="A197" s="18"/>
      <c r="B197" s="249"/>
      <c r="C197" s="221"/>
      <c r="D197" s="251"/>
      <c r="E197" s="221"/>
      <c r="F197" s="253"/>
      <c r="G197" s="221"/>
      <c r="H197" s="221"/>
      <c r="I197" s="221"/>
      <c r="J197" s="225"/>
      <c r="K197" s="226"/>
      <c r="L197" s="226"/>
      <c r="M197" s="227"/>
      <c r="N197" s="255"/>
      <c r="O197" s="225"/>
      <c r="P197" s="226"/>
      <c r="Q197" s="226"/>
      <c r="R197" s="227"/>
      <c r="S197" s="221"/>
      <c r="T197" s="221"/>
      <c r="U197" s="257"/>
      <c r="V197" s="259"/>
      <c r="W197" s="261"/>
      <c r="X197" s="263"/>
      <c r="Y197" s="265"/>
      <c r="Z197" s="221"/>
      <c r="AA197" s="221"/>
      <c r="AB197" s="221"/>
      <c r="AC197" s="221"/>
      <c r="AD197" s="293"/>
      <c r="AE197" s="217"/>
      <c r="AF197" s="219"/>
      <c r="AG197" s="299"/>
      <c r="AH197" s="221"/>
      <c r="AI197" s="221"/>
      <c r="AJ197" s="221"/>
      <c r="AK197" s="225"/>
      <c r="AL197" s="226"/>
      <c r="AM197" s="226"/>
      <c r="AN197" s="227"/>
      <c r="AO197" s="225"/>
      <c r="AP197" s="226"/>
      <c r="AQ197" s="226"/>
      <c r="AR197" s="226"/>
      <c r="AS197" s="227"/>
      <c r="AT197" s="221"/>
      <c r="AU197" s="225"/>
      <c r="AV197" s="226"/>
      <c r="AW197" s="226"/>
      <c r="AX197" s="229"/>
      <c r="AY197" s="52"/>
    </row>
    <row r="198" spans="1:51" s="11" customFormat="1" ht="15" x14ac:dyDescent="0.25">
      <c r="A198" s="18"/>
      <c r="B198" s="248" t="s">
        <v>69</v>
      </c>
      <c r="C198" s="220" t="s">
        <v>104</v>
      </c>
      <c r="D198" s="250">
        <v>2017</v>
      </c>
      <c r="E198" s="220" t="s">
        <v>63</v>
      </c>
      <c r="F198" s="252" t="s">
        <v>1369</v>
      </c>
      <c r="G198" s="220" t="s">
        <v>1365</v>
      </c>
      <c r="H198" s="220" t="s">
        <v>72</v>
      </c>
      <c r="I198" s="220" t="s">
        <v>1370</v>
      </c>
      <c r="J198" s="222" t="s">
        <v>1371</v>
      </c>
      <c r="K198" s="223"/>
      <c r="L198" s="223"/>
      <c r="M198" s="224"/>
      <c r="N198" s="254">
        <v>5250000.0012000008</v>
      </c>
      <c r="O198" s="222" t="s">
        <v>1371</v>
      </c>
      <c r="P198" s="223"/>
      <c r="Q198" s="223"/>
      <c r="R198" s="224"/>
      <c r="S198" s="220" t="s">
        <v>649</v>
      </c>
      <c r="T198" s="220" t="s">
        <v>153</v>
      </c>
      <c r="U198" s="256" t="s">
        <v>1372</v>
      </c>
      <c r="V198" s="258">
        <v>43069</v>
      </c>
      <c r="W198" s="260">
        <v>4525862.07</v>
      </c>
      <c r="X198" s="262">
        <v>5250000.0012000008</v>
      </c>
      <c r="Y198" s="264" t="s">
        <v>1373</v>
      </c>
      <c r="Z198" s="220" t="s">
        <v>78</v>
      </c>
      <c r="AA198" s="220" t="s">
        <v>79</v>
      </c>
      <c r="AB198" s="220" t="s">
        <v>51</v>
      </c>
      <c r="AC198" s="220" t="s">
        <v>1370</v>
      </c>
      <c r="AD198" s="292">
        <v>452595.21</v>
      </c>
      <c r="AE198" s="216">
        <v>43434</v>
      </c>
      <c r="AF198" s="218">
        <v>43100</v>
      </c>
      <c r="AG198" s="298" t="s">
        <v>1374</v>
      </c>
      <c r="AH198" s="220" t="s">
        <v>50</v>
      </c>
      <c r="AI198" s="220" t="s">
        <v>116</v>
      </c>
      <c r="AJ198" s="220" t="s">
        <v>80</v>
      </c>
      <c r="AK198" s="222" t="s">
        <v>81</v>
      </c>
      <c r="AL198" s="223"/>
      <c r="AM198" s="223"/>
      <c r="AN198" s="224"/>
      <c r="AO198" s="222" t="s">
        <v>82</v>
      </c>
      <c r="AP198" s="223"/>
      <c r="AQ198" s="223"/>
      <c r="AR198" s="223"/>
      <c r="AS198" s="224"/>
      <c r="AT198" s="220" t="s">
        <v>83</v>
      </c>
      <c r="AU198" s="222" t="s">
        <v>84</v>
      </c>
      <c r="AV198" s="223"/>
      <c r="AW198" s="223"/>
      <c r="AX198" s="228"/>
      <c r="AY198" s="52"/>
    </row>
    <row r="199" spans="1:51" s="11" customFormat="1" ht="15" x14ac:dyDescent="0.25">
      <c r="A199" s="18"/>
      <c r="B199" s="249"/>
      <c r="C199" s="221"/>
      <c r="D199" s="251"/>
      <c r="E199" s="221"/>
      <c r="F199" s="253"/>
      <c r="G199" s="221"/>
      <c r="H199" s="221"/>
      <c r="I199" s="221"/>
      <c r="J199" s="225"/>
      <c r="K199" s="226"/>
      <c r="L199" s="226"/>
      <c r="M199" s="227"/>
      <c r="N199" s="255"/>
      <c r="O199" s="225"/>
      <c r="P199" s="226"/>
      <c r="Q199" s="226"/>
      <c r="R199" s="227"/>
      <c r="S199" s="221"/>
      <c r="T199" s="221"/>
      <c r="U199" s="257"/>
      <c r="V199" s="259"/>
      <c r="W199" s="261"/>
      <c r="X199" s="263"/>
      <c r="Y199" s="265"/>
      <c r="Z199" s="221"/>
      <c r="AA199" s="221"/>
      <c r="AB199" s="221"/>
      <c r="AC199" s="221"/>
      <c r="AD199" s="293"/>
      <c r="AE199" s="217"/>
      <c r="AF199" s="219"/>
      <c r="AG199" s="299"/>
      <c r="AH199" s="221"/>
      <c r="AI199" s="221"/>
      <c r="AJ199" s="221"/>
      <c r="AK199" s="225"/>
      <c r="AL199" s="226"/>
      <c r="AM199" s="226"/>
      <c r="AN199" s="227"/>
      <c r="AO199" s="225"/>
      <c r="AP199" s="226"/>
      <c r="AQ199" s="226"/>
      <c r="AR199" s="226"/>
      <c r="AS199" s="227"/>
      <c r="AT199" s="221"/>
      <c r="AU199" s="225"/>
      <c r="AV199" s="226"/>
      <c r="AW199" s="226"/>
      <c r="AX199" s="229"/>
      <c r="AY199" s="52"/>
    </row>
    <row r="200" spans="1:51" s="11" customFormat="1" ht="15" x14ac:dyDescent="0.25">
      <c r="A200" s="18"/>
      <c r="B200" s="248" t="s">
        <v>69</v>
      </c>
      <c r="C200" s="220" t="s">
        <v>104</v>
      </c>
      <c r="D200" s="250">
        <v>2017</v>
      </c>
      <c r="E200" s="220" t="s">
        <v>63</v>
      </c>
      <c r="F200" s="252" t="s">
        <v>1375</v>
      </c>
      <c r="G200" s="220" t="s">
        <v>826</v>
      </c>
      <c r="H200" s="220" t="s">
        <v>72</v>
      </c>
      <c r="I200" s="220" t="s">
        <v>1376</v>
      </c>
      <c r="J200" s="222" t="s">
        <v>1377</v>
      </c>
      <c r="K200" s="223"/>
      <c r="L200" s="223"/>
      <c r="M200" s="224"/>
      <c r="N200" s="254">
        <v>2999759.8840000001</v>
      </c>
      <c r="O200" s="222" t="s">
        <v>1377</v>
      </c>
      <c r="P200" s="223"/>
      <c r="Q200" s="223"/>
      <c r="R200" s="224"/>
      <c r="S200" s="220" t="s">
        <v>649</v>
      </c>
      <c r="T200" s="220" t="s">
        <v>153</v>
      </c>
      <c r="U200" s="256" t="s">
        <v>1378</v>
      </c>
      <c r="V200" s="258">
        <v>43069</v>
      </c>
      <c r="W200" s="260">
        <v>2585999.9</v>
      </c>
      <c r="X200" s="262">
        <v>2999759.8840000001</v>
      </c>
      <c r="Y200" s="264" t="s">
        <v>823</v>
      </c>
      <c r="Z200" s="220" t="s">
        <v>78</v>
      </c>
      <c r="AA200" s="220" t="s">
        <v>79</v>
      </c>
      <c r="AB200" s="220" t="s">
        <v>51</v>
      </c>
      <c r="AC200" s="220" t="s">
        <v>1370</v>
      </c>
      <c r="AD200" s="292">
        <v>258599.99</v>
      </c>
      <c r="AE200" s="216">
        <v>43434</v>
      </c>
      <c r="AF200" s="218">
        <v>43100</v>
      </c>
      <c r="AG200" s="298" t="s">
        <v>1379</v>
      </c>
      <c r="AH200" s="220" t="s">
        <v>50</v>
      </c>
      <c r="AI200" s="220" t="s">
        <v>116</v>
      </c>
      <c r="AJ200" s="220" t="s">
        <v>80</v>
      </c>
      <c r="AK200" s="222" t="s">
        <v>81</v>
      </c>
      <c r="AL200" s="223"/>
      <c r="AM200" s="223"/>
      <c r="AN200" s="224"/>
      <c r="AO200" s="222" t="s">
        <v>82</v>
      </c>
      <c r="AP200" s="223"/>
      <c r="AQ200" s="223"/>
      <c r="AR200" s="223"/>
      <c r="AS200" s="224"/>
      <c r="AT200" s="220" t="s">
        <v>83</v>
      </c>
      <c r="AU200" s="222" t="s">
        <v>84</v>
      </c>
      <c r="AV200" s="223"/>
      <c r="AW200" s="223"/>
      <c r="AX200" s="228"/>
      <c r="AY200" s="52"/>
    </row>
    <row r="201" spans="1:51" s="11" customFormat="1" ht="15" x14ac:dyDescent="0.25">
      <c r="A201" s="18"/>
      <c r="B201" s="249"/>
      <c r="C201" s="221"/>
      <c r="D201" s="251"/>
      <c r="E201" s="221"/>
      <c r="F201" s="253"/>
      <c r="G201" s="221"/>
      <c r="H201" s="221"/>
      <c r="I201" s="221"/>
      <c r="J201" s="225"/>
      <c r="K201" s="226"/>
      <c r="L201" s="226"/>
      <c r="M201" s="227"/>
      <c r="N201" s="255"/>
      <c r="O201" s="225"/>
      <c r="P201" s="226"/>
      <c r="Q201" s="226"/>
      <c r="R201" s="227"/>
      <c r="S201" s="221"/>
      <c r="T201" s="221"/>
      <c r="U201" s="257"/>
      <c r="V201" s="259"/>
      <c r="W201" s="261"/>
      <c r="X201" s="263"/>
      <c r="Y201" s="265"/>
      <c r="Z201" s="221"/>
      <c r="AA201" s="221"/>
      <c r="AB201" s="221"/>
      <c r="AC201" s="221"/>
      <c r="AD201" s="293"/>
      <c r="AE201" s="217"/>
      <c r="AF201" s="219"/>
      <c r="AG201" s="299"/>
      <c r="AH201" s="221"/>
      <c r="AI201" s="221"/>
      <c r="AJ201" s="221"/>
      <c r="AK201" s="225"/>
      <c r="AL201" s="226"/>
      <c r="AM201" s="226"/>
      <c r="AN201" s="227"/>
      <c r="AO201" s="225"/>
      <c r="AP201" s="226"/>
      <c r="AQ201" s="226"/>
      <c r="AR201" s="226"/>
      <c r="AS201" s="227"/>
      <c r="AT201" s="221"/>
      <c r="AU201" s="225"/>
      <c r="AV201" s="226"/>
      <c r="AW201" s="226"/>
      <c r="AX201" s="229"/>
      <c r="AY201" s="52"/>
    </row>
    <row r="202" spans="1:51" s="11" customFormat="1" ht="15" x14ac:dyDescent="0.25">
      <c r="A202" s="18"/>
      <c r="B202" s="248" t="s">
        <v>69</v>
      </c>
      <c r="C202" s="220" t="s">
        <v>104</v>
      </c>
      <c r="D202" s="250">
        <v>2017</v>
      </c>
      <c r="E202" s="220" t="s">
        <v>63</v>
      </c>
      <c r="F202" s="252" t="s">
        <v>1380</v>
      </c>
      <c r="G202" s="220" t="s">
        <v>826</v>
      </c>
      <c r="H202" s="220" t="s">
        <v>72</v>
      </c>
      <c r="I202" s="220" t="s">
        <v>1381</v>
      </c>
      <c r="J202" s="222" t="s">
        <v>1382</v>
      </c>
      <c r="K202" s="223"/>
      <c r="L202" s="223"/>
      <c r="M202" s="224"/>
      <c r="N202" s="254">
        <v>1999999.9987999999</v>
      </c>
      <c r="O202" s="222" t="s">
        <v>1382</v>
      </c>
      <c r="P202" s="223"/>
      <c r="Q202" s="223"/>
      <c r="R202" s="224"/>
      <c r="S202" s="220" t="s">
        <v>649</v>
      </c>
      <c r="T202" s="220" t="s">
        <v>153</v>
      </c>
      <c r="U202" s="256" t="s">
        <v>1383</v>
      </c>
      <c r="V202" s="258">
        <v>43069</v>
      </c>
      <c r="W202" s="260">
        <v>1724137.93</v>
      </c>
      <c r="X202" s="262">
        <v>1999999.9987999999</v>
      </c>
      <c r="Y202" s="264" t="s">
        <v>823</v>
      </c>
      <c r="Z202" s="220" t="s">
        <v>78</v>
      </c>
      <c r="AA202" s="220" t="s">
        <v>79</v>
      </c>
      <c r="AB202" s="220" t="s">
        <v>51</v>
      </c>
      <c r="AC202" s="220" t="s">
        <v>1381</v>
      </c>
      <c r="AD202" s="292">
        <v>200000</v>
      </c>
      <c r="AE202" s="216">
        <v>43434</v>
      </c>
      <c r="AF202" s="218">
        <v>43100</v>
      </c>
      <c r="AG202" s="298" t="s">
        <v>1384</v>
      </c>
      <c r="AH202" s="220" t="s">
        <v>50</v>
      </c>
      <c r="AI202" s="220" t="s">
        <v>116</v>
      </c>
      <c r="AJ202" s="220" t="s">
        <v>80</v>
      </c>
      <c r="AK202" s="222" t="s">
        <v>81</v>
      </c>
      <c r="AL202" s="223"/>
      <c r="AM202" s="223"/>
      <c r="AN202" s="224"/>
      <c r="AO202" s="222" t="s">
        <v>82</v>
      </c>
      <c r="AP202" s="223"/>
      <c r="AQ202" s="223"/>
      <c r="AR202" s="223"/>
      <c r="AS202" s="224"/>
      <c r="AT202" s="220" t="s">
        <v>83</v>
      </c>
      <c r="AU202" s="222" t="s">
        <v>84</v>
      </c>
      <c r="AV202" s="223"/>
      <c r="AW202" s="223"/>
      <c r="AX202" s="228"/>
      <c r="AY202" s="52"/>
    </row>
    <row r="203" spans="1:51" s="11" customFormat="1" ht="15" x14ac:dyDescent="0.25">
      <c r="A203" s="18"/>
      <c r="B203" s="249"/>
      <c r="C203" s="221"/>
      <c r="D203" s="251"/>
      <c r="E203" s="221"/>
      <c r="F203" s="253"/>
      <c r="G203" s="221"/>
      <c r="H203" s="221"/>
      <c r="I203" s="221"/>
      <c r="J203" s="225"/>
      <c r="K203" s="226"/>
      <c r="L203" s="226"/>
      <c r="M203" s="227"/>
      <c r="N203" s="255"/>
      <c r="O203" s="225"/>
      <c r="P203" s="226"/>
      <c r="Q203" s="226"/>
      <c r="R203" s="227"/>
      <c r="S203" s="221"/>
      <c r="T203" s="221"/>
      <c r="U203" s="257"/>
      <c r="V203" s="259"/>
      <c r="W203" s="261"/>
      <c r="X203" s="263"/>
      <c r="Y203" s="265"/>
      <c r="Z203" s="221"/>
      <c r="AA203" s="221"/>
      <c r="AB203" s="221"/>
      <c r="AC203" s="221"/>
      <c r="AD203" s="293"/>
      <c r="AE203" s="217"/>
      <c r="AF203" s="219"/>
      <c r="AG203" s="299"/>
      <c r="AH203" s="221"/>
      <c r="AI203" s="221"/>
      <c r="AJ203" s="221"/>
      <c r="AK203" s="225"/>
      <c r="AL203" s="226"/>
      <c r="AM203" s="226"/>
      <c r="AN203" s="227"/>
      <c r="AO203" s="225"/>
      <c r="AP203" s="226"/>
      <c r="AQ203" s="226"/>
      <c r="AR203" s="226"/>
      <c r="AS203" s="227"/>
      <c r="AT203" s="221"/>
      <c r="AU203" s="225"/>
      <c r="AV203" s="226"/>
      <c r="AW203" s="226"/>
      <c r="AX203" s="229"/>
      <c r="AY203" s="52"/>
    </row>
    <row r="204" spans="1:51" s="11" customFormat="1" ht="15" x14ac:dyDescent="0.25">
      <c r="A204" s="18"/>
      <c r="B204" s="248" t="s">
        <v>69</v>
      </c>
      <c r="C204" s="220" t="s">
        <v>104</v>
      </c>
      <c r="D204" s="250">
        <v>2017</v>
      </c>
      <c r="E204" s="220" t="s">
        <v>63</v>
      </c>
      <c r="F204" s="252" t="s">
        <v>1385</v>
      </c>
      <c r="G204" s="220" t="s">
        <v>826</v>
      </c>
      <c r="H204" s="220" t="s">
        <v>72</v>
      </c>
      <c r="I204" s="220" t="s">
        <v>1386</v>
      </c>
      <c r="J204" s="222" t="s">
        <v>1387</v>
      </c>
      <c r="K204" s="223"/>
      <c r="L204" s="223"/>
      <c r="M204" s="224"/>
      <c r="N204" s="254">
        <v>4499999.9944000002</v>
      </c>
      <c r="O204" s="222" t="s">
        <v>1387</v>
      </c>
      <c r="P204" s="223"/>
      <c r="Q204" s="223"/>
      <c r="R204" s="224"/>
      <c r="S204" s="220" t="s">
        <v>649</v>
      </c>
      <c r="T204" s="220" t="s">
        <v>153</v>
      </c>
      <c r="U204" s="256" t="s">
        <v>1388</v>
      </c>
      <c r="V204" s="258">
        <v>43069</v>
      </c>
      <c r="W204" s="260">
        <v>3879310.34</v>
      </c>
      <c r="X204" s="262">
        <v>4499999.9944000002</v>
      </c>
      <c r="Y204" s="264" t="s">
        <v>823</v>
      </c>
      <c r="Z204" s="220" t="s">
        <v>78</v>
      </c>
      <c r="AA204" s="220" t="s">
        <v>79</v>
      </c>
      <c r="AB204" s="220" t="s">
        <v>51</v>
      </c>
      <c r="AC204" s="220" t="s">
        <v>1386</v>
      </c>
      <c r="AD204" s="292">
        <v>387931.03</v>
      </c>
      <c r="AE204" s="216">
        <v>43434</v>
      </c>
      <c r="AF204" s="218">
        <v>43100</v>
      </c>
      <c r="AG204" s="298" t="s">
        <v>1389</v>
      </c>
      <c r="AH204" s="220" t="s">
        <v>50</v>
      </c>
      <c r="AI204" s="220" t="s">
        <v>116</v>
      </c>
      <c r="AJ204" s="220" t="s">
        <v>80</v>
      </c>
      <c r="AK204" s="222" t="s">
        <v>81</v>
      </c>
      <c r="AL204" s="223"/>
      <c r="AM204" s="223"/>
      <c r="AN204" s="224"/>
      <c r="AO204" s="222" t="s">
        <v>82</v>
      </c>
      <c r="AP204" s="223"/>
      <c r="AQ204" s="223"/>
      <c r="AR204" s="223"/>
      <c r="AS204" s="224"/>
      <c r="AT204" s="220" t="s">
        <v>83</v>
      </c>
      <c r="AU204" s="222" t="s">
        <v>84</v>
      </c>
      <c r="AV204" s="223"/>
      <c r="AW204" s="223"/>
      <c r="AX204" s="228"/>
      <c r="AY204" s="52"/>
    </row>
    <row r="205" spans="1:51" s="11" customFormat="1" ht="15" x14ac:dyDescent="0.25">
      <c r="A205" s="18"/>
      <c r="B205" s="249"/>
      <c r="C205" s="221"/>
      <c r="D205" s="251"/>
      <c r="E205" s="221"/>
      <c r="F205" s="253"/>
      <c r="G205" s="221"/>
      <c r="H205" s="221"/>
      <c r="I205" s="221"/>
      <c r="J205" s="225"/>
      <c r="K205" s="226"/>
      <c r="L205" s="226"/>
      <c r="M205" s="227"/>
      <c r="N205" s="255"/>
      <c r="O205" s="225"/>
      <c r="P205" s="226"/>
      <c r="Q205" s="226"/>
      <c r="R205" s="227"/>
      <c r="S205" s="221"/>
      <c r="T205" s="221"/>
      <c r="U205" s="257"/>
      <c r="V205" s="259"/>
      <c r="W205" s="261"/>
      <c r="X205" s="263"/>
      <c r="Y205" s="265"/>
      <c r="Z205" s="221"/>
      <c r="AA205" s="221"/>
      <c r="AB205" s="221"/>
      <c r="AC205" s="221"/>
      <c r="AD205" s="293"/>
      <c r="AE205" s="217"/>
      <c r="AF205" s="219"/>
      <c r="AG205" s="299"/>
      <c r="AH205" s="221"/>
      <c r="AI205" s="221"/>
      <c r="AJ205" s="221"/>
      <c r="AK205" s="225"/>
      <c r="AL205" s="226"/>
      <c r="AM205" s="226"/>
      <c r="AN205" s="227"/>
      <c r="AO205" s="225"/>
      <c r="AP205" s="226"/>
      <c r="AQ205" s="226"/>
      <c r="AR205" s="226"/>
      <c r="AS205" s="227"/>
      <c r="AT205" s="221"/>
      <c r="AU205" s="225"/>
      <c r="AV205" s="226"/>
      <c r="AW205" s="226"/>
      <c r="AX205" s="229"/>
      <c r="AY205" s="52"/>
    </row>
    <row r="206" spans="1:51" s="11" customFormat="1" ht="15" x14ac:dyDescent="0.25">
      <c r="A206" s="18"/>
      <c r="B206" s="248" t="s">
        <v>69</v>
      </c>
      <c r="C206" s="220" t="s">
        <v>104</v>
      </c>
      <c r="D206" s="250">
        <v>2017</v>
      </c>
      <c r="E206" s="220" t="s">
        <v>63</v>
      </c>
      <c r="F206" s="252" t="s">
        <v>1390</v>
      </c>
      <c r="G206" s="220" t="s">
        <v>826</v>
      </c>
      <c r="H206" s="220" t="s">
        <v>72</v>
      </c>
      <c r="I206" s="220" t="s">
        <v>1391</v>
      </c>
      <c r="J206" s="222" t="s">
        <v>1392</v>
      </c>
      <c r="K206" s="223"/>
      <c r="L206" s="223"/>
      <c r="M206" s="224"/>
      <c r="N206" s="254">
        <v>4899999.9988000002</v>
      </c>
      <c r="O206" s="222" t="s">
        <v>1392</v>
      </c>
      <c r="P206" s="223"/>
      <c r="Q206" s="223"/>
      <c r="R206" s="224"/>
      <c r="S206" s="220" t="s">
        <v>649</v>
      </c>
      <c r="T206" s="220" t="s">
        <v>153</v>
      </c>
      <c r="U206" s="256" t="s">
        <v>1393</v>
      </c>
      <c r="V206" s="258">
        <v>43069</v>
      </c>
      <c r="W206" s="260">
        <v>4224137.93</v>
      </c>
      <c r="X206" s="262">
        <v>4899999.9988000002</v>
      </c>
      <c r="Y206" s="264" t="s">
        <v>823</v>
      </c>
      <c r="Z206" s="220" t="s">
        <v>78</v>
      </c>
      <c r="AA206" s="220" t="s">
        <v>79</v>
      </c>
      <c r="AB206" s="220" t="s">
        <v>51</v>
      </c>
      <c r="AC206" s="220" t="s">
        <v>1391</v>
      </c>
      <c r="AD206" s="292">
        <v>422413.79</v>
      </c>
      <c r="AE206" s="216">
        <v>43434</v>
      </c>
      <c r="AF206" s="218">
        <v>43100</v>
      </c>
      <c r="AG206" s="298" t="s">
        <v>1394</v>
      </c>
      <c r="AH206" s="220" t="s">
        <v>50</v>
      </c>
      <c r="AI206" s="220" t="s">
        <v>116</v>
      </c>
      <c r="AJ206" s="220" t="s">
        <v>80</v>
      </c>
      <c r="AK206" s="222" t="s">
        <v>81</v>
      </c>
      <c r="AL206" s="223"/>
      <c r="AM206" s="223"/>
      <c r="AN206" s="224"/>
      <c r="AO206" s="222" t="s">
        <v>82</v>
      </c>
      <c r="AP206" s="223"/>
      <c r="AQ206" s="223"/>
      <c r="AR206" s="223"/>
      <c r="AS206" s="224"/>
      <c r="AT206" s="220" t="s">
        <v>83</v>
      </c>
      <c r="AU206" s="222" t="s">
        <v>84</v>
      </c>
      <c r="AV206" s="223"/>
      <c r="AW206" s="223"/>
      <c r="AX206" s="228"/>
      <c r="AY206" s="52"/>
    </row>
    <row r="207" spans="1:51" s="11" customFormat="1" ht="15" x14ac:dyDescent="0.25">
      <c r="A207" s="18"/>
      <c r="B207" s="249"/>
      <c r="C207" s="221"/>
      <c r="D207" s="251"/>
      <c r="E207" s="221"/>
      <c r="F207" s="253"/>
      <c r="G207" s="221"/>
      <c r="H207" s="221"/>
      <c r="I207" s="221"/>
      <c r="J207" s="225"/>
      <c r="K207" s="226"/>
      <c r="L207" s="226"/>
      <c r="M207" s="227"/>
      <c r="N207" s="255"/>
      <c r="O207" s="225"/>
      <c r="P207" s="226"/>
      <c r="Q207" s="226"/>
      <c r="R207" s="227"/>
      <c r="S207" s="221"/>
      <c r="T207" s="221"/>
      <c r="U207" s="257"/>
      <c r="V207" s="259"/>
      <c r="W207" s="261"/>
      <c r="X207" s="263"/>
      <c r="Y207" s="265"/>
      <c r="Z207" s="221"/>
      <c r="AA207" s="221"/>
      <c r="AB207" s="221"/>
      <c r="AC207" s="221"/>
      <c r="AD207" s="293"/>
      <c r="AE207" s="217"/>
      <c r="AF207" s="219"/>
      <c r="AG207" s="299"/>
      <c r="AH207" s="221"/>
      <c r="AI207" s="221"/>
      <c r="AJ207" s="221"/>
      <c r="AK207" s="225"/>
      <c r="AL207" s="226"/>
      <c r="AM207" s="226"/>
      <c r="AN207" s="227"/>
      <c r="AO207" s="225"/>
      <c r="AP207" s="226"/>
      <c r="AQ207" s="226"/>
      <c r="AR207" s="226"/>
      <c r="AS207" s="227"/>
      <c r="AT207" s="221"/>
      <c r="AU207" s="225"/>
      <c r="AV207" s="226"/>
      <c r="AW207" s="226"/>
      <c r="AX207" s="229"/>
      <c r="AY207" s="52"/>
    </row>
    <row r="208" spans="1:51" s="11" customFormat="1" ht="15" x14ac:dyDescent="0.25">
      <c r="A208" s="18"/>
      <c r="B208" s="248" t="s">
        <v>69</v>
      </c>
      <c r="C208" s="220" t="s">
        <v>104</v>
      </c>
      <c r="D208" s="250">
        <v>2017</v>
      </c>
      <c r="E208" s="220" t="s">
        <v>63</v>
      </c>
      <c r="F208" s="252" t="s">
        <v>1395</v>
      </c>
      <c r="G208" s="220" t="s">
        <v>838</v>
      </c>
      <c r="H208" s="220" t="s">
        <v>72</v>
      </c>
      <c r="I208" s="220" t="s">
        <v>1396</v>
      </c>
      <c r="J208" s="222" t="s">
        <v>125</v>
      </c>
      <c r="K208" s="223"/>
      <c r="L208" s="223"/>
      <c r="M208" s="224"/>
      <c r="N208" s="254">
        <v>8599999.9959999993</v>
      </c>
      <c r="O208" s="222" t="s">
        <v>125</v>
      </c>
      <c r="P208" s="223"/>
      <c r="Q208" s="223"/>
      <c r="R208" s="224"/>
      <c r="S208" s="220" t="s">
        <v>649</v>
      </c>
      <c r="T208" s="220" t="s">
        <v>153</v>
      </c>
      <c r="U208" s="256" t="s">
        <v>1397</v>
      </c>
      <c r="V208" s="258">
        <v>43069</v>
      </c>
      <c r="W208" s="260">
        <v>7413793.0999999996</v>
      </c>
      <c r="X208" s="262">
        <v>8599999.9959999993</v>
      </c>
      <c r="Y208" s="264" t="s">
        <v>1398</v>
      </c>
      <c r="Z208" s="220" t="s">
        <v>78</v>
      </c>
      <c r="AA208" s="220" t="s">
        <v>79</v>
      </c>
      <c r="AB208" s="220" t="s">
        <v>51</v>
      </c>
      <c r="AC208" s="220" t="s">
        <v>1396</v>
      </c>
      <c r="AD208" s="292">
        <v>74137.929999999993</v>
      </c>
      <c r="AE208" s="216">
        <v>43434</v>
      </c>
      <c r="AF208" s="218">
        <v>43100</v>
      </c>
      <c r="AG208" s="298" t="s">
        <v>1399</v>
      </c>
      <c r="AH208" s="220" t="s">
        <v>50</v>
      </c>
      <c r="AI208" s="220" t="s">
        <v>116</v>
      </c>
      <c r="AJ208" s="220" t="s">
        <v>80</v>
      </c>
      <c r="AK208" s="222" t="s">
        <v>81</v>
      </c>
      <c r="AL208" s="223"/>
      <c r="AM208" s="223"/>
      <c r="AN208" s="224"/>
      <c r="AO208" s="222" t="s">
        <v>82</v>
      </c>
      <c r="AP208" s="223"/>
      <c r="AQ208" s="223"/>
      <c r="AR208" s="223"/>
      <c r="AS208" s="224"/>
      <c r="AT208" s="220" t="s">
        <v>83</v>
      </c>
      <c r="AU208" s="222" t="s">
        <v>84</v>
      </c>
      <c r="AV208" s="223"/>
      <c r="AW208" s="223"/>
      <c r="AX208" s="228"/>
      <c r="AY208" s="52"/>
    </row>
    <row r="209" spans="1:51" s="11" customFormat="1" ht="15" x14ac:dyDescent="0.25">
      <c r="A209" s="18"/>
      <c r="B209" s="249"/>
      <c r="C209" s="221"/>
      <c r="D209" s="251"/>
      <c r="E209" s="221"/>
      <c r="F209" s="253"/>
      <c r="G209" s="221"/>
      <c r="H209" s="221"/>
      <c r="I209" s="221"/>
      <c r="J209" s="225"/>
      <c r="K209" s="226"/>
      <c r="L209" s="226"/>
      <c r="M209" s="227"/>
      <c r="N209" s="255"/>
      <c r="O209" s="225"/>
      <c r="P209" s="226"/>
      <c r="Q209" s="226"/>
      <c r="R209" s="227"/>
      <c r="S209" s="221"/>
      <c r="T209" s="221"/>
      <c r="U209" s="257"/>
      <c r="V209" s="259"/>
      <c r="W209" s="261"/>
      <c r="X209" s="263"/>
      <c r="Y209" s="265"/>
      <c r="Z209" s="221"/>
      <c r="AA209" s="221"/>
      <c r="AB209" s="221"/>
      <c r="AC209" s="221"/>
      <c r="AD209" s="293"/>
      <c r="AE209" s="217"/>
      <c r="AF209" s="219"/>
      <c r="AG209" s="299"/>
      <c r="AH209" s="221"/>
      <c r="AI209" s="221"/>
      <c r="AJ209" s="221"/>
      <c r="AK209" s="225"/>
      <c r="AL209" s="226"/>
      <c r="AM209" s="226"/>
      <c r="AN209" s="227"/>
      <c r="AO209" s="225"/>
      <c r="AP209" s="226"/>
      <c r="AQ209" s="226"/>
      <c r="AR209" s="226"/>
      <c r="AS209" s="227"/>
      <c r="AT209" s="221"/>
      <c r="AU209" s="225"/>
      <c r="AV209" s="226"/>
      <c r="AW209" s="226"/>
      <c r="AX209" s="229"/>
      <c r="AY209" s="52"/>
    </row>
    <row r="210" spans="1:51" s="11" customFormat="1" ht="15" x14ac:dyDescent="0.25">
      <c r="A210" s="18"/>
      <c r="B210" s="248" t="s">
        <v>69</v>
      </c>
      <c r="C210" s="220" t="s">
        <v>104</v>
      </c>
      <c r="D210" s="250">
        <v>2017</v>
      </c>
      <c r="E210" s="220" t="s">
        <v>63</v>
      </c>
      <c r="F210" s="252" t="s">
        <v>1400</v>
      </c>
      <c r="G210" s="220" t="s">
        <v>117</v>
      </c>
      <c r="H210" s="220" t="s">
        <v>72</v>
      </c>
      <c r="I210" s="220" t="s">
        <v>1401</v>
      </c>
      <c r="J210" s="222" t="s">
        <v>719</v>
      </c>
      <c r="K210" s="223"/>
      <c r="L210" s="223"/>
      <c r="M210" s="224"/>
      <c r="N210" s="254">
        <v>93999.996799999994</v>
      </c>
      <c r="O210" s="222" t="s">
        <v>719</v>
      </c>
      <c r="P210" s="223"/>
      <c r="Q210" s="223"/>
      <c r="R210" s="224"/>
      <c r="S210" s="220" t="s">
        <v>649</v>
      </c>
      <c r="T210" s="220" t="s">
        <v>153</v>
      </c>
      <c r="U210" s="256" t="s">
        <v>1402</v>
      </c>
      <c r="V210" s="258">
        <v>43069</v>
      </c>
      <c r="W210" s="260">
        <v>81034.48</v>
      </c>
      <c r="X210" s="262">
        <v>93999.996799999994</v>
      </c>
      <c r="Y210" s="264" t="s">
        <v>823</v>
      </c>
      <c r="Z210" s="220" t="s">
        <v>78</v>
      </c>
      <c r="AA210" s="220" t="s">
        <v>79</v>
      </c>
      <c r="AB210" s="220" t="s">
        <v>51</v>
      </c>
      <c r="AC210" s="220" t="s">
        <v>1401</v>
      </c>
      <c r="AD210" s="292" t="s">
        <v>115</v>
      </c>
      <c r="AE210" s="216">
        <v>43434</v>
      </c>
      <c r="AF210" s="218">
        <v>43100</v>
      </c>
      <c r="AG210" s="298" t="s">
        <v>1403</v>
      </c>
      <c r="AH210" s="220" t="s">
        <v>50</v>
      </c>
      <c r="AI210" s="220" t="s">
        <v>116</v>
      </c>
      <c r="AJ210" s="220" t="s">
        <v>80</v>
      </c>
      <c r="AK210" s="222" t="s">
        <v>81</v>
      </c>
      <c r="AL210" s="223"/>
      <c r="AM210" s="223"/>
      <c r="AN210" s="224"/>
      <c r="AO210" s="222" t="s">
        <v>82</v>
      </c>
      <c r="AP210" s="223"/>
      <c r="AQ210" s="223"/>
      <c r="AR210" s="223"/>
      <c r="AS210" s="224"/>
      <c r="AT210" s="220" t="s">
        <v>83</v>
      </c>
      <c r="AU210" s="222" t="s">
        <v>84</v>
      </c>
      <c r="AV210" s="223"/>
      <c r="AW210" s="223"/>
      <c r="AX210" s="228"/>
      <c r="AY210" s="52"/>
    </row>
    <row r="211" spans="1:51" s="11" customFormat="1" ht="15" x14ac:dyDescent="0.25">
      <c r="A211" s="18"/>
      <c r="B211" s="249"/>
      <c r="C211" s="221"/>
      <c r="D211" s="251"/>
      <c r="E211" s="221"/>
      <c r="F211" s="253"/>
      <c r="G211" s="221"/>
      <c r="H211" s="221"/>
      <c r="I211" s="221"/>
      <c r="J211" s="225"/>
      <c r="K211" s="226"/>
      <c r="L211" s="226"/>
      <c r="M211" s="227"/>
      <c r="N211" s="255"/>
      <c r="O211" s="225"/>
      <c r="P211" s="226"/>
      <c r="Q211" s="226"/>
      <c r="R211" s="227"/>
      <c r="S211" s="221"/>
      <c r="T211" s="221"/>
      <c r="U211" s="257"/>
      <c r="V211" s="259"/>
      <c r="W211" s="261"/>
      <c r="X211" s="263"/>
      <c r="Y211" s="265"/>
      <c r="Z211" s="221"/>
      <c r="AA211" s="221"/>
      <c r="AB211" s="221"/>
      <c r="AC211" s="221"/>
      <c r="AD211" s="293"/>
      <c r="AE211" s="217"/>
      <c r="AF211" s="219"/>
      <c r="AG211" s="299"/>
      <c r="AH211" s="221"/>
      <c r="AI211" s="221"/>
      <c r="AJ211" s="221"/>
      <c r="AK211" s="225"/>
      <c r="AL211" s="226"/>
      <c r="AM211" s="226"/>
      <c r="AN211" s="227"/>
      <c r="AO211" s="225"/>
      <c r="AP211" s="226"/>
      <c r="AQ211" s="226"/>
      <c r="AR211" s="226"/>
      <c r="AS211" s="227"/>
      <c r="AT211" s="221"/>
      <c r="AU211" s="225"/>
      <c r="AV211" s="226"/>
      <c r="AW211" s="226"/>
      <c r="AX211" s="229"/>
      <c r="AY211" s="52"/>
    </row>
    <row r="212" spans="1:51" s="11" customFormat="1" ht="15" x14ac:dyDescent="0.25">
      <c r="A212" s="18"/>
      <c r="B212" s="248" t="s">
        <v>69</v>
      </c>
      <c r="C212" s="220" t="s">
        <v>104</v>
      </c>
      <c r="D212" s="250">
        <v>2017</v>
      </c>
      <c r="E212" s="220" t="s">
        <v>63</v>
      </c>
      <c r="F212" s="252" t="s">
        <v>1404</v>
      </c>
      <c r="G212" s="220" t="s">
        <v>838</v>
      </c>
      <c r="H212" s="220" t="s">
        <v>72</v>
      </c>
      <c r="I212" s="220" t="s">
        <v>1396</v>
      </c>
      <c r="J212" s="222" t="s">
        <v>1405</v>
      </c>
      <c r="K212" s="223"/>
      <c r="L212" s="223"/>
      <c r="M212" s="224"/>
      <c r="N212" s="254">
        <v>499999.99679999996</v>
      </c>
      <c r="O212" s="222" t="s">
        <v>1405</v>
      </c>
      <c r="P212" s="223"/>
      <c r="Q212" s="223"/>
      <c r="R212" s="224"/>
      <c r="S212" s="220" t="s">
        <v>649</v>
      </c>
      <c r="T212" s="220" t="s">
        <v>153</v>
      </c>
      <c r="U212" s="256" t="s">
        <v>1406</v>
      </c>
      <c r="V212" s="258">
        <v>43069</v>
      </c>
      <c r="W212" s="260">
        <v>431034.48</v>
      </c>
      <c r="X212" s="262">
        <v>499999.99679999996</v>
      </c>
      <c r="Y212" s="264" t="s">
        <v>1407</v>
      </c>
      <c r="Z212" s="220" t="s">
        <v>78</v>
      </c>
      <c r="AA212" s="220" t="s">
        <v>79</v>
      </c>
      <c r="AB212" s="220" t="s">
        <v>51</v>
      </c>
      <c r="AC212" s="220" t="s">
        <v>1396</v>
      </c>
      <c r="AD212" s="292">
        <v>43103.45</v>
      </c>
      <c r="AE212" s="216">
        <v>43434</v>
      </c>
      <c r="AF212" s="218">
        <v>43100</v>
      </c>
      <c r="AG212" s="298" t="s">
        <v>1408</v>
      </c>
      <c r="AH212" s="220" t="s">
        <v>50</v>
      </c>
      <c r="AI212" s="220" t="s">
        <v>116</v>
      </c>
      <c r="AJ212" s="220" t="s">
        <v>80</v>
      </c>
      <c r="AK212" s="222" t="s">
        <v>81</v>
      </c>
      <c r="AL212" s="223"/>
      <c r="AM212" s="223"/>
      <c r="AN212" s="224"/>
      <c r="AO212" s="222" t="s">
        <v>82</v>
      </c>
      <c r="AP212" s="223"/>
      <c r="AQ212" s="223"/>
      <c r="AR212" s="223"/>
      <c r="AS212" s="224"/>
      <c r="AT212" s="220" t="s">
        <v>83</v>
      </c>
      <c r="AU212" s="222" t="s">
        <v>84</v>
      </c>
      <c r="AV212" s="223"/>
      <c r="AW212" s="223"/>
      <c r="AX212" s="228"/>
      <c r="AY212" s="52"/>
    </row>
    <row r="213" spans="1:51" s="11" customFormat="1" ht="15" x14ac:dyDescent="0.25">
      <c r="A213" s="18"/>
      <c r="B213" s="249"/>
      <c r="C213" s="221"/>
      <c r="D213" s="251"/>
      <c r="E213" s="221"/>
      <c r="F213" s="253"/>
      <c r="G213" s="221"/>
      <c r="H213" s="221"/>
      <c r="I213" s="221"/>
      <c r="J213" s="225"/>
      <c r="K213" s="226"/>
      <c r="L213" s="226"/>
      <c r="M213" s="227"/>
      <c r="N213" s="255"/>
      <c r="O213" s="225"/>
      <c r="P213" s="226"/>
      <c r="Q213" s="226"/>
      <c r="R213" s="227"/>
      <c r="S213" s="221"/>
      <c r="T213" s="221"/>
      <c r="U213" s="257"/>
      <c r="V213" s="259"/>
      <c r="W213" s="261"/>
      <c r="X213" s="263"/>
      <c r="Y213" s="265"/>
      <c r="Z213" s="221"/>
      <c r="AA213" s="221"/>
      <c r="AB213" s="221"/>
      <c r="AC213" s="221"/>
      <c r="AD213" s="293"/>
      <c r="AE213" s="217"/>
      <c r="AF213" s="219"/>
      <c r="AG213" s="299"/>
      <c r="AH213" s="221"/>
      <c r="AI213" s="221"/>
      <c r="AJ213" s="221"/>
      <c r="AK213" s="225"/>
      <c r="AL213" s="226"/>
      <c r="AM213" s="226"/>
      <c r="AN213" s="227"/>
      <c r="AO213" s="225"/>
      <c r="AP213" s="226"/>
      <c r="AQ213" s="226"/>
      <c r="AR213" s="226"/>
      <c r="AS213" s="227"/>
      <c r="AT213" s="221"/>
      <c r="AU213" s="225"/>
      <c r="AV213" s="226"/>
      <c r="AW213" s="226"/>
      <c r="AX213" s="229"/>
      <c r="AY213" s="52"/>
    </row>
    <row r="214" spans="1:51" s="11" customFormat="1" ht="15" x14ac:dyDescent="0.25">
      <c r="A214" s="18"/>
      <c r="B214" s="248" t="s">
        <v>69</v>
      </c>
      <c r="C214" s="220" t="s">
        <v>104</v>
      </c>
      <c r="D214" s="250">
        <v>2017</v>
      </c>
      <c r="E214" s="220" t="s">
        <v>63</v>
      </c>
      <c r="F214" s="252" t="s">
        <v>1409</v>
      </c>
      <c r="G214" s="220" t="s">
        <v>838</v>
      </c>
      <c r="H214" s="220" t="s">
        <v>72</v>
      </c>
      <c r="I214" s="220" t="s">
        <v>1396</v>
      </c>
      <c r="J214" s="222" t="s">
        <v>1410</v>
      </c>
      <c r="K214" s="223"/>
      <c r="L214" s="223"/>
      <c r="M214" s="224"/>
      <c r="N214" s="254">
        <v>400000.00440000003</v>
      </c>
      <c r="O214" s="222" t="s">
        <v>1410</v>
      </c>
      <c r="P214" s="223"/>
      <c r="Q214" s="223"/>
      <c r="R214" s="224"/>
      <c r="S214" s="220" t="s">
        <v>649</v>
      </c>
      <c r="T214" s="220" t="s">
        <v>153</v>
      </c>
      <c r="U214" s="256" t="s">
        <v>1411</v>
      </c>
      <c r="V214" s="258">
        <v>43069</v>
      </c>
      <c r="W214" s="260">
        <v>344827.59</v>
      </c>
      <c r="X214" s="262">
        <v>400000.00440000003</v>
      </c>
      <c r="Y214" s="264" t="s">
        <v>1412</v>
      </c>
      <c r="Z214" s="220" t="s">
        <v>78</v>
      </c>
      <c r="AA214" s="220" t="s">
        <v>79</v>
      </c>
      <c r="AB214" s="220" t="s">
        <v>51</v>
      </c>
      <c r="AC214" s="220" t="s">
        <v>1396</v>
      </c>
      <c r="AD214" s="292">
        <v>34482.76</v>
      </c>
      <c r="AE214" s="216">
        <v>43434</v>
      </c>
      <c r="AF214" s="218">
        <v>43100</v>
      </c>
      <c r="AG214" s="298" t="s">
        <v>1413</v>
      </c>
      <c r="AH214" s="220" t="s">
        <v>50</v>
      </c>
      <c r="AI214" s="220" t="s">
        <v>116</v>
      </c>
      <c r="AJ214" s="220" t="s">
        <v>80</v>
      </c>
      <c r="AK214" s="222" t="s">
        <v>81</v>
      </c>
      <c r="AL214" s="223"/>
      <c r="AM214" s="223"/>
      <c r="AN214" s="224"/>
      <c r="AO214" s="222" t="s">
        <v>82</v>
      </c>
      <c r="AP214" s="223"/>
      <c r="AQ214" s="223"/>
      <c r="AR214" s="223"/>
      <c r="AS214" s="224"/>
      <c r="AT214" s="220" t="s">
        <v>83</v>
      </c>
      <c r="AU214" s="222" t="s">
        <v>84</v>
      </c>
      <c r="AV214" s="223"/>
      <c r="AW214" s="223"/>
      <c r="AX214" s="228"/>
      <c r="AY214" s="52"/>
    </row>
    <row r="215" spans="1:51" s="11" customFormat="1" ht="15" x14ac:dyDescent="0.25">
      <c r="A215" s="18"/>
      <c r="B215" s="249"/>
      <c r="C215" s="221"/>
      <c r="D215" s="251"/>
      <c r="E215" s="221"/>
      <c r="F215" s="253"/>
      <c r="G215" s="221"/>
      <c r="H215" s="221"/>
      <c r="I215" s="221"/>
      <c r="J215" s="225"/>
      <c r="K215" s="226"/>
      <c r="L215" s="226"/>
      <c r="M215" s="227"/>
      <c r="N215" s="255"/>
      <c r="O215" s="225"/>
      <c r="P215" s="226"/>
      <c r="Q215" s="226"/>
      <c r="R215" s="227"/>
      <c r="S215" s="221"/>
      <c r="T215" s="221"/>
      <c r="U215" s="257"/>
      <c r="V215" s="259"/>
      <c r="W215" s="261"/>
      <c r="X215" s="263"/>
      <c r="Y215" s="265"/>
      <c r="Z215" s="221"/>
      <c r="AA215" s="221"/>
      <c r="AB215" s="221"/>
      <c r="AC215" s="221"/>
      <c r="AD215" s="293"/>
      <c r="AE215" s="217"/>
      <c r="AF215" s="219"/>
      <c r="AG215" s="299"/>
      <c r="AH215" s="221"/>
      <c r="AI215" s="221"/>
      <c r="AJ215" s="221"/>
      <c r="AK215" s="225"/>
      <c r="AL215" s="226"/>
      <c r="AM215" s="226"/>
      <c r="AN215" s="227"/>
      <c r="AO215" s="225"/>
      <c r="AP215" s="226"/>
      <c r="AQ215" s="226"/>
      <c r="AR215" s="226"/>
      <c r="AS215" s="227"/>
      <c r="AT215" s="221"/>
      <c r="AU215" s="225"/>
      <c r="AV215" s="226"/>
      <c r="AW215" s="226"/>
      <c r="AX215" s="229"/>
      <c r="AY215" s="52"/>
    </row>
    <row r="216" spans="1:51" s="11" customFormat="1" ht="15" x14ac:dyDescent="0.25">
      <c r="A216" s="18"/>
      <c r="B216" s="248" t="s">
        <v>69</v>
      </c>
      <c r="C216" s="220" t="s">
        <v>104</v>
      </c>
      <c r="D216" s="250">
        <v>2017</v>
      </c>
      <c r="E216" s="220" t="s">
        <v>63</v>
      </c>
      <c r="F216" s="252" t="s">
        <v>1414</v>
      </c>
      <c r="G216" s="220" t="s">
        <v>838</v>
      </c>
      <c r="H216" s="220" t="s">
        <v>72</v>
      </c>
      <c r="I216" s="220" t="s">
        <v>1396</v>
      </c>
      <c r="J216" s="222" t="s">
        <v>1415</v>
      </c>
      <c r="K216" s="223"/>
      <c r="L216" s="223"/>
      <c r="M216" s="224"/>
      <c r="N216" s="254">
        <v>499999.99679999996</v>
      </c>
      <c r="O216" s="222" t="s">
        <v>1415</v>
      </c>
      <c r="P216" s="223"/>
      <c r="Q216" s="223"/>
      <c r="R216" s="224"/>
      <c r="S216" s="220" t="s">
        <v>649</v>
      </c>
      <c r="T216" s="220" t="s">
        <v>153</v>
      </c>
      <c r="U216" s="256" t="s">
        <v>1416</v>
      </c>
      <c r="V216" s="258">
        <v>43069</v>
      </c>
      <c r="W216" s="260">
        <v>431034.48</v>
      </c>
      <c r="X216" s="262">
        <v>499999.99679999996</v>
      </c>
      <c r="Y216" s="264" t="s">
        <v>1417</v>
      </c>
      <c r="Z216" s="220" t="s">
        <v>78</v>
      </c>
      <c r="AA216" s="220" t="s">
        <v>79</v>
      </c>
      <c r="AB216" s="220" t="s">
        <v>51</v>
      </c>
      <c r="AC216" s="220" t="s">
        <v>1396</v>
      </c>
      <c r="AD216" s="292">
        <v>43103.45</v>
      </c>
      <c r="AE216" s="216">
        <v>43434</v>
      </c>
      <c r="AF216" s="218">
        <v>43100</v>
      </c>
      <c r="AG216" s="298" t="s">
        <v>1418</v>
      </c>
      <c r="AH216" s="220" t="s">
        <v>50</v>
      </c>
      <c r="AI216" s="220" t="s">
        <v>116</v>
      </c>
      <c r="AJ216" s="220" t="s">
        <v>80</v>
      </c>
      <c r="AK216" s="222" t="s">
        <v>81</v>
      </c>
      <c r="AL216" s="223"/>
      <c r="AM216" s="223"/>
      <c r="AN216" s="224"/>
      <c r="AO216" s="222" t="s">
        <v>82</v>
      </c>
      <c r="AP216" s="223"/>
      <c r="AQ216" s="223"/>
      <c r="AR216" s="223"/>
      <c r="AS216" s="224"/>
      <c r="AT216" s="220" t="s">
        <v>83</v>
      </c>
      <c r="AU216" s="222" t="s">
        <v>84</v>
      </c>
      <c r="AV216" s="223"/>
      <c r="AW216" s="223"/>
      <c r="AX216" s="228"/>
      <c r="AY216" s="52"/>
    </row>
    <row r="217" spans="1:51" s="11" customFormat="1" ht="15" x14ac:dyDescent="0.25">
      <c r="A217" s="18"/>
      <c r="B217" s="249"/>
      <c r="C217" s="221"/>
      <c r="D217" s="251"/>
      <c r="E217" s="221"/>
      <c r="F217" s="253"/>
      <c r="G217" s="221"/>
      <c r="H217" s="221"/>
      <c r="I217" s="221"/>
      <c r="J217" s="225"/>
      <c r="K217" s="226"/>
      <c r="L217" s="226"/>
      <c r="M217" s="227"/>
      <c r="N217" s="255"/>
      <c r="O217" s="225"/>
      <c r="P217" s="226"/>
      <c r="Q217" s="226"/>
      <c r="R217" s="227"/>
      <c r="S217" s="221"/>
      <c r="T217" s="221"/>
      <c r="U217" s="257"/>
      <c r="V217" s="259"/>
      <c r="W217" s="261"/>
      <c r="X217" s="263"/>
      <c r="Y217" s="265"/>
      <c r="Z217" s="221"/>
      <c r="AA217" s="221"/>
      <c r="AB217" s="221"/>
      <c r="AC217" s="221"/>
      <c r="AD217" s="293"/>
      <c r="AE217" s="217"/>
      <c r="AF217" s="219"/>
      <c r="AG217" s="299"/>
      <c r="AH217" s="221"/>
      <c r="AI217" s="221"/>
      <c r="AJ217" s="221"/>
      <c r="AK217" s="225"/>
      <c r="AL217" s="226"/>
      <c r="AM217" s="226"/>
      <c r="AN217" s="227"/>
      <c r="AO217" s="225"/>
      <c r="AP217" s="226"/>
      <c r="AQ217" s="226"/>
      <c r="AR217" s="226"/>
      <c r="AS217" s="227"/>
      <c r="AT217" s="221"/>
      <c r="AU217" s="225"/>
      <c r="AV217" s="226"/>
      <c r="AW217" s="226"/>
      <c r="AX217" s="229"/>
      <c r="AY217" s="52"/>
    </row>
    <row r="218" spans="1:51" s="11" customFormat="1" ht="15" x14ac:dyDescent="0.25">
      <c r="A218" s="18"/>
      <c r="B218" s="248" t="s">
        <v>69</v>
      </c>
      <c r="C218" s="220" t="s">
        <v>70</v>
      </c>
      <c r="D218" s="250">
        <v>2017</v>
      </c>
      <c r="E218" s="220" t="s">
        <v>63</v>
      </c>
      <c r="F218" s="252" t="s">
        <v>1419</v>
      </c>
      <c r="G218" s="220" t="s">
        <v>838</v>
      </c>
      <c r="H218" s="220" t="s">
        <v>72</v>
      </c>
      <c r="I218" s="220" t="s">
        <v>1420</v>
      </c>
      <c r="J218" s="222" t="s">
        <v>1421</v>
      </c>
      <c r="K218" s="223"/>
      <c r="L218" s="223"/>
      <c r="M218" s="224"/>
      <c r="N218" s="254">
        <v>2496827.3492000001</v>
      </c>
      <c r="O218" s="222" t="s">
        <v>1421</v>
      </c>
      <c r="P218" s="223"/>
      <c r="Q218" s="223"/>
      <c r="R218" s="224"/>
      <c r="S218" s="220" t="s">
        <v>649</v>
      </c>
      <c r="T218" s="220" t="s">
        <v>153</v>
      </c>
      <c r="U218" s="256">
        <v>43070</v>
      </c>
      <c r="V218" s="258">
        <v>43070</v>
      </c>
      <c r="W218" s="260">
        <v>2152437.37</v>
      </c>
      <c r="X218" s="262">
        <v>2496827.3492000001</v>
      </c>
      <c r="Y218" s="264" t="s">
        <v>823</v>
      </c>
      <c r="Z218" s="220" t="s">
        <v>78</v>
      </c>
      <c r="AA218" s="220" t="s">
        <v>79</v>
      </c>
      <c r="AB218" s="220" t="s">
        <v>51</v>
      </c>
      <c r="AC218" s="220" t="s">
        <v>1420</v>
      </c>
      <c r="AD218" s="292">
        <v>215243.74</v>
      </c>
      <c r="AE218" s="216">
        <v>43070</v>
      </c>
      <c r="AF218" s="218">
        <v>43100</v>
      </c>
      <c r="AG218" s="298" t="s">
        <v>1422</v>
      </c>
      <c r="AH218" s="220" t="s">
        <v>50</v>
      </c>
      <c r="AI218" s="220" t="s">
        <v>116</v>
      </c>
      <c r="AJ218" s="220" t="s">
        <v>80</v>
      </c>
      <c r="AK218" s="222" t="s">
        <v>81</v>
      </c>
      <c r="AL218" s="223"/>
      <c r="AM218" s="223"/>
      <c r="AN218" s="224"/>
      <c r="AO218" s="222" t="s">
        <v>82</v>
      </c>
      <c r="AP218" s="223"/>
      <c r="AQ218" s="223"/>
      <c r="AR218" s="223"/>
      <c r="AS218" s="224"/>
      <c r="AT218" s="220" t="s">
        <v>83</v>
      </c>
      <c r="AU218" s="222" t="s">
        <v>84</v>
      </c>
      <c r="AV218" s="223"/>
      <c r="AW218" s="223"/>
      <c r="AX218" s="228"/>
      <c r="AY218" s="52"/>
    </row>
    <row r="219" spans="1:51" s="11" customFormat="1" ht="15" x14ac:dyDescent="0.25">
      <c r="A219" s="18"/>
      <c r="B219" s="249"/>
      <c r="C219" s="221"/>
      <c r="D219" s="251"/>
      <c r="E219" s="221"/>
      <c r="F219" s="253"/>
      <c r="G219" s="221"/>
      <c r="H219" s="221"/>
      <c r="I219" s="221"/>
      <c r="J219" s="225"/>
      <c r="K219" s="226"/>
      <c r="L219" s="226"/>
      <c r="M219" s="227"/>
      <c r="N219" s="255"/>
      <c r="O219" s="225"/>
      <c r="P219" s="226"/>
      <c r="Q219" s="226"/>
      <c r="R219" s="227"/>
      <c r="S219" s="221"/>
      <c r="T219" s="221"/>
      <c r="U219" s="257"/>
      <c r="V219" s="259"/>
      <c r="W219" s="261"/>
      <c r="X219" s="263"/>
      <c r="Y219" s="265"/>
      <c r="Z219" s="221"/>
      <c r="AA219" s="221"/>
      <c r="AB219" s="221"/>
      <c r="AC219" s="221"/>
      <c r="AD219" s="293"/>
      <c r="AE219" s="217"/>
      <c r="AF219" s="219"/>
      <c r="AG219" s="299"/>
      <c r="AH219" s="221"/>
      <c r="AI219" s="221"/>
      <c r="AJ219" s="221"/>
      <c r="AK219" s="225"/>
      <c r="AL219" s="226"/>
      <c r="AM219" s="226"/>
      <c r="AN219" s="227"/>
      <c r="AO219" s="225"/>
      <c r="AP219" s="226"/>
      <c r="AQ219" s="226"/>
      <c r="AR219" s="226"/>
      <c r="AS219" s="227"/>
      <c r="AT219" s="221"/>
      <c r="AU219" s="225"/>
      <c r="AV219" s="226"/>
      <c r="AW219" s="226"/>
      <c r="AX219" s="229"/>
      <c r="AY219" s="52"/>
    </row>
    <row r="220" spans="1:51" s="11" customFormat="1" ht="15" x14ac:dyDescent="0.25">
      <c r="A220" s="18"/>
      <c r="B220" s="248" t="s">
        <v>69</v>
      </c>
      <c r="C220" s="220" t="s">
        <v>104</v>
      </c>
      <c r="D220" s="250">
        <v>2017</v>
      </c>
      <c r="E220" s="220" t="s">
        <v>63</v>
      </c>
      <c r="F220" s="252" t="s">
        <v>1423</v>
      </c>
      <c r="G220" s="220" t="s">
        <v>838</v>
      </c>
      <c r="H220" s="220" t="s">
        <v>72</v>
      </c>
      <c r="I220" s="220" t="s">
        <v>1424</v>
      </c>
      <c r="J220" s="222" t="s">
        <v>1343</v>
      </c>
      <c r="K220" s="223"/>
      <c r="L220" s="223"/>
      <c r="M220" s="224"/>
      <c r="N220" s="254">
        <v>1999999.9987999999</v>
      </c>
      <c r="O220" s="222" t="s">
        <v>1343</v>
      </c>
      <c r="P220" s="223"/>
      <c r="Q220" s="223"/>
      <c r="R220" s="224"/>
      <c r="S220" s="220" t="s">
        <v>649</v>
      </c>
      <c r="T220" s="220" t="s">
        <v>153</v>
      </c>
      <c r="U220" s="256" t="s">
        <v>1425</v>
      </c>
      <c r="V220" s="258">
        <v>43081</v>
      </c>
      <c r="W220" s="260">
        <v>1724137.93</v>
      </c>
      <c r="X220" s="262">
        <v>1999999.9987999999</v>
      </c>
      <c r="Y220" s="264" t="s">
        <v>823</v>
      </c>
      <c r="Z220" s="220" t="s">
        <v>78</v>
      </c>
      <c r="AA220" s="220" t="s">
        <v>79</v>
      </c>
      <c r="AB220" s="220" t="s">
        <v>51</v>
      </c>
      <c r="AC220" s="220" t="s">
        <v>1424</v>
      </c>
      <c r="AD220" s="292" t="s">
        <v>115</v>
      </c>
      <c r="AE220" s="216" t="s">
        <v>1426</v>
      </c>
      <c r="AF220" s="218">
        <v>43100</v>
      </c>
      <c r="AG220" s="298" t="s">
        <v>1427</v>
      </c>
      <c r="AH220" s="220" t="s">
        <v>50</v>
      </c>
      <c r="AI220" s="220" t="s">
        <v>116</v>
      </c>
      <c r="AJ220" s="220" t="s">
        <v>80</v>
      </c>
      <c r="AK220" s="222" t="s">
        <v>81</v>
      </c>
      <c r="AL220" s="223"/>
      <c r="AM220" s="223"/>
      <c r="AN220" s="224"/>
      <c r="AO220" s="222" t="s">
        <v>82</v>
      </c>
      <c r="AP220" s="223"/>
      <c r="AQ220" s="223"/>
      <c r="AR220" s="223"/>
      <c r="AS220" s="224"/>
      <c r="AT220" s="220" t="s">
        <v>83</v>
      </c>
      <c r="AU220" s="222" t="s">
        <v>84</v>
      </c>
      <c r="AV220" s="223"/>
      <c r="AW220" s="223"/>
      <c r="AX220" s="228"/>
      <c r="AY220" s="52"/>
    </row>
    <row r="221" spans="1:51" s="11" customFormat="1" ht="15" x14ac:dyDescent="0.25">
      <c r="A221" s="18"/>
      <c r="B221" s="249"/>
      <c r="C221" s="221"/>
      <c r="D221" s="251"/>
      <c r="E221" s="221"/>
      <c r="F221" s="253"/>
      <c r="G221" s="221"/>
      <c r="H221" s="221"/>
      <c r="I221" s="221"/>
      <c r="J221" s="225"/>
      <c r="K221" s="226"/>
      <c r="L221" s="226"/>
      <c r="M221" s="227"/>
      <c r="N221" s="255"/>
      <c r="O221" s="225"/>
      <c r="P221" s="226"/>
      <c r="Q221" s="226"/>
      <c r="R221" s="227"/>
      <c r="S221" s="221"/>
      <c r="T221" s="221"/>
      <c r="U221" s="257"/>
      <c r="V221" s="259"/>
      <c r="W221" s="261"/>
      <c r="X221" s="263"/>
      <c r="Y221" s="265"/>
      <c r="Z221" s="221"/>
      <c r="AA221" s="221"/>
      <c r="AB221" s="221"/>
      <c r="AC221" s="221"/>
      <c r="AD221" s="293"/>
      <c r="AE221" s="217"/>
      <c r="AF221" s="219"/>
      <c r="AG221" s="299"/>
      <c r="AH221" s="221"/>
      <c r="AI221" s="221"/>
      <c r="AJ221" s="221"/>
      <c r="AK221" s="225"/>
      <c r="AL221" s="226"/>
      <c r="AM221" s="226"/>
      <c r="AN221" s="227"/>
      <c r="AO221" s="225"/>
      <c r="AP221" s="226"/>
      <c r="AQ221" s="226"/>
      <c r="AR221" s="226"/>
      <c r="AS221" s="227"/>
      <c r="AT221" s="221"/>
      <c r="AU221" s="225"/>
      <c r="AV221" s="226"/>
      <c r="AW221" s="226"/>
      <c r="AX221" s="229"/>
      <c r="AY221" s="52"/>
    </row>
    <row r="222" spans="1:51" s="11" customFormat="1" ht="15" x14ac:dyDescent="0.25">
      <c r="A222" s="18"/>
      <c r="B222" s="248" t="s">
        <v>69</v>
      </c>
      <c r="C222" s="220" t="s">
        <v>104</v>
      </c>
      <c r="D222" s="250">
        <v>2017</v>
      </c>
      <c r="E222" s="220" t="s">
        <v>139</v>
      </c>
      <c r="F222" s="252" t="s">
        <v>1528</v>
      </c>
      <c r="G222" s="220" t="s">
        <v>1529</v>
      </c>
      <c r="H222" s="220" t="s">
        <v>72</v>
      </c>
      <c r="I222" s="220" t="s">
        <v>1530</v>
      </c>
      <c r="J222" s="222" t="s">
        <v>1531</v>
      </c>
      <c r="K222" s="223"/>
      <c r="L222" s="223"/>
      <c r="M222" s="224"/>
      <c r="N222" s="254">
        <v>493785.7</v>
      </c>
      <c r="O222" s="222" t="s">
        <v>1531</v>
      </c>
      <c r="P222" s="223"/>
      <c r="Q222" s="223"/>
      <c r="R222" s="224"/>
      <c r="S222" s="220" t="s">
        <v>649</v>
      </c>
      <c r="T222" s="220" t="s">
        <v>649</v>
      </c>
      <c r="U222" s="256" t="s">
        <v>1532</v>
      </c>
      <c r="V222" s="258">
        <v>43070</v>
      </c>
      <c r="W222" s="260">
        <v>425677.33</v>
      </c>
      <c r="X222" s="262">
        <v>493785.7</v>
      </c>
      <c r="Y222" s="264" t="s">
        <v>88</v>
      </c>
      <c r="Z222" s="220" t="s">
        <v>78</v>
      </c>
      <c r="AA222" s="220" t="s">
        <v>79</v>
      </c>
      <c r="AB222" s="220" t="s">
        <v>51</v>
      </c>
      <c r="AC222" s="220" t="s">
        <v>1530</v>
      </c>
      <c r="AD222" s="292" t="s">
        <v>115</v>
      </c>
      <c r="AE222" s="216">
        <v>43005</v>
      </c>
      <c r="AF222" s="218">
        <v>43041</v>
      </c>
      <c r="AG222" s="298" t="s">
        <v>1533</v>
      </c>
      <c r="AH222" s="220" t="s">
        <v>50</v>
      </c>
      <c r="AI222" s="220" t="s">
        <v>116</v>
      </c>
      <c r="AJ222" s="220" t="s">
        <v>80</v>
      </c>
      <c r="AK222" s="222" t="s">
        <v>81</v>
      </c>
      <c r="AL222" s="223"/>
      <c r="AM222" s="223"/>
      <c r="AN222" s="224"/>
      <c r="AO222" s="222" t="s">
        <v>82</v>
      </c>
      <c r="AP222" s="223"/>
      <c r="AQ222" s="223"/>
      <c r="AR222" s="223"/>
      <c r="AS222" s="224"/>
      <c r="AT222" s="220" t="s">
        <v>83</v>
      </c>
      <c r="AU222" s="222" t="s">
        <v>84</v>
      </c>
      <c r="AV222" s="223"/>
      <c r="AW222" s="223"/>
      <c r="AX222" s="228"/>
      <c r="AY222" s="52"/>
    </row>
    <row r="223" spans="1:51" s="11" customFormat="1" ht="15" x14ac:dyDescent="0.25">
      <c r="A223" s="18"/>
      <c r="B223" s="249"/>
      <c r="C223" s="221"/>
      <c r="D223" s="251"/>
      <c r="E223" s="221"/>
      <c r="F223" s="253"/>
      <c r="G223" s="221"/>
      <c r="H223" s="221"/>
      <c r="I223" s="221"/>
      <c r="J223" s="225"/>
      <c r="K223" s="226"/>
      <c r="L223" s="226"/>
      <c r="M223" s="227"/>
      <c r="N223" s="255"/>
      <c r="O223" s="225"/>
      <c r="P223" s="226"/>
      <c r="Q223" s="226"/>
      <c r="R223" s="227"/>
      <c r="S223" s="221"/>
      <c r="T223" s="221"/>
      <c r="U223" s="257"/>
      <c r="V223" s="259"/>
      <c r="W223" s="261"/>
      <c r="X223" s="263"/>
      <c r="Y223" s="265"/>
      <c r="Z223" s="221"/>
      <c r="AA223" s="221"/>
      <c r="AB223" s="221"/>
      <c r="AC223" s="221"/>
      <c r="AD223" s="293"/>
      <c r="AE223" s="217"/>
      <c r="AF223" s="219"/>
      <c r="AG223" s="299"/>
      <c r="AH223" s="221"/>
      <c r="AI223" s="221"/>
      <c r="AJ223" s="221"/>
      <c r="AK223" s="225"/>
      <c r="AL223" s="226"/>
      <c r="AM223" s="226"/>
      <c r="AN223" s="227"/>
      <c r="AO223" s="225"/>
      <c r="AP223" s="226"/>
      <c r="AQ223" s="226"/>
      <c r="AR223" s="226"/>
      <c r="AS223" s="227"/>
      <c r="AT223" s="221"/>
      <c r="AU223" s="225"/>
      <c r="AV223" s="226"/>
      <c r="AW223" s="226"/>
      <c r="AX223" s="229"/>
      <c r="AY223" s="52"/>
    </row>
    <row r="224" spans="1:51" s="11" customFormat="1" ht="15" x14ac:dyDescent="0.25">
      <c r="A224" s="18"/>
      <c r="B224" s="248" t="s">
        <v>69</v>
      </c>
      <c r="C224" s="220" t="s">
        <v>104</v>
      </c>
      <c r="D224" s="250">
        <v>2017</v>
      </c>
      <c r="E224" s="220" t="s">
        <v>139</v>
      </c>
      <c r="F224" s="252" t="s">
        <v>1534</v>
      </c>
      <c r="G224" s="220" t="s">
        <v>1529</v>
      </c>
      <c r="H224" s="220" t="s">
        <v>72</v>
      </c>
      <c r="I224" s="220" t="s">
        <v>1530</v>
      </c>
      <c r="J224" s="222" t="s">
        <v>1531</v>
      </c>
      <c r="K224" s="223"/>
      <c r="L224" s="223"/>
      <c r="M224" s="224"/>
      <c r="N224" s="254">
        <v>468400</v>
      </c>
      <c r="O224" s="222" t="s">
        <v>1531</v>
      </c>
      <c r="P224" s="223"/>
      <c r="Q224" s="223"/>
      <c r="R224" s="224"/>
      <c r="S224" s="220" t="s">
        <v>649</v>
      </c>
      <c r="T224" s="220" t="s">
        <v>649</v>
      </c>
      <c r="U224" s="256" t="s">
        <v>1535</v>
      </c>
      <c r="V224" s="258">
        <v>43070</v>
      </c>
      <c r="W224" s="260">
        <v>403793.1</v>
      </c>
      <c r="X224" s="262">
        <v>468400</v>
      </c>
      <c r="Y224" s="264" t="s">
        <v>101</v>
      </c>
      <c r="Z224" s="220" t="s">
        <v>78</v>
      </c>
      <c r="AA224" s="220" t="s">
        <v>79</v>
      </c>
      <c r="AB224" s="220" t="s">
        <v>51</v>
      </c>
      <c r="AC224" s="220" t="s">
        <v>1530</v>
      </c>
      <c r="AD224" s="292" t="s">
        <v>115</v>
      </c>
      <c r="AE224" s="216">
        <v>43042</v>
      </c>
      <c r="AF224" s="218">
        <v>43100</v>
      </c>
      <c r="AG224" s="298" t="s">
        <v>1536</v>
      </c>
      <c r="AH224" s="220" t="s">
        <v>50</v>
      </c>
      <c r="AI224" s="220" t="s">
        <v>116</v>
      </c>
      <c r="AJ224" s="220" t="s">
        <v>80</v>
      </c>
      <c r="AK224" s="222" t="s">
        <v>81</v>
      </c>
      <c r="AL224" s="223"/>
      <c r="AM224" s="223"/>
      <c r="AN224" s="224"/>
      <c r="AO224" s="222" t="s">
        <v>82</v>
      </c>
      <c r="AP224" s="223"/>
      <c r="AQ224" s="223"/>
      <c r="AR224" s="223"/>
      <c r="AS224" s="224"/>
      <c r="AT224" s="220" t="s">
        <v>83</v>
      </c>
      <c r="AU224" s="222" t="s">
        <v>84</v>
      </c>
      <c r="AV224" s="223"/>
      <c r="AW224" s="223"/>
      <c r="AX224" s="228"/>
      <c r="AY224" s="52"/>
    </row>
    <row r="225" spans="1:51" s="11" customFormat="1" ht="15" x14ac:dyDescent="0.25">
      <c r="A225" s="18"/>
      <c r="B225" s="249"/>
      <c r="C225" s="221"/>
      <c r="D225" s="251"/>
      <c r="E225" s="221"/>
      <c r="F225" s="253"/>
      <c r="G225" s="221"/>
      <c r="H225" s="221"/>
      <c r="I225" s="221"/>
      <c r="J225" s="225"/>
      <c r="K225" s="226"/>
      <c r="L225" s="226"/>
      <c r="M225" s="227"/>
      <c r="N225" s="255"/>
      <c r="O225" s="225"/>
      <c r="P225" s="226"/>
      <c r="Q225" s="226"/>
      <c r="R225" s="227"/>
      <c r="S225" s="221"/>
      <c r="T225" s="221"/>
      <c r="U225" s="257"/>
      <c r="V225" s="259"/>
      <c r="W225" s="261"/>
      <c r="X225" s="263"/>
      <c r="Y225" s="265"/>
      <c r="Z225" s="221"/>
      <c r="AA225" s="221"/>
      <c r="AB225" s="221"/>
      <c r="AC225" s="221"/>
      <c r="AD225" s="293"/>
      <c r="AE225" s="217"/>
      <c r="AF225" s="219"/>
      <c r="AG225" s="299"/>
      <c r="AH225" s="221"/>
      <c r="AI225" s="221"/>
      <c r="AJ225" s="221"/>
      <c r="AK225" s="225"/>
      <c r="AL225" s="226"/>
      <c r="AM225" s="226"/>
      <c r="AN225" s="227"/>
      <c r="AO225" s="225"/>
      <c r="AP225" s="226"/>
      <c r="AQ225" s="226"/>
      <c r="AR225" s="226"/>
      <c r="AS225" s="227"/>
      <c r="AT225" s="221"/>
      <c r="AU225" s="225"/>
      <c r="AV225" s="226"/>
      <c r="AW225" s="226"/>
      <c r="AX225" s="229"/>
      <c r="AY225" s="52"/>
    </row>
    <row r="226" spans="1:51" s="11" customFormat="1" ht="15" x14ac:dyDescent="0.25">
      <c r="A226" s="18"/>
      <c r="B226" s="248" t="s">
        <v>69</v>
      </c>
      <c r="C226" s="220" t="s">
        <v>104</v>
      </c>
      <c r="D226" s="250">
        <v>2017</v>
      </c>
      <c r="E226" s="220" t="s">
        <v>139</v>
      </c>
      <c r="F226" s="252" t="s">
        <v>1537</v>
      </c>
      <c r="G226" s="220" t="s">
        <v>1529</v>
      </c>
      <c r="H226" s="220" t="s">
        <v>72</v>
      </c>
      <c r="I226" s="220" t="s">
        <v>1530</v>
      </c>
      <c r="J226" s="222" t="s">
        <v>1538</v>
      </c>
      <c r="K226" s="223"/>
      <c r="L226" s="223"/>
      <c r="M226" s="224"/>
      <c r="N226" s="254">
        <v>5500000</v>
      </c>
      <c r="O226" s="222" t="s">
        <v>1538</v>
      </c>
      <c r="P226" s="223"/>
      <c r="Q226" s="223"/>
      <c r="R226" s="224"/>
      <c r="S226" s="220" t="s">
        <v>649</v>
      </c>
      <c r="T226" s="220" t="s">
        <v>649</v>
      </c>
      <c r="U226" s="256" t="s">
        <v>1539</v>
      </c>
      <c r="V226" s="258">
        <v>43074</v>
      </c>
      <c r="W226" s="260">
        <v>4741379.3099999996</v>
      </c>
      <c r="X226" s="262">
        <v>5500000</v>
      </c>
      <c r="Y226" s="264" t="s">
        <v>507</v>
      </c>
      <c r="Z226" s="220" t="s">
        <v>78</v>
      </c>
      <c r="AA226" s="220" t="s">
        <v>79</v>
      </c>
      <c r="AB226" s="220" t="s">
        <v>51</v>
      </c>
      <c r="AC226" s="220" t="s">
        <v>1530</v>
      </c>
      <c r="AD226" s="292" t="s">
        <v>115</v>
      </c>
      <c r="AE226" s="216">
        <v>43027</v>
      </c>
      <c r="AF226" s="218">
        <v>43100</v>
      </c>
      <c r="AG226" s="298" t="s">
        <v>1540</v>
      </c>
      <c r="AH226" s="220" t="s">
        <v>50</v>
      </c>
      <c r="AI226" s="220" t="s">
        <v>116</v>
      </c>
      <c r="AJ226" s="220" t="s">
        <v>80</v>
      </c>
      <c r="AK226" s="222" t="s">
        <v>81</v>
      </c>
      <c r="AL226" s="223"/>
      <c r="AM226" s="223"/>
      <c r="AN226" s="224"/>
      <c r="AO226" s="222" t="s">
        <v>82</v>
      </c>
      <c r="AP226" s="223"/>
      <c r="AQ226" s="223"/>
      <c r="AR226" s="223"/>
      <c r="AS226" s="224"/>
      <c r="AT226" s="220" t="s">
        <v>83</v>
      </c>
      <c r="AU226" s="222" t="s">
        <v>84</v>
      </c>
      <c r="AV226" s="223"/>
      <c r="AW226" s="223"/>
      <c r="AX226" s="228"/>
      <c r="AY226" s="52"/>
    </row>
    <row r="227" spans="1:51" s="11" customFormat="1" ht="15" x14ac:dyDescent="0.25">
      <c r="A227" s="18"/>
      <c r="B227" s="249"/>
      <c r="C227" s="221"/>
      <c r="D227" s="251"/>
      <c r="E227" s="221"/>
      <c r="F227" s="253"/>
      <c r="G227" s="221"/>
      <c r="H227" s="221"/>
      <c r="I227" s="221"/>
      <c r="J227" s="225"/>
      <c r="K227" s="226"/>
      <c r="L227" s="226"/>
      <c r="M227" s="227"/>
      <c r="N227" s="255"/>
      <c r="O227" s="225"/>
      <c r="P227" s="226"/>
      <c r="Q227" s="226"/>
      <c r="R227" s="227"/>
      <c r="S227" s="221"/>
      <c r="T227" s="221"/>
      <c r="U227" s="257"/>
      <c r="V227" s="259"/>
      <c r="W227" s="261"/>
      <c r="X227" s="263"/>
      <c r="Y227" s="265"/>
      <c r="Z227" s="221"/>
      <c r="AA227" s="221"/>
      <c r="AB227" s="221"/>
      <c r="AC227" s="221"/>
      <c r="AD227" s="293"/>
      <c r="AE227" s="217"/>
      <c r="AF227" s="219"/>
      <c r="AG227" s="299"/>
      <c r="AH227" s="221"/>
      <c r="AI227" s="221"/>
      <c r="AJ227" s="221"/>
      <c r="AK227" s="225"/>
      <c r="AL227" s="226"/>
      <c r="AM227" s="226"/>
      <c r="AN227" s="227"/>
      <c r="AO227" s="225"/>
      <c r="AP227" s="226"/>
      <c r="AQ227" s="226"/>
      <c r="AR227" s="226"/>
      <c r="AS227" s="227"/>
      <c r="AT227" s="221"/>
      <c r="AU227" s="225"/>
      <c r="AV227" s="226"/>
      <c r="AW227" s="226"/>
      <c r="AX227" s="229"/>
      <c r="AY227" s="52"/>
    </row>
    <row r="228" spans="1:51" s="11" customFormat="1" ht="15" x14ac:dyDescent="0.25">
      <c r="A228" s="18"/>
      <c r="B228" s="248" t="s">
        <v>69</v>
      </c>
      <c r="C228" s="220" t="s">
        <v>104</v>
      </c>
      <c r="D228" s="250">
        <v>2017</v>
      </c>
      <c r="E228" s="220" t="s">
        <v>139</v>
      </c>
      <c r="F228" s="252" t="s">
        <v>1541</v>
      </c>
      <c r="G228" s="220" t="s">
        <v>1529</v>
      </c>
      <c r="H228" s="220" t="s">
        <v>72</v>
      </c>
      <c r="I228" s="220" t="s">
        <v>1530</v>
      </c>
      <c r="J228" s="222" t="s">
        <v>1542</v>
      </c>
      <c r="K228" s="223"/>
      <c r="L228" s="223"/>
      <c r="M228" s="224"/>
      <c r="N228" s="254">
        <v>1000000</v>
      </c>
      <c r="O228" s="222" t="s">
        <v>1542</v>
      </c>
      <c r="P228" s="223"/>
      <c r="Q228" s="223"/>
      <c r="R228" s="224"/>
      <c r="S228" s="220" t="s">
        <v>649</v>
      </c>
      <c r="T228" s="220" t="s">
        <v>649</v>
      </c>
      <c r="U228" s="256" t="s">
        <v>1543</v>
      </c>
      <c r="V228" s="258">
        <v>43074</v>
      </c>
      <c r="W228" s="260">
        <v>862068.97</v>
      </c>
      <c r="X228" s="262">
        <v>1000000</v>
      </c>
      <c r="Y228" s="264" t="s">
        <v>88</v>
      </c>
      <c r="Z228" s="220" t="s">
        <v>78</v>
      </c>
      <c r="AA228" s="220" t="s">
        <v>79</v>
      </c>
      <c r="AB228" s="220" t="s">
        <v>51</v>
      </c>
      <c r="AC228" s="220" t="s">
        <v>1530</v>
      </c>
      <c r="AD228" s="292" t="s">
        <v>115</v>
      </c>
      <c r="AE228" s="216">
        <v>43015</v>
      </c>
      <c r="AF228" s="218">
        <v>43100</v>
      </c>
      <c r="AG228" s="298" t="s">
        <v>1544</v>
      </c>
      <c r="AH228" s="220" t="s">
        <v>50</v>
      </c>
      <c r="AI228" s="220" t="s">
        <v>116</v>
      </c>
      <c r="AJ228" s="220" t="s">
        <v>80</v>
      </c>
      <c r="AK228" s="222" t="s">
        <v>81</v>
      </c>
      <c r="AL228" s="223"/>
      <c r="AM228" s="223"/>
      <c r="AN228" s="224"/>
      <c r="AO228" s="222" t="s">
        <v>82</v>
      </c>
      <c r="AP228" s="223"/>
      <c r="AQ228" s="223"/>
      <c r="AR228" s="223"/>
      <c r="AS228" s="224"/>
      <c r="AT228" s="220" t="s">
        <v>83</v>
      </c>
      <c r="AU228" s="222" t="s">
        <v>84</v>
      </c>
      <c r="AV228" s="223"/>
      <c r="AW228" s="223"/>
      <c r="AX228" s="228"/>
      <c r="AY228" s="52"/>
    </row>
    <row r="229" spans="1:51" s="11" customFormat="1" ht="15" x14ac:dyDescent="0.25">
      <c r="A229" s="18"/>
      <c r="B229" s="249"/>
      <c r="C229" s="221"/>
      <c r="D229" s="251"/>
      <c r="E229" s="221"/>
      <c r="F229" s="253"/>
      <c r="G229" s="221"/>
      <c r="H229" s="221"/>
      <c r="I229" s="221"/>
      <c r="J229" s="225"/>
      <c r="K229" s="226"/>
      <c r="L229" s="226"/>
      <c r="M229" s="227"/>
      <c r="N229" s="255"/>
      <c r="O229" s="225"/>
      <c r="P229" s="226"/>
      <c r="Q229" s="226"/>
      <c r="R229" s="227"/>
      <c r="S229" s="221"/>
      <c r="T229" s="221"/>
      <c r="U229" s="257"/>
      <c r="V229" s="259"/>
      <c r="W229" s="261"/>
      <c r="X229" s="263"/>
      <c r="Y229" s="265"/>
      <c r="Z229" s="221"/>
      <c r="AA229" s="221"/>
      <c r="AB229" s="221"/>
      <c r="AC229" s="221"/>
      <c r="AD229" s="293"/>
      <c r="AE229" s="217"/>
      <c r="AF229" s="219"/>
      <c r="AG229" s="299"/>
      <c r="AH229" s="221"/>
      <c r="AI229" s="221"/>
      <c r="AJ229" s="221"/>
      <c r="AK229" s="225"/>
      <c r="AL229" s="226"/>
      <c r="AM229" s="226"/>
      <c r="AN229" s="227"/>
      <c r="AO229" s="225"/>
      <c r="AP229" s="226"/>
      <c r="AQ229" s="226"/>
      <c r="AR229" s="226"/>
      <c r="AS229" s="227"/>
      <c r="AT229" s="221"/>
      <c r="AU229" s="225"/>
      <c r="AV229" s="226"/>
      <c r="AW229" s="226"/>
      <c r="AX229" s="229"/>
      <c r="AY229" s="52"/>
    </row>
    <row r="230" spans="1:51" s="11" customFormat="1" ht="15" x14ac:dyDescent="0.25">
      <c r="A230" s="18"/>
      <c r="B230" s="248" t="s">
        <v>69</v>
      </c>
      <c r="C230" s="220" t="s">
        <v>104</v>
      </c>
      <c r="D230" s="250">
        <v>2017</v>
      </c>
      <c r="E230" s="220" t="s">
        <v>139</v>
      </c>
      <c r="F230" s="252" t="s">
        <v>1545</v>
      </c>
      <c r="G230" s="220" t="s">
        <v>1529</v>
      </c>
      <c r="H230" s="220" t="s">
        <v>72</v>
      </c>
      <c r="I230" s="220" t="s">
        <v>1530</v>
      </c>
      <c r="J230" s="222" t="s">
        <v>67</v>
      </c>
      <c r="K230" s="223"/>
      <c r="L230" s="223"/>
      <c r="M230" s="224"/>
      <c r="N230" s="254">
        <v>513000</v>
      </c>
      <c r="O230" s="222" t="s">
        <v>67</v>
      </c>
      <c r="P230" s="223"/>
      <c r="Q230" s="223"/>
      <c r="R230" s="224"/>
      <c r="S230" s="220" t="s">
        <v>649</v>
      </c>
      <c r="T230" s="220" t="s">
        <v>649</v>
      </c>
      <c r="U230" s="256" t="s">
        <v>1546</v>
      </c>
      <c r="V230" s="258">
        <v>43070</v>
      </c>
      <c r="W230" s="260">
        <v>442672.41</v>
      </c>
      <c r="X230" s="262">
        <v>513000</v>
      </c>
      <c r="Y230" s="264" t="s">
        <v>520</v>
      </c>
      <c r="Z230" s="220" t="s">
        <v>78</v>
      </c>
      <c r="AA230" s="220" t="s">
        <v>79</v>
      </c>
      <c r="AB230" s="220" t="s">
        <v>51</v>
      </c>
      <c r="AC230" s="220" t="s">
        <v>1530</v>
      </c>
      <c r="AD230" s="292" t="s">
        <v>115</v>
      </c>
      <c r="AE230" s="216">
        <v>43038</v>
      </c>
      <c r="AF230" s="218">
        <v>43041</v>
      </c>
      <c r="AG230" s="298" t="s">
        <v>1547</v>
      </c>
      <c r="AH230" s="220" t="s">
        <v>50</v>
      </c>
      <c r="AI230" s="220" t="s">
        <v>116</v>
      </c>
      <c r="AJ230" s="220" t="s">
        <v>80</v>
      </c>
      <c r="AK230" s="222" t="s">
        <v>81</v>
      </c>
      <c r="AL230" s="223"/>
      <c r="AM230" s="223"/>
      <c r="AN230" s="224"/>
      <c r="AO230" s="222" t="s">
        <v>82</v>
      </c>
      <c r="AP230" s="223"/>
      <c r="AQ230" s="223"/>
      <c r="AR230" s="223"/>
      <c r="AS230" s="224"/>
      <c r="AT230" s="220" t="s">
        <v>83</v>
      </c>
      <c r="AU230" s="222" t="s">
        <v>84</v>
      </c>
      <c r="AV230" s="223"/>
      <c r="AW230" s="223"/>
      <c r="AX230" s="228"/>
      <c r="AY230" s="52"/>
    </row>
    <row r="231" spans="1:51" s="11" customFormat="1" ht="15" x14ac:dyDescent="0.25">
      <c r="A231" s="18"/>
      <c r="B231" s="249"/>
      <c r="C231" s="221"/>
      <c r="D231" s="251"/>
      <c r="E231" s="221"/>
      <c r="F231" s="253"/>
      <c r="G231" s="221"/>
      <c r="H231" s="221"/>
      <c r="I231" s="221"/>
      <c r="J231" s="225"/>
      <c r="K231" s="226"/>
      <c r="L231" s="226"/>
      <c r="M231" s="227"/>
      <c r="N231" s="255"/>
      <c r="O231" s="225"/>
      <c r="P231" s="226"/>
      <c r="Q231" s="226"/>
      <c r="R231" s="227"/>
      <c r="S231" s="221"/>
      <c r="T231" s="221"/>
      <c r="U231" s="257"/>
      <c r="V231" s="259"/>
      <c r="W231" s="261"/>
      <c r="X231" s="263"/>
      <c r="Y231" s="265"/>
      <c r="Z231" s="221"/>
      <c r="AA231" s="221"/>
      <c r="AB231" s="221"/>
      <c r="AC231" s="221"/>
      <c r="AD231" s="293"/>
      <c r="AE231" s="217"/>
      <c r="AF231" s="219"/>
      <c r="AG231" s="299"/>
      <c r="AH231" s="221"/>
      <c r="AI231" s="221"/>
      <c r="AJ231" s="221"/>
      <c r="AK231" s="225"/>
      <c r="AL231" s="226"/>
      <c r="AM231" s="226"/>
      <c r="AN231" s="227"/>
      <c r="AO231" s="225"/>
      <c r="AP231" s="226"/>
      <c r="AQ231" s="226"/>
      <c r="AR231" s="226"/>
      <c r="AS231" s="227"/>
      <c r="AT231" s="221"/>
      <c r="AU231" s="225"/>
      <c r="AV231" s="226"/>
      <c r="AW231" s="226"/>
      <c r="AX231" s="229"/>
      <c r="AY231" s="52"/>
    </row>
    <row r="232" spans="1:51" s="11" customFormat="1" ht="15" x14ac:dyDescent="0.25">
      <c r="A232" s="18"/>
      <c r="B232" s="248" t="s">
        <v>69</v>
      </c>
      <c r="C232" s="220" t="s">
        <v>104</v>
      </c>
      <c r="D232" s="250">
        <v>2017</v>
      </c>
      <c r="E232" s="220" t="s">
        <v>139</v>
      </c>
      <c r="F232" s="252" t="s">
        <v>1548</v>
      </c>
      <c r="G232" s="220" t="s">
        <v>1529</v>
      </c>
      <c r="H232" s="220" t="s">
        <v>72</v>
      </c>
      <c r="I232" s="220" t="s">
        <v>1530</v>
      </c>
      <c r="J232" s="222" t="s">
        <v>67</v>
      </c>
      <c r="K232" s="223"/>
      <c r="L232" s="223"/>
      <c r="M232" s="224"/>
      <c r="N232" s="254">
        <v>130000</v>
      </c>
      <c r="O232" s="222" t="s">
        <v>67</v>
      </c>
      <c r="P232" s="223"/>
      <c r="Q232" s="223"/>
      <c r="R232" s="224"/>
      <c r="S232" s="220" t="s">
        <v>649</v>
      </c>
      <c r="T232" s="220" t="s">
        <v>649</v>
      </c>
      <c r="U232" s="256" t="s">
        <v>1549</v>
      </c>
      <c r="V232" s="258">
        <v>43070</v>
      </c>
      <c r="W232" s="260">
        <v>112068.97</v>
      </c>
      <c r="X232" s="262">
        <v>130000</v>
      </c>
      <c r="Y232" s="264" t="s">
        <v>88</v>
      </c>
      <c r="Z232" s="220" t="s">
        <v>78</v>
      </c>
      <c r="AA232" s="220" t="s">
        <v>79</v>
      </c>
      <c r="AB232" s="220" t="s">
        <v>51</v>
      </c>
      <c r="AC232" s="220" t="s">
        <v>1530</v>
      </c>
      <c r="AD232" s="292" t="s">
        <v>115</v>
      </c>
      <c r="AE232" s="216">
        <v>43042</v>
      </c>
      <c r="AF232" s="218">
        <v>43100</v>
      </c>
      <c r="AG232" s="298" t="s">
        <v>1550</v>
      </c>
      <c r="AH232" s="220" t="s">
        <v>50</v>
      </c>
      <c r="AI232" s="220" t="s">
        <v>116</v>
      </c>
      <c r="AJ232" s="220" t="s">
        <v>80</v>
      </c>
      <c r="AK232" s="222" t="s">
        <v>81</v>
      </c>
      <c r="AL232" s="223"/>
      <c r="AM232" s="223"/>
      <c r="AN232" s="224"/>
      <c r="AO232" s="222" t="s">
        <v>82</v>
      </c>
      <c r="AP232" s="223"/>
      <c r="AQ232" s="223"/>
      <c r="AR232" s="223"/>
      <c r="AS232" s="224"/>
      <c r="AT232" s="220" t="s">
        <v>83</v>
      </c>
      <c r="AU232" s="222" t="s">
        <v>84</v>
      </c>
      <c r="AV232" s="223"/>
      <c r="AW232" s="223"/>
      <c r="AX232" s="228"/>
      <c r="AY232" s="52"/>
    </row>
    <row r="233" spans="1:51" s="11" customFormat="1" ht="15" x14ac:dyDescent="0.25">
      <c r="A233" s="18"/>
      <c r="B233" s="249"/>
      <c r="C233" s="221"/>
      <c r="D233" s="251"/>
      <c r="E233" s="221"/>
      <c r="F233" s="253"/>
      <c r="G233" s="221"/>
      <c r="H233" s="221"/>
      <c r="I233" s="221"/>
      <c r="J233" s="225"/>
      <c r="K233" s="226"/>
      <c r="L233" s="226"/>
      <c r="M233" s="227"/>
      <c r="N233" s="255"/>
      <c r="O233" s="225"/>
      <c r="P233" s="226"/>
      <c r="Q233" s="226"/>
      <c r="R233" s="227"/>
      <c r="S233" s="221"/>
      <c r="T233" s="221"/>
      <c r="U233" s="257"/>
      <c r="V233" s="259"/>
      <c r="W233" s="261"/>
      <c r="X233" s="263"/>
      <c r="Y233" s="265"/>
      <c r="Z233" s="221"/>
      <c r="AA233" s="221"/>
      <c r="AB233" s="221"/>
      <c r="AC233" s="221"/>
      <c r="AD233" s="293"/>
      <c r="AE233" s="217"/>
      <c r="AF233" s="219"/>
      <c r="AG233" s="299"/>
      <c r="AH233" s="221"/>
      <c r="AI233" s="221"/>
      <c r="AJ233" s="221"/>
      <c r="AK233" s="225"/>
      <c r="AL233" s="226"/>
      <c r="AM233" s="226"/>
      <c r="AN233" s="227"/>
      <c r="AO233" s="225"/>
      <c r="AP233" s="226"/>
      <c r="AQ233" s="226"/>
      <c r="AR233" s="226"/>
      <c r="AS233" s="227"/>
      <c r="AT233" s="221"/>
      <c r="AU233" s="225"/>
      <c r="AV233" s="226"/>
      <c r="AW233" s="226"/>
      <c r="AX233" s="229"/>
      <c r="AY233" s="52"/>
    </row>
    <row r="234" spans="1:51" s="11" customFormat="1" ht="15" x14ac:dyDescent="0.25">
      <c r="A234" s="18"/>
      <c r="B234" s="248" t="s">
        <v>69</v>
      </c>
      <c r="C234" s="220" t="s">
        <v>104</v>
      </c>
      <c r="D234" s="250">
        <v>2017</v>
      </c>
      <c r="E234" s="220" t="s">
        <v>139</v>
      </c>
      <c r="F234" s="252" t="s">
        <v>1551</v>
      </c>
      <c r="G234" s="220" t="s">
        <v>1529</v>
      </c>
      <c r="H234" s="220" t="s">
        <v>72</v>
      </c>
      <c r="I234" s="220" t="s">
        <v>1530</v>
      </c>
      <c r="J234" s="222" t="s">
        <v>1552</v>
      </c>
      <c r="K234" s="223"/>
      <c r="L234" s="223"/>
      <c r="M234" s="224"/>
      <c r="N234" s="254">
        <v>227500</v>
      </c>
      <c r="O234" s="222" t="s">
        <v>1552</v>
      </c>
      <c r="P234" s="223"/>
      <c r="Q234" s="223"/>
      <c r="R234" s="224"/>
      <c r="S234" s="220" t="s">
        <v>649</v>
      </c>
      <c r="T234" s="220" t="s">
        <v>649</v>
      </c>
      <c r="U234" s="256" t="s">
        <v>1553</v>
      </c>
      <c r="V234" s="258">
        <v>43070</v>
      </c>
      <c r="W234" s="260">
        <v>196120.69</v>
      </c>
      <c r="X234" s="262">
        <v>227500</v>
      </c>
      <c r="Y234" s="264" t="s">
        <v>1554</v>
      </c>
      <c r="Z234" s="220" t="s">
        <v>78</v>
      </c>
      <c r="AA234" s="220" t="s">
        <v>79</v>
      </c>
      <c r="AB234" s="220" t="s">
        <v>51</v>
      </c>
      <c r="AC234" s="220" t="s">
        <v>1530</v>
      </c>
      <c r="AD234" s="292" t="s">
        <v>115</v>
      </c>
      <c r="AE234" s="216">
        <v>43038</v>
      </c>
      <c r="AF234" s="218">
        <v>43041</v>
      </c>
      <c r="AG234" s="298" t="s">
        <v>1555</v>
      </c>
      <c r="AH234" s="220" t="s">
        <v>50</v>
      </c>
      <c r="AI234" s="220" t="s">
        <v>116</v>
      </c>
      <c r="AJ234" s="220" t="s">
        <v>80</v>
      </c>
      <c r="AK234" s="222" t="s">
        <v>81</v>
      </c>
      <c r="AL234" s="223"/>
      <c r="AM234" s="223"/>
      <c r="AN234" s="224"/>
      <c r="AO234" s="222" t="s">
        <v>82</v>
      </c>
      <c r="AP234" s="223"/>
      <c r="AQ234" s="223"/>
      <c r="AR234" s="223"/>
      <c r="AS234" s="224"/>
      <c r="AT234" s="220" t="s">
        <v>83</v>
      </c>
      <c r="AU234" s="222" t="s">
        <v>84</v>
      </c>
      <c r="AV234" s="223"/>
      <c r="AW234" s="223"/>
      <c r="AX234" s="228"/>
      <c r="AY234" s="52"/>
    </row>
    <row r="235" spans="1:51" s="11" customFormat="1" ht="15" x14ac:dyDescent="0.25">
      <c r="A235" s="18"/>
      <c r="B235" s="249"/>
      <c r="C235" s="221"/>
      <c r="D235" s="251"/>
      <c r="E235" s="221"/>
      <c r="F235" s="253"/>
      <c r="G235" s="221"/>
      <c r="H235" s="221"/>
      <c r="I235" s="221"/>
      <c r="J235" s="225"/>
      <c r="K235" s="226"/>
      <c r="L235" s="226"/>
      <c r="M235" s="227"/>
      <c r="N235" s="255"/>
      <c r="O235" s="225"/>
      <c r="P235" s="226"/>
      <c r="Q235" s="226"/>
      <c r="R235" s="227"/>
      <c r="S235" s="221"/>
      <c r="T235" s="221"/>
      <c r="U235" s="257"/>
      <c r="V235" s="259"/>
      <c r="W235" s="261"/>
      <c r="X235" s="263"/>
      <c r="Y235" s="265"/>
      <c r="Z235" s="221"/>
      <c r="AA235" s="221"/>
      <c r="AB235" s="221"/>
      <c r="AC235" s="221"/>
      <c r="AD235" s="293"/>
      <c r="AE235" s="217"/>
      <c r="AF235" s="219"/>
      <c r="AG235" s="299"/>
      <c r="AH235" s="221"/>
      <c r="AI235" s="221"/>
      <c r="AJ235" s="221"/>
      <c r="AK235" s="225"/>
      <c r="AL235" s="226"/>
      <c r="AM235" s="226"/>
      <c r="AN235" s="227"/>
      <c r="AO235" s="225"/>
      <c r="AP235" s="226"/>
      <c r="AQ235" s="226"/>
      <c r="AR235" s="226"/>
      <c r="AS235" s="227"/>
      <c r="AT235" s="221"/>
      <c r="AU235" s="225"/>
      <c r="AV235" s="226"/>
      <c r="AW235" s="226"/>
      <c r="AX235" s="229"/>
      <c r="AY235" s="52"/>
    </row>
    <row r="236" spans="1:51" s="11" customFormat="1" ht="15" x14ac:dyDescent="0.25">
      <c r="A236" s="18"/>
      <c r="B236" s="248" t="s">
        <v>69</v>
      </c>
      <c r="C236" s="220" t="s">
        <v>104</v>
      </c>
      <c r="D236" s="250">
        <v>2017</v>
      </c>
      <c r="E236" s="220" t="s">
        <v>139</v>
      </c>
      <c r="F236" s="252" t="s">
        <v>1556</v>
      </c>
      <c r="G236" s="220" t="s">
        <v>1529</v>
      </c>
      <c r="H236" s="220" t="s">
        <v>72</v>
      </c>
      <c r="I236" s="220" t="s">
        <v>1530</v>
      </c>
      <c r="J236" s="222" t="s">
        <v>1552</v>
      </c>
      <c r="K236" s="223"/>
      <c r="L236" s="223"/>
      <c r="M236" s="224"/>
      <c r="N236" s="254">
        <v>150000</v>
      </c>
      <c r="O236" s="222" t="s">
        <v>1552</v>
      </c>
      <c r="P236" s="223"/>
      <c r="Q236" s="223"/>
      <c r="R236" s="224"/>
      <c r="S236" s="220" t="s">
        <v>649</v>
      </c>
      <c r="T236" s="220" t="s">
        <v>649</v>
      </c>
      <c r="U236" s="256" t="s">
        <v>1557</v>
      </c>
      <c r="V236" s="258">
        <v>43070</v>
      </c>
      <c r="W236" s="260">
        <v>129310.34</v>
      </c>
      <c r="X236" s="262">
        <v>150000</v>
      </c>
      <c r="Y236" s="264" t="s">
        <v>88</v>
      </c>
      <c r="Z236" s="220" t="s">
        <v>78</v>
      </c>
      <c r="AA236" s="220" t="s">
        <v>79</v>
      </c>
      <c r="AB236" s="220" t="s">
        <v>51</v>
      </c>
      <c r="AC236" s="220" t="s">
        <v>1530</v>
      </c>
      <c r="AD236" s="292" t="s">
        <v>115</v>
      </c>
      <c r="AE236" s="216">
        <v>43042</v>
      </c>
      <c r="AF236" s="218">
        <v>43100</v>
      </c>
      <c r="AG236" s="298" t="s">
        <v>1558</v>
      </c>
      <c r="AH236" s="220" t="s">
        <v>50</v>
      </c>
      <c r="AI236" s="220" t="s">
        <v>116</v>
      </c>
      <c r="AJ236" s="220" t="s">
        <v>80</v>
      </c>
      <c r="AK236" s="222" t="s">
        <v>81</v>
      </c>
      <c r="AL236" s="223"/>
      <c r="AM236" s="223"/>
      <c r="AN236" s="224"/>
      <c r="AO236" s="222" t="s">
        <v>82</v>
      </c>
      <c r="AP236" s="223"/>
      <c r="AQ236" s="223"/>
      <c r="AR236" s="223"/>
      <c r="AS236" s="224"/>
      <c r="AT236" s="220" t="s">
        <v>83</v>
      </c>
      <c r="AU236" s="222" t="s">
        <v>84</v>
      </c>
      <c r="AV236" s="223"/>
      <c r="AW236" s="223"/>
      <c r="AX236" s="228"/>
      <c r="AY236" s="52"/>
    </row>
    <row r="237" spans="1:51" s="11" customFormat="1" ht="15" x14ac:dyDescent="0.25">
      <c r="A237" s="18"/>
      <c r="B237" s="249"/>
      <c r="C237" s="221"/>
      <c r="D237" s="251"/>
      <c r="E237" s="221"/>
      <c r="F237" s="253"/>
      <c r="G237" s="221"/>
      <c r="H237" s="221"/>
      <c r="I237" s="221"/>
      <c r="J237" s="225"/>
      <c r="K237" s="226"/>
      <c r="L237" s="226"/>
      <c r="M237" s="227"/>
      <c r="N237" s="255"/>
      <c r="O237" s="225"/>
      <c r="P237" s="226"/>
      <c r="Q237" s="226"/>
      <c r="R237" s="227"/>
      <c r="S237" s="221"/>
      <c r="T237" s="221"/>
      <c r="U237" s="257"/>
      <c r="V237" s="259"/>
      <c r="W237" s="261"/>
      <c r="X237" s="263"/>
      <c r="Y237" s="265"/>
      <c r="Z237" s="221"/>
      <c r="AA237" s="221"/>
      <c r="AB237" s="221"/>
      <c r="AC237" s="221"/>
      <c r="AD237" s="293"/>
      <c r="AE237" s="217"/>
      <c r="AF237" s="219"/>
      <c r="AG237" s="299"/>
      <c r="AH237" s="221"/>
      <c r="AI237" s="221"/>
      <c r="AJ237" s="221"/>
      <c r="AK237" s="225"/>
      <c r="AL237" s="226"/>
      <c r="AM237" s="226"/>
      <c r="AN237" s="227"/>
      <c r="AO237" s="225"/>
      <c r="AP237" s="226"/>
      <c r="AQ237" s="226"/>
      <c r="AR237" s="226"/>
      <c r="AS237" s="227"/>
      <c r="AT237" s="221"/>
      <c r="AU237" s="225"/>
      <c r="AV237" s="226"/>
      <c r="AW237" s="226"/>
      <c r="AX237" s="229"/>
      <c r="AY237" s="52"/>
    </row>
    <row r="238" spans="1:51" s="11" customFormat="1" ht="15" x14ac:dyDescent="0.25">
      <c r="A238" s="18"/>
      <c r="B238" s="248" t="s">
        <v>69</v>
      </c>
      <c r="C238" s="220" t="s">
        <v>104</v>
      </c>
      <c r="D238" s="250">
        <v>2017</v>
      </c>
      <c r="E238" s="220" t="s">
        <v>139</v>
      </c>
      <c r="F238" s="252" t="s">
        <v>1559</v>
      </c>
      <c r="G238" s="220" t="s">
        <v>1529</v>
      </c>
      <c r="H238" s="220" t="s">
        <v>72</v>
      </c>
      <c r="I238" s="220" t="s">
        <v>1530</v>
      </c>
      <c r="J238" s="222" t="s">
        <v>157</v>
      </c>
      <c r="K238" s="223"/>
      <c r="L238" s="223"/>
      <c r="M238" s="224"/>
      <c r="N238" s="254">
        <v>60000</v>
      </c>
      <c r="O238" s="222" t="s">
        <v>157</v>
      </c>
      <c r="P238" s="223"/>
      <c r="Q238" s="223"/>
      <c r="R238" s="224"/>
      <c r="S238" s="220" t="s">
        <v>649</v>
      </c>
      <c r="T238" s="220" t="s">
        <v>649</v>
      </c>
      <c r="U238" s="256" t="s">
        <v>1560</v>
      </c>
      <c r="V238" s="258">
        <v>43070</v>
      </c>
      <c r="W238" s="260">
        <v>51724.14</v>
      </c>
      <c r="X238" s="262">
        <v>60000</v>
      </c>
      <c r="Y238" s="264" t="s">
        <v>88</v>
      </c>
      <c r="Z238" s="220" t="s">
        <v>78</v>
      </c>
      <c r="AA238" s="220" t="s">
        <v>79</v>
      </c>
      <c r="AB238" s="220" t="s">
        <v>51</v>
      </c>
      <c r="AC238" s="220" t="s">
        <v>1530</v>
      </c>
      <c r="AD238" s="292" t="s">
        <v>115</v>
      </c>
      <c r="AE238" s="216">
        <v>43070</v>
      </c>
      <c r="AF238" s="218">
        <v>43100</v>
      </c>
      <c r="AG238" s="298" t="s">
        <v>1561</v>
      </c>
      <c r="AH238" s="220" t="s">
        <v>50</v>
      </c>
      <c r="AI238" s="220" t="s">
        <v>116</v>
      </c>
      <c r="AJ238" s="220" t="s">
        <v>80</v>
      </c>
      <c r="AK238" s="222" t="s">
        <v>81</v>
      </c>
      <c r="AL238" s="223"/>
      <c r="AM238" s="223"/>
      <c r="AN238" s="224"/>
      <c r="AO238" s="222" t="s">
        <v>82</v>
      </c>
      <c r="AP238" s="223"/>
      <c r="AQ238" s="223"/>
      <c r="AR238" s="223"/>
      <c r="AS238" s="224"/>
      <c r="AT238" s="220" t="s">
        <v>83</v>
      </c>
      <c r="AU238" s="222" t="s">
        <v>84</v>
      </c>
      <c r="AV238" s="223"/>
      <c r="AW238" s="223"/>
      <c r="AX238" s="228"/>
      <c r="AY238" s="52"/>
    </row>
    <row r="239" spans="1:51" s="11" customFormat="1" ht="15" x14ac:dyDescent="0.25">
      <c r="A239" s="18"/>
      <c r="B239" s="249"/>
      <c r="C239" s="221"/>
      <c r="D239" s="251"/>
      <c r="E239" s="221"/>
      <c r="F239" s="253"/>
      <c r="G239" s="221"/>
      <c r="H239" s="221"/>
      <c r="I239" s="221"/>
      <c r="J239" s="225"/>
      <c r="K239" s="226"/>
      <c r="L239" s="226"/>
      <c r="M239" s="227"/>
      <c r="N239" s="255"/>
      <c r="O239" s="225"/>
      <c r="P239" s="226"/>
      <c r="Q239" s="226"/>
      <c r="R239" s="227"/>
      <c r="S239" s="221"/>
      <c r="T239" s="221"/>
      <c r="U239" s="257"/>
      <c r="V239" s="259"/>
      <c r="W239" s="261"/>
      <c r="X239" s="263"/>
      <c r="Y239" s="265"/>
      <c r="Z239" s="221"/>
      <c r="AA239" s="221"/>
      <c r="AB239" s="221"/>
      <c r="AC239" s="221"/>
      <c r="AD239" s="293"/>
      <c r="AE239" s="217"/>
      <c r="AF239" s="219"/>
      <c r="AG239" s="299"/>
      <c r="AH239" s="221"/>
      <c r="AI239" s="221"/>
      <c r="AJ239" s="221"/>
      <c r="AK239" s="225"/>
      <c r="AL239" s="226"/>
      <c r="AM239" s="226"/>
      <c r="AN239" s="227"/>
      <c r="AO239" s="225"/>
      <c r="AP239" s="226"/>
      <c r="AQ239" s="226"/>
      <c r="AR239" s="226"/>
      <c r="AS239" s="227"/>
      <c r="AT239" s="221"/>
      <c r="AU239" s="225"/>
      <c r="AV239" s="226"/>
      <c r="AW239" s="226"/>
      <c r="AX239" s="229"/>
      <c r="AY239" s="52"/>
    </row>
    <row r="240" spans="1:51" s="11" customFormat="1" ht="15" x14ac:dyDescent="0.25">
      <c r="A240" s="18"/>
      <c r="B240" s="248" t="s">
        <v>69</v>
      </c>
      <c r="C240" s="220" t="s">
        <v>104</v>
      </c>
      <c r="D240" s="250">
        <v>2017</v>
      </c>
      <c r="E240" s="220" t="s">
        <v>139</v>
      </c>
      <c r="F240" s="252" t="s">
        <v>1562</v>
      </c>
      <c r="G240" s="220" t="s">
        <v>1529</v>
      </c>
      <c r="H240" s="220" t="s">
        <v>72</v>
      </c>
      <c r="I240" s="220" t="s">
        <v>1530</v>
      </c>
      <c r="J240" s="222" t="s">
        <v>1563</v>
      </c>
      <c r="K240" s="223"/>
      <c r="L240" s="223"/>
      <c r="M240" s="224"/>
      <c r="N240" s="254">
        <v>1000000</v>
      </c>
      <c r="O240" s="222" t="s">
        <v>1563</v>
      </c>
      <c r="P240" s="223"/>
      <c r="Q240" s="223"/>
      <c r="R240" s="224"/>
      <c r="S240" s="220" t="s">
        <v>649</v>
      </c>
      <c r="T240" s="220" t="s">
        <v>649</v>
      </c>
      <c r="U240" s="256" t="s">
        <v>1564</v>
      </c>
      <c r="V240" s="258">
        <v>43074</v>
      </c>
      <c r="W240" s="260">
        <v>862068.97</v>
      </c>
      <c r="X240" s="262">
        <v>1000000</v>
      </c>
      <c r="Y240" s="264" t="s">
        <v>88</v>
      </c>
      <c r="Z240" s="220" t="s">
        <v>78</v>
      </c>
      <c r="AA240" s="220" t="s">
        <v>79</v>
      </c>
      <c r="AB240" s="220" t="s">
        <v>51</v>
      </c>
      <c r="AC240" s="220" t="s">
        <v>1530</v>
      </c>
      <c r="AD240" s="292" t="s">
        <v>115</v>
      </c>
      <c r="AE240" s="216">
        <v>43004</v>
      </c>
      <c r="AF240" s="218">
        <v>43100</v>
      </c>
      <c r="AG240" s="298" t="s">
        <v>1565</v>
      </c>
      <c r="AH240" s="220" t="s">
        <v>50</v>
      </c>
      <c r="AI240" s="220" t="s">
        <v>116</v>
      </c>
      <c r="AJ240" s="220" t="s">
        <v>80</v>
      </c>
      <c r="AK240" s="222" t="s">
        <v>81</v>
      </c>
      <c r="AL240" s="223"/>
      <c r="AM240" s="223"/>
      <c r="AN240" s="224"/>
      <c r="AO240" s="222" t="s">
        <v>82</v>
      </c>
      <c r="AP240" s="223"/>
      <c r="AQ240" s="223"/>
      <c r="AR240" s="223"/>
      <c r="AS240" s="224"/>
      <c r="AT240" s="220" t="s">
        <v>83</v>
      </c>
      <c r="AU240" s="222" t="s">
        <v>84</v>
      </c>
      <c r="AV240" s="223"/>
      <c r="AW240" s="223"/>
      <c r="AX240" s="228"/>
      <c r="AY240" s="52"/>
    </row>
    <row r="241" spans="1:51" s="11" customFormat="1" ht="15" x14ac:dyDescent="0.25">
      <c r="A241" s="18"/>
      <c r="B241" s="249"/>
      <c r="C241" s="221"/>
      <c r="D241" s="251"/>
      <c r="E241" s="221"/>
      <c r="F241" s="253"/>
      <c r="G241" s="221"/>
      <c r="H241" s="221"/>
      <c r="I241" s="221"/>
      <c r="J241" s="225"/>
      <c r="K241" s="226"/>
      <c r="L241" s="226"/>
      <c r="M241" s="227"/>
      <c r="N241" s="255"/>
      <c r="O241" s="225"/>
      <c r="P241" s="226"/>
      <c r="Q241" s="226"/>
      <c r="R241" s="227"/>
      <c r="S241" s="221"/>
      <c r="T241" s="221"/>
      <c r="U241" s="257"/>
      <c r="V241" s="259"/>
      <c r="W241" s="261"/>
      <c r="X241" s="263"/>
      <c r="Y241" s="265"/>
      <c r="Z241" s="221"/>
      <c r="AA241" s="221"/>
      <c r="AB241" s="221"/>
      <c r="AC241" s="221"/>
      <c r="AD241" s="293"/>
      <c r="AE241" s="217"/>
      <c r="AF241" s="219"/>
      <c r="AG241" s="299"/>
      <c r="AH241" s="221"/>
      <c r="AI241" s="221"/>
      <c r="AJ241" s="221"/>
      <c r="AK241" s="225"/>
      <c r="AL241" s="226"/>
      <c r="AM241" s="226"/>
      <c r="AN241" s="227"/>
      <c r="AO241" s="225"/>
      <c r="AP241" s="226"/>
      <c r="AQ241" s="226"/>
      <c r="AR241" s="226"/>
      <c r="AS241" s="227"/>
      <c r="AT241" s="221"/>
      <c r="AU241" s="225"/>
      <c r="AV241" s="226"/>
      <c r="AW241" s="226"/>
      <c r="AX241" s="229"/>
      <c r="AY241" s="52"/>
    </row>
    <row r="242" spans="1:51" s="11" customFormat="1" ht="15" x14ac:dyDescent="0.25">
      <c r="A242" s="18"/>
      <c r="B242" s="248" t="s">
        <v>69</v>
      </c>
      <c r="C242" s="220" t="s">
        <v>104</v>
      </c>
      <c r="D242" s="250">
        <v>2017</v>
      </c>
      <c r="E242" s="220" t="s">
        <v>139</v>
      </c>
      <c r="F242" s="252" t="s">
        <v>1566</v>
      </c>
      <c r="G242" s="220" t="s">
        <v>1529</v>
      </c>
      <c r="H242" s="220" t="s">
        <v>72</v>
      </c>
      <c r="I242" s="220" t="s">
        <v>1530</v>
      </c>
      <c r="J242" s="222" t="s">
        <v>960</v>
      </c>
      <c r="K242" s="223"/>
      <c r="L242" s="223"/>
      <c r="M242" s="224"/>
      <c r="N242" s="254">
        <v>3000000</v>
      </c>
      <c r="O242" s="222" t="s">
        <v>960</v>
      </c>
      <c r="P242" s="223"/>
      <c r="Q242" s="223"/>
      <c r="R242" s="224"/>
      <c r="S242" s="220" t="s">
        <v>649</v>
      </c>
      <c r="T242" s="220" t="s">
        <v>649</v>
      </c>
      <c r="U242" s="256" t="s">
        <v>1567</v>
      </c>
      <c r="V242" s="258">
        <v>43074</v>
      </c>
      <c r="W242" s="260">
        <v>2586206.9</v>
      </c>
      <c r="X242" s="262">
        <v>3000000</v>
      </c>
      <c r="Y242" s="264" t="s">
        <v>88</v>
      </c>
      <c r="Z242" s="220" t="s">
        <v>78</v>
      </c>
      <c r="AA242" s="220" t="s">
        <v>79</v>
      </c>
      <c r="AB242" s="220" t="s">
        <v>51</v>
      </c>
      <c r="AC242" s="220" t="s">
        <v>1530</v>
      </c>
      <c r="AD242" s="292" t="s">
        <v>115</v>
      </c>
      <c r="AE242" s="216">
        <v>43020</v>
      </c>
      <c r="AF242" s="218">
        <v>43100</v>
      </c>
      <c r="AG242" s="298" t="s">
        <v>1568</v>
      </c>
      <c r="AH242" s="220" t="s">
        <v>50</v>
      </c>
      <c r="AI242" s="220" t="s">
        <v>116</v>
      </c>
      <c r="AJ242" s="220" t="s">
        <v>80</v>
      </c>
      <c r="AK242" s="222" t="s">
        <v>81</v>
      </c>
      <c r="AL242" s="223"/>
      <c r="AM242" s="223"/>
      <c r="AN242" s="224"/>
      <c r="AO242" s="222" t="s">
        <v>82</v>
      </c>
      <c r="AP242" s="223"/>
      <c r="AQ242" s="223"/>
      <c r="AR242" s="223"/>
      <c r="AS242" s="224"/>
      <c r="AT242" s="220" t="s">
        <v>83</v>
      </c>
      <c r="AU242" s="222" t="s">
        <v>84</v>
      </c>
      <c r="AV242" s="223"/>
      <c r="AW242" s="223"/>
      <c r="AX242" s="228"/>
      <c r="AY242" s="52"/>
    </row>
    <row r="243" spans="1:51" s="11" customFormat="1" ht="15" x14ac:dyDescent="0.25">
      <c r="A243" s="18"/>
      <c r="B243" s="249"/>
      <c r="C243" s="221"/>
      <c r="D243" s="251"/>
      <c r="E243" s="221"/>
      <c r="F243" s="253"/>
      <c r="G243" s="221"/>
      <c r="H243" s="221"/>
      <c r="I243" s="221"/>
      <c r="J243" s="225"/>
      <c r="K243" s="226"/>
      <c r="L243" s="226"/>
      <c r="M243" s="227"/>
      <c r="N243" s="255"/>
      <c r="O243" s="225"/>
      <c r="P243" s="226"/>
      <c r="Q243" s="226"/>
      <c r="R243" s="227"/>
      <c r="S243" s="221"/>
      <c r="T243" s="221"/>
      <c r="U243" s="257"/>
      <c r="V243" s="259"/>
      <c r="W243" s="261"/>
      <c r="X243" s="263"/>
      <c r="Y243" s="265"/>
      <c r="Z243" s="221"/>
      <c r="AA243" s="221"/>
      <c r="AB243" s="221"/>
      <c r="AC243" s="221"/>
      <c r="AD243" s="293"/>
      <c r="AE243" s="217"/>
      <c r="AF243" s="219"/>
      <c r="AG243" s="299"/>
      <c r="AH243" s="221"/>
      <c r="AI243" s="221"/>
      <c r="AJ243" s="221"/>
      <c r="AK243" s="225"/>
      <c r="AL243" s="226"/>
      <c r="AM243" s="226"/>
      <c r="AN243" s="227"/>
      <c r="AO243" s="225"/>
      <c r="AP243" s="226"/>
      <c r="AQ243" s="226"/>
      <c r="AR243" s="226"/>
      <c r="AS243" s="227"/>
      <c r="AT243" s="221"/>
      <c r="AU243" s="225"/>
      <c r="AV243" s="226"/>
      <c r="AW243" s="226"/>
      <c r="AX243" s="229"/>
      <c r="AY243" s="52"/>
    </row>
    <row r="244" spans="1:51" s="11" customFormat="1" ht="15" x14ac:dyDescent="0.25">
      <c r="A244" s="18"/>
      <c r="B244" s="248" t="s">
        <v>69</v>
      </c>
      <c r="C244" s="220" t="s">
        <v>104</v>
      </c>
      <c r="D244" s="250">
        <v>2017</v>
      </c>
      <c r="E244" s="220" t="s">
        <v>139</v>
      </c>
      <c r="F244" s="252" t="s">
        <v>1569</v>
      </c>
      <c r="G244" s="220" t="s">
        <v>1529</v>
      </c>
      <c r="H244" s="220" t="s">
        <v>72</v>
      </c>
      <c r="I244" s="220" t="s">
        <v>1530</v>
      </c>
      <c r="J244" s="222" t="s">
        <v>1570</v>
      </c>
      <c r="K244" s="223"/>
      <c r="L244" s="223"/>
      <c r="M244" s="224"/>
      <c r="N244" s="254">
        <v>442392</v>
      </c>
      <c r="O244" s="222" t="s">
        <v>1570</v>
      </c>
      <c r="P244" s="223"/>
      <c r="Q244" s="223"/>
      <c r="R244" s="224"/>
      <c r="S244" s="220" t="s">
        <v>649</v>
      </c>
      <c r="T244" s="220" t="s">
        <v>649</v>
      </c>
      <c r="U244" s="256" t="s">
        <v>499</v>
      </c>
      <c r="V244" s="258">
        <v>43070</v>
      </c>
      <c r="W244" s="260">
        <v>381372.41</v>
      </c>
      <c r="X244" s="262">
        <v>442392</v>
      </c>
      <c r="Y244" s="264" t="s">
        <v>88</v>
      </c>
      <c r="Z244" s="220" t="s">
        <v>78</v>
      </c>
      <c r="AA244" s="220" t="s">
        <v>79</v>
      </c>
      <c r="AB244" s="220" t="s">
        <v>51</v>
      </c>
      <c r="AC244" s="220" t="s">
        <v>1530</v>
      </c>
      <c r="AD244" s="292" t="s">
        <v>115</v>
      </c>
      <c r="AE244" s="216">
        <v>43005</v>
      </c>
      <c r="AF244" s="218">
        <v>43041</v>
      </c>
      <c r="AG244" s="298" t="s">
        <v>1571</v>
      </c>
      <c r="AH244" s="220" t="s">
        <v>50</v>
      </c>
      <c r="AI244" s="220" t="s">
        <v>116</v>
      </c>
      <c r="AJ244" s="220" t="s">
        <v>80</v>
      </c>
      <c r="AK244" s="222" t="s">
        <v>81</v>
      </c>
      <c r="AL244" s="223"/>
      <c r="AM244" s="223"/>
      <c r="AN244" s="224"/>
      <c r="AO244" s="222" t="s">
        <v>82</v>
      </c>
      <c r="AP244" s="223"/>
      <c r="AQ244" s="223"/>
      <c r="AR244" s="223"/>
      <c r="AS244" s="224"/>
      <c r="AT244" s="220" t="s">
        <v>83</v>
      </c>
      <c r="AU244" s="222" t="s">
        <v>84</v>
      </c>
      <c r="AV244" s="223"/>
      <c r="AW244" s="223"/>
      <c r="AX244" s="228"/>
      <c r="AY244" s="52"/>
    </row>
    <row r="245" spans="1:51" s="11" customFormat="1" ht="15" x14ac:dyDescent="0.25">
      <c r="A245" s="18"/>
      <c r="B245" s="249"/>
      <c r="C245" s="221"/>
      <c r="D245" s="251"/>
      <c r="E245" s="221"/>
      <c r="F245" s="253"/>
      <c r="G245" s="221"/>
      <c r="H245" s="221"/>
      <c r="I245" s="221"/>
      <c r="J245" s="225"/>
      <c r="K245" s="226"/>
      <c r="L245" s="226"/>
      <c r="M245" s="227"/>
      <c r="N245" s="255"/>
      <c r="O245" s="225"/>
      <c r="P245" s="226"/>
      <c r="Q245" s="226"/>
      <c r="R245" s="227"/>
      <c r="S245" s="221"/>
      <c r="T245" s="221"/>
      <c r="U245" s="257"/>
      <c r="V245" s="259"/>
      <c r="W245" s="261"/>
      <c r="X245" s="263"/>
      <c r="Y245" s="265"/>
      <c r="Z245" s="221"/>
      <c r="AA245" s="221"/>
      <c r="AB245" s="221"/>
      <c r="AC245" s="221"/>
      <c r="AD245" s="293"/>
      <c r="AE245" s="217"/>
      <c r="AF245" s="219"/>
      <c r="AG245" s="299"/>
      <c r="AH245" s="221"/>
      <c r="AI245" s="221"/>
      <c r="AJ245" s="221"/>
      <c r="AK245" s="225"/>
      <c r="AL245" s="226"/>
      <c r="AM245" s="226"/>
      <c r="AN245" s="227"/>
      <c r="AO245" s="225"/>
      <c r="AP245" s="226"/>
      <c r="AQ245" s="226"/>
      <c r="AR245" s="226"/>
      <c r="AS245" s="227"/>
      <c r="AT245" s="221"/>
      <c r="AU245" s="225"/>
      <c r="AV245" s="226"/>
      <c r="AW245" s="226"/>
      <c r="AX245" s="229"/>
      <c r="AY245" s="52"/>
    </row>
    <row r="246" spans="1:51" s="11" customFormat="1" ht="15" x14ac:dyDescent="0.25">
      <c r="A246" s="18"/>
      <c r="B246" s="248" t="s">
        <v>69</v>
      </c>
      <c r="C246" s="220" t="s">
        <v>104</v>
      </c>
      <c r="D246" s="250">
        <v>2017</v>
      </c>
      <c r="E246" s="220" t="s">
        <v>139</v>
      </c>
      <c r="F246" s="252" t="s">
        <v>1572</v>
      </c>
      <c r="G246" s="220" t="s">
        <v>1529</v>
      </c>
      <c r="H246" s="220" t="s">
        <v>72</v>
      </c>
      <c r="I246" s="220" t="s">
        <v>1530</v>
      </c>
      <c r="J246" s="222" t="s">
        <v>1570</v>
      </c>
      <c r="K246" s="223"/>
      <c r="L246" s="223"/>
      <c r="M246" s="224"/>
      <c r="N246" s="254">
        <v>433000</v>
      </c>
      <c r="O246" s="222" t="s">
        <v>1570</v>
      </c>
      <c r="P246" s="223"/>
      <c r="Q246" s="223"/>
      <c r="R246" s="224"/>
      <c r="S246" s="220" t="s">
        <v>649</v>
      </c>
      <c r="T246" s="220" t="s">
        <v>649</v>
      </c>
      <c r="U246" s="256" t="s">
        <v>501</v>
      </c>
      <c r="V246" s="258">
        <v>43070</v>
      </c>
      <c r="W246" s="260">
        <v>373275.86</v>
      </c>
      <c r="X246" s="262">
        <v>433000</v>
      </c>
      <c r="Y246" s="264" t="s">
        <v>88</v>
      </c>
      <c r="Z246" s="220" t="s">
        <v>78</v>
      </c>
      <c r="AA246" s="220" t="s">
        <v>79</v>
      </c>
      <c r="AB246" s="220" t="s">
        <v>51</v>
      </c>
      <c r="AC246" s="220" t="s">
        <v>1530</v>
      </c>
      <c r="AD246" s="292" t="s">
        <v>115</v>
      </c>
      <c r="AE246" s="216">
        <v>43042</v>
      </c>
      <c r="AF246" s="218">
        <v>43100</v>
      </c>
      <c r="AG246" s="298" t="s">
        <v>1573</v>
      </c>
      <c r="AH246" s="220" t="s">
        <v>50</v>
      </c>
      <c r="AI246" s="220" t="s">
        <v>116</v>
      </c>
      <c r="AJ246" s="220" t="s">
        <v>80</v>
      </c>
      <c r="AK246" s="222" t="s">
        <v>81</v>
      </c>
      <c r="AL246" s="223"/>
      <c r="AM246" s="223"/>
      <c r="AN246" s="224"/>
      <c r="AO246" s="222" t="s">
        <v>82</v>
      </c>
      <c r="AP246" s="223"/>
      <c r="AQ246" s="223"/>
      <c r="AR246" s="223"/>
      <c r="AS246" s="224"/>
      <c r="AT246" s="220" t="s">
        <v>83</v>
      </c>
      <c r="AU246" s="222" t="s">
        <v>84</v>
      </c>
      <c r="AV246" s="223"/>
      <c r="AW246" s="223"/>
      <c r="AX246" s="228"/>
      <c r="AY246" s="52"/>
    </row>
    <row r="247" spans="1:51" s="11" customFormat="1" ht="15" x14ac:dyDescent="0.25">
      <c r="A247" s="18"/>
      <c r="B247" s="249"/>
      <c r="C247" s="221"/>
      <c r="D247" s="251"/>
      <c r="E247" s="221"/>
      <c r="F247" s="253"/>
      <c r="G247" s="221"/>
      <c r="H247" s="221"/>
      <c r="I247" s="221"/>
      <c r="J247" s="225"/>
      <c r="K247" s="226"/>
      <c r="L247" s="226"/>
      <c r="M247" s="227"/>
      <c r="N247" s="255"/>
      <c r="O247" s="225"/>
      <c r="P247" s="226"/>
      <c r="Q247" s="226"/>
      <c r="R247" s="227"/>
      <c r="S247" s="221"/>
      <c r="T247" s="221"/>
      <c r="U247" s="257"/>
      <c r="V247" s="259"/>
      <c r="W247" s="261"/>
      <c r="X247" s="263"/>
      <c r="Y247" s="265"/>
      <c r="Z247" s="221"/>
      <c r="AA247" s="221"/>
      <c r="AB247" s="221"/>
      <c r="AC247" s="221"/>
      <c r="AD247" s="293"/>
      <c r="AE247" s="217"/>
      <c r="AF247" s="219"/>
      <c r="AG247" s="299"/>
      <c r="AH247" s="221"/>
      <c r="AI247" s="221"/>
      <c r="AJ247" s="221"/>
      <c r="AK247" s="225"/>
      <c r="AL247" s="226"/>
      <c r="AM247" s="226"/>
      <c r="AN247" s="227"/>
      <c r="AO247" s="225"/>
      <c r="AP247" s="226"/>
      <c r="AQ247" s="226"/>
      <c r="AR247" s="226"/>
      <c r="AS247" s="227"/>
      <c r="AT247" s="221"/>
      <c r="AU247" s="225"/>
      <c r="AV247" s="226"/>
      <c r="AW247" s="226"/>
      <c r="AX247" s="229"/>
      <c r="AY247" s="52"/>
    </row>
    <row r="248" spans="1:51" s="11" customFormat="1" ht="15" x14ac:dyDescent="0.25">
      <c r="A248" s="18"/>
      <c r="B248" s="248" t="s">
        <v>69</v>
      </c>
      <c r="C248" s="220" t="s">
        <v>104</v>
      </c>
      <c r="D248" s="250">
        <v>2017</v>
      </c>
      <c r="E248" s="220" t="s">
        <v>139</v>
      </c>
      <c r="F248" s="252" t="s">
        <v>1574</v>
      </c>
      <c r="G248" s="220" t="s">
        <v>1529</v>
      </c>
      <c r="H248" s="220" t="s">
        <v>72</v>
      </c>
      <c r="I248" s="220" t="s">
        <v>1575</v>
      </c>
      <c r="J248" s="222" t="s">
        <v>1576</v>
      </c>
      <c r="K248" s="223"/>
      <c r="L248" s="223"/>
      <c r="M248" s="224"/>
      <c r="N248" s="254">
        <v>1000000</v>
      </c>
      <c r="O248" s="222" t="s">
        <v>1576</v>
      </c>
      <c r="P248" s="223"/>
      <c r="Q248" s="223"/>
      <c r="R248" s="224"/>
      <c r="S248" s="220" t="s">
        <v>649</v>
      </c>
      <c r="T248" s="220" t="s">
        <v>649</v>
      </c>
      <c r="U248" s="256" t="s">
        <v>506</v>
      </c>
      <c r="V248" s="258">
        <v>43074</v>
      </c>
      <c r="W248" s="260">
        <v>862068.97</v>
      </c>
      <c r="X248" s="262">
        <v>1000000</v>
      </c>
      <c r="Y248" s="264" t="s">
        <v>88</v>
      </c>
      <c r="Z248" s="220" t="s">
        <v>78</v>
      </c>
      <c r="AA248" s="220" t="s">
        <v>79</v>
      </c>
      <c r="AB248" s="220" t="s">
        <v>51</v>
      </c>
      <c r="AC248" s="220" t="s">
        <v>1530</v>
      </c>
      <c r="AD248" s="292" t="s">
        <v>115</v>
      </c>
      <c r="AE248" s="216">
        <v>43042</v>
      </c>
      <c r="AF248" s="218">
        <v>43100</v>
      </c>
      <c r="AG248" s="298" t="s">
        <v>1577</v>
      </c>
      <c r="AH248" s="220" t="s">
        <v>50</v>
      </c>
      <c r="AI248" s="220" t="s">
        <v>116</v>
      </c>
      <c r="AJ248" s="220" t="s">
        <v>80</v>
      </c>
      <c r="AK248" s="222" t="s">
        <v>81</v>
      </c>
      <c r="AL248" s="223"/>
      <c r="AM248" s="223"/>
      <c r="AN248" s="224"/>
      <c r="AO248" s="222" t="s">
        <v>82</v>
      </c>
      <c r="AP248" s="223"/>
      <c r="AQ248" s="223"/>
      <c r="AR248" s="223"/>
      <c r="AS248" s="224"/>
      <c r="AT248" s="220" t="s">
        <v>83</v>
      </c>
      <c r="AU248" s="222" t="s">
        <v>84</v>
      </c>
      <c r="AV248" s="223"/>
      <c r="AW248" s="223"/>
      <c r="AX248" s="228"/>
      <c r="AY248" s="52"/>
    </row>
    <row r="249" spans="1:51" s="11" customFormat="1" ht="15" x14ac:dyDescent="0.25">
      <c r="A249" s="18"/>
      <c r="B249" s="249"/>
      <c r="C249" s="221"/>
      <c r="D249" s="251"/>
      <c r="E249" s="221"/>
      <c r="F249" s="253"/>
      <c r="G249" s="221"/>
      <c r="H249" s="221"/>
      <c r="I249" s="221"/>
      <c r="J249" s="225"/>
      <c r="K249" s="226"/>
      <c r="L249" s="226"/>
      <c r="M249" s="227"/>
      <c r="N249" s="255"/>
      <c r="O249" s="225"/>
      <c r="P249" s="226"/>
      <c r="Q249" s="226"/>
      <c r="R249" s="227"/>
      <c r="S249" s="221"/>
      <c r="T249" s="221"/>
      <c r="U249" s="257"/>
      <c r="V249" s="259"/>
      <c r="W249" s="261"/>
      <c r="X249" s="263"/>
      <c r="Y249" s="265"/>
      <c r="Z249" s="221"/>
      <c r="AA249" s="221"/>
      <c r="AB249" s="221"/>
      <c r="AC249" s="221"/>
      <c r="AD249" s="293"/>
      <c r="AE249" s="217"/>
      <c r="AF249" s="219"/>
      <c r="AG249" s="299"/>
      <c r="AH249" s="221"/>
      <c r="AI249" s="221"/>
      <c r="AJ249" s="221"/>
      <c r="AK249" s="225"/>
      <c r="AL249" s="226"/>
      <c r="AM249" s="226"/>
      <c r="AN249" s="227"/>
      <c r="AO249" s="225"/>
      <c r="AP249" s="226"/>
      <c r="AQ249" s="226"/>
      <c r="AR249" s="226"/>
      <c r="AS249" s="227"/>
      <c r="AT249" s="221"/>
      <c r="AU249" s="225"/>
      <c r="AV249" s="226"/>
      <c r="AW249" s="226"/>
      <c r="AX249" s="229"/>
      <c r="AY249" s="52"/>
    </row>
    <row r="250" spans="1:51" s="11" customFormat="1" ht="15" x14ac:dyDescent="0.25">
      <c r="A250" s="18"/>
      <c r="B250" s="248" t="s">
        <v>69</v>
      </c>
      <c r="C250" s="220" t="s">
        <v>104</v>
      </c>
      <c r="D250" s="250">
        <v>2017</v>
      </c>
      <c r="E250" s="220" t="s">
        <v>139</v>
      </c>
      <c r="F250" s="252" t="s">
        <v>1578</v>
      </c>
      <c r="G250" s="220" t="s">
        <v>1529</v>
      </c>
      <c r="H250" s="220" t="s">
        <v>72</v>
      </c>
      <c r="I250" s="220" t="s">
        <v>1579</v>
      </c>
      <c r="J250" s="222" t="s">
        <v>1580</v>
      </c>
      <c r="K250" s="223"/>
      <c r="L250" s="223"/>
      <c r="M250" s="224"/>
      <c r="N250" s="254">
        <v>3000000</v>
      </c>
      <c r="O250" s="222" t="s">
        <v>1580</v>
      </c>
      <c r="P250" s="223"/>
      <c r="Q250" s="223"/>
      <c r="R250" s="224"/>
      <c r="S250" s="220" t="s">
        <v>649</v>
      </c>
      <c r="T250" s="220" t="s">
        <v>649</v>
      </c>
      <c r="U250" s="256" t="s">
        <v>512</v>
      </c>
      <c r="V250" s="258">
        <v>43074</v>
      </c>
      <c r="W250" s="260">
        <v>2586206.9</v>
      </c>
      <c r="X250" s="262">
        <v>3000000</v>
      </c>
      <c r="Y250" s="264" t="s">
        <v>88</v>
      </c>
      <c r="Z250" s="220" t="s">
        <v>78</v>
      </c>
      <c r="AA250" s="220" t="s">
        <v>79</v>
      </c>
      <c r="AB250" s="220" t="s">
        <v>51</v>
      </c>
      <c r="AC250" s="220" t="s">
        <v>1530</v>
      </c>
      <c r="AD250" s="292" t="s">
        <v>115</v>
      </c>
      <c r="AE250" s="216">
        <v>43025</v>
      </c>
      <c r="AF250" s="218">
        <v>43100</v>
      </c>
      <c r="AG250" s="298" t="s">
        <v>1581</v>
      </c>
      <c r="AH250" s="220" t="s">
        <v>50</v>
      </c>
      <c r="AI250" s="220" t="s">
        <v>116</v>
      </c>
      <c r="AJ250" s="220" t="s">
        <v>80</v>
      </c>
      <c r="AK250" s="222" t="s">
        <v>81</v>
      </c>
      <c r="AL250" s="223"/>
      <c r="AM250" s="223"/>
      <c r="AN250" s="224"/>
      <c r="AO250" s="222" t="s">
        <v>82</v>
      </c>
      <c r="AP250" s="223"/>
      <c r="AQ250" s="223"/>
      <c r="AR250" s="223"/>
      <c r="AS250" s="224"/>
      <c r="AT250" s="220" t="s">
        <v>83</v>
      </c>
      <c r="AU250" s="222" t="s">
        <v>84</v>
      </c>
      <c r="AV250" s="223"/>
      <c r="AW250" s="223"/>
      <c r="AX250" s="228"/>
      <c r="AY250" s="52"/>
    </row>
    <row r="251" spans="1:51" s="11" customFormat="1" ht="15" x14ac:dyDescent="0.25">
      <c r="A251" s="18"/>
      <c r="B251" s="249"/>
      <c r="C251" s="221"/>
      <c r="D251" s="251"/>
      <c r="E251" s="221"/>
      <c r="F251" s="253"/>
      <c r="G251" s="221"/>
      <c r="H251" s="221"/>
      <c r="I251" s="221"/>
      <c r="J251" s="225"/>
      <c r="K251" s="226"/>
      <c r="L251" s="226"/>
      <c r="M251" s="227"/>
      <c r="N251" s="255"/>
      <c r="O251" s="225"/>
      <c r="P251" s="226"/>
      <c r="Q251" s="226"/>
      <c r="R251" s="227"/>
      <c r="S251" s="221"/>
      <c r="T251" s="221"/>
      <c r="U251" s="257"/>
      <c r="V251" s="259"/>
      <c r="W251" s="261"/>
      <c r="X251" s="263"/>
      <c r="Y251" s="265"/>
      <c r="Z251" s="221"/>
      <c r="AA251" s="221"/>
      <c r="AB251" s="221"/>
      <c r="AC251" s="221"/>
      <c r="AD251" s="293"/>
      <c r="AE251" s="217"/>
      <c r="AF251" s="219"/>
      <c r="AG251" s="299"/>
      <c r="AH251" s="221"/>
      <c r="AI251" s="221"/>
      <c r="AJ251" s="221"/>
      <c r="AK251" s="225"/>
      <c r="AL251" s="226"/>
      <c r="AM251" s="226"/>
      <c r="AN251" s="227"/>
      <c r="AO251" s="225"/>
      <c r="AP251" s="226"/>
      <c r="AQ251" s="226"/>
      <c r="AR251" s="226"/>
      <c r="AS251" s="227"/>
      <c r="AT251" s="221"/>
      <c r="AU251" s="225"/>
      <c r="AV251" s="226"/>
      <c r="AW251" s="226"/>
      <c r="AX251" s="229"/>
      <c r="AY251" s="52"/>
    </row>
    <row r="252" spans="1:51" s="11" customFormat="1" ht="15" x14ac:dyDescent="0.25">
      <c r="A252" s="18"/>
      <c r="B252" s="248" t="s">
        <v>69</v>
      </c>
      <c r="C252" s="220" t="s">
        <v>104</v>
      </c>
      <c r="D252" s="250">
        <v>2017</v>
      </c>
      <c r="E252" s="220" t="s">
        <v>139</v>
      </c>
      <c r="F252" s="252" t="s">
        <v>1582</v>
      </c>
      <c r="G252" s="220" t="s">
        <v>1529</v>
      </c>
      <c r="H252" s="220" t="s">
        <v>72</v>
      </c>
      <c r="I252" s="220" t="s">
        <v>1530</v>
      </c>
      <c r="J252" s="222" t="s">
        <v>1583</v>
      </c>
      <c r="K252" s="223"/>
      <c r="L252" s="223"/>
      <c r="M252" s="224"/>
      <c r="N252" s="254">
        <v>1000000</v>
      </c>
      <c r="O252" s="222" t="s">
        <v>1583</v>
      </c>
      <c r="P252" s="223"/>
      <c r="Q252" s="223"/>
      <c r="R252" s="224"/>
      <c r="S252" s="220" t="s">
        <v>649</v>
      </c>
      <c r="T252" s="220" t="s">
        <v>649</v>
      </c>
      <c r="U252" s="256" t="s">
        <v>519</v>
      </c>
      <c r="V252" s="258">
        <v>43074</v>
      </c>
      <c r="W252" s="260">
        <v>862068.97</v>
      </c>
      <c r="X252" s="262">
        <v>1000000</v>
      </c>
      <c r="Y252" s="264" t="s">
        <v>88</v>
      </c>
      <c r="Z252" s="220" t="s">
        <v>78</v>
      </c>
      <c r="AA252" s="220" t="s">
        <v>79</v>
      </c>
      <c r="AB252" s="220" t="s">
        <v>51</v>
      </c>
      <c r="AC252" s="220" t="s">
        <v>1530</v>
      </c>
      <c r="AD252" s="292" t="s">
        <v>115</v>
      </c>
      <c r="AE252" s="216">
        <v>43013</v>
      </c>
      <c r="AF252" s="218">
        <v>43100</v>
      </c>
      <c r="AG252" s="298" t="s">
        <v>1584</v>
      </c>
      <c r="AH252" s="220" t="s">
        <v>50</v>
      </c>
      <c r="AI252" s="220" t="s">
        <v>116</v>
      </c>
      <c r="AJ252" s="220" t="s">
        <v>80</v>
      </c>
      <c r="AK252" s="222" t="s">
        <v>81</v>
      </c>
      <c r="AL252" s="223"/>
      <c r="AM252" s="223"/>
      <c r="AN252" s="224"/>
      <c r="AO252" s="222" t="s">
        <v>82</v>
      </c>
      <c r="AP252" s="223"/>
      <c r="AQ252" s="223"/>
      <c r="AR252" s="223"/>
      <c r="AS252" s="224"/>
      <c r="AT252" s="220" t="s">
        <v>83</v>
      </c>
      <c r="AU252" s="222" t="s">
        <v>84</v>
      </c>
      <c r="AV252" s="223"/>
      <c r="AW252" s="223"/>
      <c r="AX252" s="228"/>
      <c r="AY252" s="52"/>
    </row>
    <row r="253" spans="1:51" s="11" customFormat="1" ht="15" x14ac:dyDescent="0.25">
      <c r="A253" s="18"/>
      <c r="B253" s="249"/>
      <c r="C253" s="221"/>
      <c r="D253" s="251"/>
      <c r="E253" s="221"/>
      <c r="F253" s="253"/>
      <c r="G253" s="221"/>
      <c r="H253" s="221"/>
      <c r="I253" s="221"/>
      <c r="J253" s="225"/>
      <c r="K253" s="226"/>
      <c r="L253" s="226"/>
      <c r="M253" s="227"/>
      <c r="N253" s="255"/>
      <c r="O253" s="225"/>
      <c r="P253" s="226"/>
      <c r="Q253" s="226"/>
      <c r="R253" s="227"/>
      <c r="S253" s="221"/>
      <c r="T253" s="221"/>
      <c r="U253" s="257"/>
      <c r="V253" s="259"/>
      <c r="W253" s="261"/>
      <c r="X253" s="263"/>
      <c r="Y253" s="265"/>
      <c r="Z253" s="221"/>
      <c r="AA253" s="221"/>
      <c r="AB253" s="221"/>
      <c r="AC253" s="221"/>
      <c r="AD253" s="293"/>
      <c r="AE253" s="217"/>
      <c r="AF253" s="219"/>
      <c r="AG253" s="299"/>
      <c r="AH253" s="221"/>
      <c r="AI253" s="221"/>
      <c r="AJ253" s="221"/>
      <c r="AK253" s="225"/>
      <c r="AL253" s="226"/>
      <c r="AM253" s="226"/>
      <c r="AN253" s="227"/>
      <c r="AO253" s="225"/>
      <c r="AP253" s="226"/>
      <c r="AQ253" s="226"/>
      <c r="AR253" s="226"/>
      <c r="AS253" s="227"/>
      <c r="AT253" s="221"/>
      <c r="AU253" s="225"/>
      <c r="AV253" s="226"/>
      <c r="AW253" s="226"/>
      <c r="AX253" s="229"/>
      <c r="AY253" s="52"/>
    </row>
    <row r="254" spans="1:51" s="11" customFormat="1" ht="15" x14ac:dyDescent="0.25">
      <c r="A254" s="18"/>
      <c r="B254" s="248" t="s">
        <v>69</v>
      </c>
      <c r="C254" s="220" t="s">
        <v>104</v>
      </c>
      <c r="D254" s="250">
        <v>2017</v>
      </c>
      <c r="E254" s="220" t="s">
        <v>139</v>
      </c>
      <c r="F254" s="252" t="s">
        <v>1585</v>
      </c>
      <c r="G254" s="220" t="s">
        <v>1529</v>
      </c>
      <c r="H254" s="220" t="s">
        <v>72</v>
      </c>
      <c r="I254" s="220" t="s">
        <v>1575</v>
      </c>
      <c r="J254" s="222" t="s">
        <v>1586</v>
      </c>
      <c r="K254" s="223"/>
      <c r="L254" s="223"/>
      <c r="M254" s="224"/>
      <c r="N254" s="254">
        <v>600000</v>
      </c>
      <c r="O254" s="222" t="s">
        <v>1586</v>
      </c>
      <c r="P254" s="223"/>
      <c r="Q254" s="223"/>
      <c r="R254" s="224"/>
      <c r="S254" s="220" t="s">
        <v>649</v>
      </c>
      <c r="T254" s="220" t="s">
        <v>649</v>
      </c>
      <c r="U254" s="256" t="s">
        <v>526</v>
      </c>
      <c r="V254" s="258">
        <v>43070</v>
      </c>
      <c r="W254" s="260">
        <v>517241.38</v>
      </c>
      <c r="X254" s="262">
        <v>600000</v>
      </c>
      <c r="Y254" s="264" t="s">
        <v>88</v>
      </c>
      <c r="Z254" s="220" t="s">
        <v>78</v>
      </c>
      <c r="AA254" s="220" t="s">
        <v>79</v>
      </c>
      <c r="AB254" s="220" t="s">
        <v>51</v>
      </c>
      <c r="AC254" s="220" t="s">
        <v>1530</v>
      </c>
      <c r="AD254" s="292" t="s">
        <v>115</v>
      </c>
      <c r="AE254" s="216">
        <v>43010</v>
      </c>
      <c r="AF254" s="218">
        <v>43100</v>
      </c>
      <c r="AG254" s="298" t="s">
        <v>1587</v>
      </c>
      <c r="AH254" s="220" t="s">
        <v>50</v>
      </c>
      <c r="AI254" s="220" t="s">
        <v>116</v>
      </c>
      <c r="AJ254" s="220" t="s">
        <v>80</v>
      </c>
      <c r="AK254" s="222" t="s">
        <v>81</v>
      </c>
      <c r="AL254" s="223"/>
      <c r="AM254" s="223"/>
      <c r="AN254" s="224"/>
      <c r="AO254" s="222" t="s">
        <v>82</v>
      </c>
      <c r="AP254" s="223"/>
      <c r="AQ254" s="223"/>
      <c r="AR254" s="223"/>
      <c r="AS254" s="224"/>
      <c r="AT254" s="220" t="s">
        <v>83</v>
      </c>
      <c r="AU254" s="222" t="s">
        <v>84</v>
      </c>
      <c r="AV254" s="223"/>
      <c r="AW254" s="223"/>
      <c r="AX254" s="228"/>
      <c r="AY254" s="52"/>
    </row>
    <row r="255" spans="1:51" s="11" customFormat="1" ht="15" x14ac:dyDescent="0.25">
      <c r="A255" s="18"/>
      <c r="B255" s="249"/>
      <c r="C255" s="221"/>
      <c r="D255" s="251"/>
      <c r="E255" s="221"/>
      <c r="F255" s="253"/>
      <c r="G255" s="221"/>
      <c r="H255" s="221"/>
      <c r="I255" s="221"/>
      <c r="J255" s="225"/>
      <c r="K255" s="226"/>
      <c r="L255" s="226"/>
      <c r="M255" s="227"/>
      <c r="N255" s="255"/>
      <c r="O255" s="225"/>
      <c r="P255" s="226"/>
      <c r="Q255" s="226"/>
      <c r="R255" s="227"/>
      <c r="S255" s="221"/>
      <c r="T255" s="221"/>
      <c r="U255" s="257"/>
      <c r="V255" s="259"/>
      <c r="W255" s="261"/>
      <c r="X255" s="263"/>
      <c r="Y255" s="265"/>
      <c r="Z255" s="221"/>
      <c r="AA255" s="221"/>
      <c r="AB255" s="221"/>
      <c r="AC255" s="221"/>
      <c r="AD255" s="293"/>
      <c r="AE255" s="217"/>
      <c r="AF255" s="219"/>
      <c r="AG255" s="299"/>
      <c r="AH255" s="221"/>
      <c r="AI255" s="221"/>
      <c r="AJ255" s="221"/>
      <c r="AK255" s="225"/>
      <c r="AL255" s="226"/>
      <c r="AM255" s="226"/>
      <c r="AN255" s="227"/>
      <c r="AO255" s="225"/>
      <c r="AP255" s="226"/>
      <c r="AQ255" s="226"/>
      <c r="AR255" s="226"/>
      <c r="AS255" s="227"/>
      <c r="AT255" s="221"/>
      <c r="AU255" s="225"/>
      <c r="AV255" s="226"/>
      <c r="AW255" s="226"/>
      <c r="AX255" s="229"/>
      <c r="AY255" s="52"/>
    </row>
    <row r="256" spans="1:51" s="11" customFormat="1" ht="15" x14ac:dyDescent="0.25">
      <c r="A256" s="18"/>
      <c r="B256" s="248" t="s">
        <v>69</v>
      </c>
      <c r="C256" s="220" t="s">
        <v>104</v>
      </c>
      <c r="D256" s="250">
        <v>2017</v>
      </c>
      <c r="E256" s="220" t="s">
        <v>139</v>
      </c>
      <c r="F256" s="252" t="s">
        <v>1588</v>
      </c>
      <c r="G256" s="220" t="s">
        <v>1529</v>
      </c>
      <c r="H256" s="220" t="s">
        <v>72</v>
      </c>
      <c r="I256" s="220" t="s">
        <v>1579</v>
      </c>
      <c r="J256" s="222" t="s">
        <v>1589</v>
      </c>
      <c r="K256" s="223"/>
      <c r="L256" s="223"/>
      <c r="M256" s="224"/>
      <c r="N256" s="254">
        <v>1000000</v>
      </c>
      <c r="O256" s="222" t="s">
        <v>1589</v>
      </c>
      <c r="P256" s="223"/>
      <c r="Q256" s="223"/>
      <c r="R256" s="224"/>
      <c r="S256" s="220" t="s">
        <v>649</v>
      </c>
      <c r="T256" s="220" t="s">
        <v>649</v>
      </c>
      <c r="U256" s="256" t="s">
        <v>531</v>
      </c>
      <c r="V256" s="258">
        <v>43074</v>
      </c>
      <c r="W256" s="260">
        <v>862068.97</v>
      </c>
      <c r="X256" s="262">
        <v>1000000</v>
      </c>
      <c r="Y256" s="264" t="s">
        <v>88</v>
      </c>
      <c r="Z256" s="220" t="s">
        <v>78</v>
      </c>
      <c r="AA256" s="220" t="s">
        <v>79</v>
      </c>
      <c r="AB256" s="220" t="s">
        <v>51</v>
      </c>
      <c r="AC256" s="220" t="s">
        <v>1530</v>
      </c>
      <c r="AD256" s="292" t="s">
        <v>115</v>
      </c>
      <c r="AE256" s="216">
        <v>43015</v>
      </c>
      <c r="AF256" s="218">
        <v>43100</v>
      </c>
      <c r="AG256" s="298" t="s">
        <v>1590</v>
      </c>
      <c r="AH256" s="220" t="s">
        <v>50</v>
      </c>
      <c r="AI256" s="220" t="s">
        <v>116</v>
      </c>
      <c r="AJ256" s="220" t="s">
        <v>80</v>
      </c>
      <c r="AK256" s="222" t="s">
        <v>81</v>
      </c>
      <c r="AL256" s="223"/>
      <c r="AM256" s="223"/>
      <c r="AN256" s="224"/>
      <c r="AO256" s="222" t="s">
        <v>82</v>
      </c>
      <c r="AP256" s="223"/>
      <c r="AQ256" s="223"/>
      <c r="AR256" s="223"/>
      <c r="AS256" s="224"/>
      <c r="AT256" s="220" t="s">
        <v>83</v>
      </c>
      <c r="AU256" s="222" t="s">
        <v>84</v>
      </c>
      <c r="AV256" s="223"/>
      <c r="AW256" s="223"/>
      <c r="AX256" s="228"/>
      <c r="AY256" s="52"/>
    </row>
    <row r="257" spans="1:51" s="11" customFormat="1" ht="15" x14ac:dyDescent="0.25">
      <c r="A257" s="18"/>
      <c r="B257" s="249"/>
      <c r="C257" s="221"/>
      <c r="D257" s="251"/>
      <c r="E257" s="221"/>
      <c r="F257" s="253"/>
      <c r="G257" s="221"/>
      <c r="H257" s="221"/>
      <c r="I257" s="221"/>
      <c r="J257" s="225"/>
      <c r="K257" s="226"/>
      <c r="L257" s="226"/>
      <c r="M257" s="227"/>
      <c r="N257" s="255"/>
      <c r="O257" s="225"/>
      <c r="P257" s="226"/>
      <c r="Q257" s="226"/>
      <c r="R257" s="227"/>
      <c r="S257" s="221"/>
      <c r="T257" s="221"/>
      <c r="U257" s="257"/>
      <c r="V257" s="259"/>
      <c r="W257" s="261"/>
      <c r="X257" s="263"/>
      <c r="Y257" s="265"/>
      <c r="Z257" s="221"/>
      <c r="AA257" s="221"/>
      <c r="AB257" s="221"/>
      <c r="AC257" s="221"/>
      <c r="AD257" s="293"/>
      <c r="AE257" s="217"/>
      <c r="AF257" s="219"/>
      <c r="AG257" s="299"/>
      <c r="AH257" s="221"/>
      <c r="AI257" s="221"/>
      <c r="AJ257" s="221"/>
      <c r="AK257" s="225"/>
      <c r="AL257" s="226"/>
      <c r="AM257" s="226"/>
      <c r="AN257" s="227"/>
      <c r="AO257" s="225"/>
      <c r="AP257" s="226"/>
      <c r="AQ257" s="226"/>
      <c r="AR257" s="226"/>
      <c r="AS257" s="227"/>
      <c r="AT257" s="221"/>
      <c r="AU257" s="225"/>
      <c r="AV257" s="226"/>
      <c r="AW257" s="226"/>
      <c r="AX257" s="229"/>
      <c r="AY257" s="52"/>
    </row>
    <row r="258" spans="1:51" s="11" customFormat="1" ht="15" x14ac:dyDescent="0.25">
      <c r="A258" s="18"/>
      <c r="B258" s="248" t="s">
        <v>69</v>
      </c>
      <c r="C258" s="220" t="s">
        <v>104</v>
      </c>
      <c r="D258" s="250">
        <v>2017</v>
      </c>
      <c r="E258" s="220" t="s">
        <v>139</v>
      </c>
      <c r="F258" s="252" t="s">
        <v>1591</v>
      </c>
      <c r="G258" s="220" t="s">
        <v>1529</v>
      </c>
      <c r="H258" s="220" t="s">
        <v>72</v>
      </c>
      <c r="I258" s="220" t="s">
        <v>1592</v>
      </c>
      <c r="J258" s="222" t="s">
        <v>1593</v>
      </c>
      <c r="K258" s="223"/>
      <c r="L258" s="223"/>
      <c r="M258" s="224"/>
      <c r="N258" s="254">
        <v>2500000</v>
      </c>
      <c r="O258" s="222" t="s">
        <v>1593</v>
      </c>
      <c r="P258" s="223"/>
      <c r="Q258" s="223"/>
      <c r="R258" s="224"/>
      <c r="S258" s="220" t="s">
        <v>649</v>
      </c>
      <c r="T258" s="220" t="s">
        <v>649</v>
      </c>
      <c r="U258" s="256" t="s">
        <v>536</v>
      </c>
      <c r="V258" s="258">
        <v>43074</v>
      </c>
      <c r="W258" s="260">
        <v>2155172.41</v>
      </c>
      <c r="X258" s="262">
        <v>2500000</v>
      </c>
      <c r="Y258" s="264" t="s">
        <v>88</v>
      </c>
      <c r="Z258" s="220" t="s">
        <v>78</v>
      </c>
      <c r="AA258" s="220" t="s">
        <v>79</v>
      </c>
      <c r="AB258" s="220" t="s">
        <v>51</v>
      </c>
      <c r="AC258" s="220" t="s">
        <v>1530</v>
      </c>
      <c r="AD258" s="292" t="s">
        <v>115</v>
      </c>
      <c r="AE258" s="216">
        <v>43011</v>
      </c>
      <c r="AF258" s="218">
        <v>43100</v>
      </c>
      <c r="AG258" s="298" t="s">
        <v>1594</v>
      </c>
      <c r="AH258" s="220" t="s">
        <v>50</v>
      </c>
      <c r="AI258" s="220" t="s">
        <v>116</v>
      </c>
      <c r="AJ258" s="220" t="s">
        <v>80</v>
      </c>
      <c r="AK258" s="222" t="s">
        <v>81</v>
      </c>
      <c r="AL258" s="223"/>
      <c r="AM258" s="223"/>
      <c r="AN258" s="224"/>
      <c r="AO258" s="222" t="s">
        <v>82</v>
      </c>
      <c r="AP258" s="223"/>
      <c r="AQ258" s="223"/>
      <c r="AR258" s="223"/>
      <c r="AS258" s="224"/>
      <c r="AT258" s="220" t="s">
        <v>83</v>
      </c>
      <c r="AU258" s="222" t="s">
        <v>84</v>
      </c>
      <c r="AV258" s="223"/>
      <c r="AW258" s="223"/>
      <c r="AX258" s="228"/>
      <c r="AY258" s="52"/>
    </row>
    <row r="259" spans="1:51" s="11" customFormat="1" ht="15" x14ac:dyDescent="0.25">
      <c r="A259" s="18"/>
      <c r="B259" s="249"/>
      <c r="C259" s="221"/>
      <c r="D259" s="251"/>
      <c r="E259" s="221"/>
      <c r="F259" s="253"/>
      <c r="G259" s="221"/>
      <c r="H259" s="221"/>
      <c r="I259" s="221"/>
      <c r="J259" s="225"/>
      <c r="K259" s="226"/>
      <c r="L259" s="226"/>
      <c r="M259" s="227"/>
      <c r="N259" s="255"/>
      <c r="O259" s="225"/>
      <c r="P259" s="226"/>
      <c r="Q259" s="226"/>
      <c r="R259" s="227"/>
      <c r="S259" s="221"/>
      <c r="T259" s="221"/>
      <c r="U259" s="257"/>
      <c r="V259" s="259"/>
      <c r="W259" s="261"/>
      <c r="X259" s="263"/>
      <c r="Y259" s="265"/>
      <c r="Z259" s="221"/>
      <c r="AA259" s="221"/>
      <c r="AB259" s="221"/>
      <c r="AC259" s="221"/>
      <c r="AD259" s="293"/>
      <c r="AE259" s="217"/>
      <c r="AF259" s="219"/>
      <c r="AG259" s="299"/>
      <c r="AH259" s="221"/>
      <c r="AI259" s="221"/>
      <c r="AJ259" s="221"/>
      <c r="AK259" s="225"/>
      <c r="AL259" s="226"/>
      <c r="AM259" s="226"/>
      <c r="AN259" s="227"/>
      <c r="AO259" s="225"/>
      <c r="AP259" s="226"/>
      <c r="AQ259" s="226"/>
      <c r="AR259" s="226"/>
      <c r="AS259" s="227"/>
      <c r="AT259" s="221"/>
      <c r="AU259" s="225"/>
      <c r="AV259" s="226"/>
      <c r="AW259" s="226"/>
      <c r="AX259" s="229"/>
      <c r="AY259" s="52"/>
    </row>
    <row r="260" spans="1:51" s="11" customFormat="1" ht="21" customHeight="1" x14ac:dyDescent="0.25">
      <c r="A260" s="18"/>
      <c r="B260" s="248" t="s">
        <v>69</v>
      </c>
      <c r="C260" s="220" t="s">
        <v>104</v>
      </c>
      <c r="D260" s="250">
        <v>2017</v>
      </c>
      <c r="E260" s="220" t="s">
        <v>139</v>
      </c>
      <c r="F260" s="252" t="s">
        <v>1595</v>
      </c>
      <c r="G260" s="220" t="s">
        <v>1529</v>
      </c>
      <c r="H260" s="220" t="s">
        <v>72</v>
      </c>
      <c r="I260" s="220" t="s">
        <v>1596</v>
      </c>
      <c r="J260" s="222" t="s">
        <v>1597</v>
      </c>
      <c r="K260" s="223"/>
      <c r="L260" s="223"/>
      <c r="M260" s="224"/>
      <c r="N260" s="254">
        <v>2000000</v>
      </c>
      <c r="O260" s="222" t="s">
        <v>1597</v>
      </c>
      <c r="P260" s="223"/>
      <c r="Q260" s="223"/>
      <c r="R260" s="224"/>
      <c r="S260" s="220" t="s">
        <v>649</v>
      </c>
      <c r="T260" s="220" t="s">
        <v>649</v>
      </c>
      <c r="U260" s="256" t="s">
        <v>540</v>
      </c>
      <c r="V260" s="258">
        <v>43074</v>
      </c>
      <c r="W260" s="260">
        <v>1724137.93</v>
      </c>
      <c r="X260" s="262">
        <v>2000000</v>
      </c>
      <c r="Y260" s="264" t="s">
        <v>1598</v>
      </c>
      <c r="Z260" s="220" t="s">
        <v>78</v>
      </c>
      <c r="AA260" s="220" t="s">
        <v>79</v>
      </c>
      <c r="AB260" s="220" t="s">
        <v>51</v>
      </c>
      <c r="AC260" s="220" t="s">
        <v>1530</v>
      </c>
      <c r="AD260" s="292" t="s">
        <v>115</v>
      </c>
      <c r="AE260" s="216">
        <v>43011</v>
      </c>
      <c r="AF260" s="218">
        <v>43100</v>
      </c>
      <c r="AG260" s="298" t="s">
        <v>1599</v>
      </c>
      <c r="AH260" s="220" t="s">
        <v>50</v>
      </c>
      <c r="AI260" s="220" t="s">
        <v>116</v>
      </c>
      <c r="AJ260" s="220" t="s">
        <v>80</v>
      </c>
      <c r="AK260" s="222" t="s">
        <v>81</v>
      </c>
      <c r="AL260" s="223"/>
      <c r="AM260" s="223"/>
      <c r="AN260" s="224"/>
      <c r="AO260" s="222" t="s">
        <v>82</v>
      </c>
      <c r="AP260" s="223"/>
      <c r="AQ260" s="223"/>
      <c r="AR260" s="223"/>
      <c r="AS260" s="224"/>
      <c r="AT260" s="220" t="s">
        <v>83</v>
      </c>
      <c r="AU260" s="222" t="s">
        <v>84</v>
      </c>
      <c r="AV260" s="223"/>
      <c r="AW260" s="223"/>
      <c r="AX260" s="228"/>
      <c r="AY260" s="52"/>
    </row>
    <row r="261" spans="1:51" s="11" customFormat="1" ht="21" customHeight="1" x14ac:dyDescent="0.25">
      <c r="A261" s="18"/>
      <c r="B261" s="249"/>
      <c r="C261" s="221"/>
      <c r="D261" s="251"/>
      <c r="E261" s="221"/>
      <c r="F261" s="253"/>
      <c r="G261" s="221"/>
      <c r="H261" s="221"/>
      <c r="I261" s="221"/>
      <c r="J261" s="225"/>
      <c r="K261" s="226"/>
      <c r="L261" s="226"/>
      <c r="M261" s="227"/>
      <c r="N261" s="255"/>
      <c r="O261" s="225"/>
      <c r="P261" s="226"/>
      <c r="Q261" s="226"/>
      <c r="R261" s="227"/>
      <c r="S261" s="221"/>
      <c r="T261" s="221"/>
      <c r="U261" s="257"/>
      <c r="V261" s="259"/>
      <c r="W261" s="261"/>
      <c r="X261" s="263"/>
      <c r="Y261" s="265"/>
      <c r="Z261" s="221"/>
      <c r="AA261" s="221"/>
      <c r="AB261" s="221"/>
      <c r="AC261" s="221"/>
      <c r="AD261" s="293"/>
      <c r="AE261" s="217"/>
      <c r="AF261" s="219"/>
      <c r="AG261" s="299"/>
      <c r="AH261" s="221"/>
      <c r="AI261" s="221"/>
      <c r="AJ261" s="221"/>
      <c r="AK261" s="225"/>
      <c r="AL261" s="226"/>
      <c r="AM261" s="226"/>
      <c r="AN261" s="227"/>
      <c r="AO261" s="225"/>
      <c r="AP261" s="226"/>
      <c r="AQ261" s="226"/>
      <c r="AR261" s="226"/>
      <c r="AS261" s="227"/>
      <c r="AT261" s="221"/>
      <c r="AU261" s="225"/>
      <c r="AV261" s="226"/>
      <c r="AW261" s="226"/>
      <c r="AX261" s="229"/>
      <c r="AY261" s="52"/>
    </row>
    <row r="262" spans="1:51" s="11" customFormat="1" ht="15" x14ac:dyDescent="0.25">
      <c r="A262" s="18"/>
      <c r="B262" s="248" t="s">
        <v>69</v>
      </c>
      <c r="C262" s="220" t="s">
        <v>104</v>
      </c>
      <c r="D262" s="250">
        <v>2017</v>
      </c>
      <c r="E262" s="220" t="s">
        <v>139</v>
      </c>
      <c r="F262" s="252" t="s">
        <v>1600</v>
      </c>
      <c r="G262" s="220" t="s">
        <v>1529</v>
      </c>
      <c r="H262" s="220" t="s">
        <v>72</v>
      </c>
      <c r="I262" s="220" t="s">
        <v>1601</v>
      </c>
      <c r="J262" s="222" t="s">
        <v>1602</v>
      </c>
      <c r="K262" s="223"/>
      <c r="L262" s="223"/>
      <c r="M262" s="224"/>
      <c r="N262" s="254">
        <v>1000000</v>
      </c>
      <c r="O262" s="222" t="s">
        <v>1602</v>
      </c>
      <c r="P262" s="223"/>
      <c r="Q262" s="223"/>
      <c r="R262" s="224"/>
      <c r="S262" s="220" t="s">
        <v>649</v>
      </c>
      <c r="T262" s="220" t="s">
        <v>649</v>
      </c>
      <c r="U262" s="256" t="s">
        <v>546</v>
      </c>
      <c r="V262" s="258">
        <v>43011</v>
      </c>
      <c r="W262" s="260">
        <v>862068.97</v>
      </c>
      <c r="X262" s="262">
        <v>1000000</v>
      </c>
      <c r="Y262" s="264" t="s">
        <v>1603</v>
      </c>
      <c r="Z262" s="220" t="s">
        <v>78</v>
      </c>
      <c r="AA262" s="220" t="s">
        <v>79</v>
      </c>
      <c r="AB262" s="220" t="s">
        <v>51</v>
      </c>
      <c r="AC262" s="220" t="s">
        <v>1530</v>
      </c>
      <c r="AD262" s="292" t="s">
        <v>115</v>
      </c>
      <c r="AE262" s="216">
        <v>43042</v>
      </c>
      <c r="AF262" s="218">
        <v>43100</v>
      </c>
      <c r="AG262" s="298" t="s">
        <v>1604</v>
      </c>
      <c r="AH262" s="220" t="s">
        <v>50</v>
      </c>
      <c r="AI262" s="220" t="s">
        <v>116</v>
      </c>
      <c r="AJ262" s="220" t="s">
        <v>80</v>
      </c>
      <c r="AK262" s="222" t="s">
        <v>81</v>
      </c>
      <c r="AL262" s="223"/>
      <c r="AM262" s="223"/>
      <c r="AN262" s="224"/>
      <c r="AO262" s="222" t="s">
        <v>82</v>
      </c>
      <c r="AP262" s="223"/>
      <c r="AQ262" s="223"/>
      <c r="AR262" s="223"/>
      <c r="AS262" s="224"/>
      <c r="AT262" s="220" t="s">
        <v>83</v>
      </c>
      <c r="AU262" s="222" t="s">
        <v>84</v>
      </c>
      <c r="AV262" s="223"/>
      <c r="AW262" s="223"/>
      <c r="AX262" s="228"/>
      <c r="AY262" s="52"/>
    </row>
    <row r="263" spans="1:51" s="11" customFormat="1" ht="15" x14ac:dyDescent="0.25">
      <c r="A263" s="18"/>
      <c r="B263" s="249"/>
      <c r="C263" s="221"/>
      <c r="D263" s="251"/>
      <c r="E263" s="221"/>
      <c r="F263" s="253"/>
      <c r="G263" s="221"/>
      <c r="H263" s="221"/>
      <c r="I263" s="221"/>
      <c r="J263" s="225"/>
      <c r="K263" s="226"/>
      <c r="L263" s="226"/>
      <c r="M263" s="227"/>
      <c r="N263" s="255"/>
      <c r="O263" s="225"/>
      <c r="P263" s="226"/>
      <c r="Q263" s="226"/>
      <c r="R263" s="227"/>
      <c r="S263" s="221"/>
      <c r="T263" s="221"/>
      <c r="U263" s="257"/>
      <c r="V263" s="259"/>
      <c r="W263" s="261"/>
      <c r="X263" s="263"/>
      <c r="Y263" s="265"/>
      <c r="Z263" s="221"/>
      <c r="AA263" s="221"/>
      <c r="AB263" s="221"/>
      <c r="AC263" s="221"/>
      <c r="AD263" s="293"/>
      <c r="AE263" s="217"/>
      <c r="AF263" s="219"/>
      <c r="AG263" s="299"/>
      <c r="AH263" s="221"/>
      <c r="AI263" s="221"/>
      <c r="AJ263" s="221"/>
      <c r="AK263" s="225"/>
      <c r="AL263" s="226"/>
      <c r="AM263" s="226"/>
      <c r="AN263" s="227"/>
      <c r="AO263" s="225"/>
      <c r="AP263" s="226"/>
      <c r="AQ263" s="226"/>
      <c r="AR263" s="226"/>
      <c r="AS263" s="227"/>
      <c r="AT263" s="221"/>
      <c r="AU263" s="225"/>
      <c r="AV263" s="226"/>
      <c r="AW263" s="226"/>
      <c r="AX263" s="229"/>
      <c r="AY263" s="52"/>
    </row>
    <row r="264" spans="1:51" s="11" customFormat="1" ht="15" x14ac:dyDescent="0.25">
      <c r="A264" s="18"/>
      <c r="B264" s="248" t="s">
        <v>69</v>
      </c>
      <c r="C264" s="220" t="s">
        <v>104</v>
      </c>
      <c r="D264" s="250">
        <v>2017</v>
      </c>
      <c r="E264" s="220" t="s">
        <v>139</v>
      </c>
      <c r="F264" s="252" t="s">
        <v>1605</v>
      </c>
      <c r="G264" s="220" t="s">
        <v>1529</v>
      </c>
      <c r="H264" s="220" t="s">
        <v>72</v>
      </c>
      <c r="I264" s="220" t="s">
        <v>1606</v>
      </c>
      <c r="J264" s="222" t="s">
        <v>1607</v>
      </c>
      <c r="K264" s="223"/>
      <c r="L264" s="223"/>
      <c r="M264" s="224"/>
      <c r="N264" s="254">
        <v>2000000</v>
      </c>
      <c r="O264" s="222" t="s">
        <v>1607</v>
      </c>
      <c r="P264" s="223"/>
      <c r="Q264" s="223"/>
      <c r="R264" s="224"/>
      <c r="S264" s="220" t="s">
        <v>649</v>
      </c>
      <c r="T264" s="220" t="s">
        <v>649</v>
      </c>
      <c r="U264" s="256" t="s">
        <v>552</v>
      </c>
      <c r="V264" s="258">
        <v>43074</v>
      </c>
      <c r="W264" s="260">
        <v>1724137.93</v>
      </c>
      <c r="X264" s="262">
        <v>2000000</v>
      </c>
      <c r="Y264" s="264" t="s">
        <v>1598</v>
      </c>
      <c r="Z264" s="220" t="s">
        <v>78</v>
      </c>
      <c r="AA264" s="220" t="s">
        <v>79</v>
      </c>
      <c r="AB264" s="220" t="s">
        <v>51</v>
      </c>
      <c r="AC264" s="220" t="s">
        <v>1530</v>
      </c>
      <c r="AD264" s="292" t="s">
        <v>115</v>
      </c>
      <c r="AE264" s="216">
        <v>43040</v>
      </c>
      <c r="AF264" s="218">
        <v>43100</v>
      </c>
      <c r="AG264" s="298" t="s">
        <v>1608</v>
      </c>
      <c r="AH264" s="220" t="s">
        <v>50</v>
      </c>
      <c r="AI264" s="220" t="s">
        <v>116</v>
      </c>
      <c r="AJ264" s="220" t="s">
        <v>80</v>
      </c>
      <c r="AK264" s="222" t="s">
        <v>81</v>
      </c>
      <c r="AL264" s="223"/>
      <c r="AM264" s="223"/>
      <c r="AN264" s="224"/>
      <c r="AO264" s="222" t="s">
        <v>82</v>
      </c>
      <c r="AP264" s="223"/>
      <c r="AQ264" s="223"/>
      <c r="AR264" s="223"/>
      <c r="AS264" s="224"/>
      <c r="AT264" s="220" t="s">
        <v>83</v>
      </c>
      <c r="AU264" s="222" t="s">
        <v>84</v>
      </c>
      <c r="AV264" s="223"/>
      <c r="AW264" s="223"/>
      <c r="AX264" s="228"/>
      <c r="AY264" s="52"/>
    </row>
    <row r="265" spans="1:51" s="11" customFormat="1" ht="15" x14ac:dyDescent="0.25">
      <c r="A265" s="18"/>
      <c r="B265" s="249"/>
      <c r="C265" s="221"/>
      <c r="D265" s="251"/>
      <c r="E265" s="221"/>
      <c r="F265" s="253"/>
      <c r="G265" s="221"/>
      <c r="H265" s="221"/>
      <c r="I265" s="221"/>
      <c r="J265" s="225"/>
      <c r="K265" s="226"/>
      <c r="L265" s="226"/>
      <c r="M265" s="227"/>
      <c r="N265" s="255"/>
      <c r="O265" s="225"/>
      <c r="P265" s="226"/>
      <c r="Q265" s="226"/>
      <c r="R265" s="227"/>
      <c r="S265" s="221"/>
      <c r="T265" s="221"/>
      <c r="U265" s="257"/>
      <c r="V265" s="259"/>
      <c r="W265" s="261"/>
      <c r="X265" s="263"/>
      <c r="Y265" s="265"/>
      <c r="Z265" s="221"/>
      <c r="AA265" s="221"/>
      <c r="AB265" s="221"/>
      <c r="AC265" s="221"/>
      <c r="AD265" s="293"/>
      <c r="AE265" s="217"/>
      <c r="AF265" s="219"/>
      <c r="AG265" s="299"/>
      <c r="AH265" s="221"/>
      <c r="AI265" s="221"/>
      <c r="AJ265" s="221"/>
      <c r="AK265" s="225"/>
      <c r="AL265" s="226"/>
      <c r="AM265" s="226"/>
      <c r="AN265" s="227"/>
      <c r="AO265" s="225"/>
      <c r="AP265" s="226"/>
      <c r="AQ265" s="226"/>
      <c r="AR265" s="226"/>
      <c r="AS265" s="227"/>
      <c r="AT265" s="221"/>
      <c r="AU265" s="225"/>
      <c r="AV265" s="226"/>
      <c r="AW265" s="226"/>
      <c r="AX265" s="229"/>
      <c r="AY265" s="52"/>
    </row>
    <row r="266" spans="1:51" s="36" customFormat="1" ht="15" x14ac:dyDescent="0.25">
      <c r="A266" s="17"/>
      <c r="B266" s="230" t="s">
        <v>69</v>
      </c>
      <c r="C266" s="204" t="s">
        <v>104</v>
      </c>
      <c r="D266" s="232">
        <v>2017</v>
      </c>
      <c r="E266" s="204" t="s">
        <v>139</v>
      </c>
      <c r="F266" s="234" t="s">
        <v>1609</v>
      </c>
      <c r="G266" s="204" t="s">
        <v>1529</v>
      </c>
      <c r="H266" s="204" t="s">
        <v>72</v>
      </c>
      <c r="I266" s="204" t="s">
        <v>1610</v>
      </c>
      <c r="J266" s="206" t="s">
        <v>1611</v>
      </c>
      <c r="K266" s="207"/>
      <c r="L266" s="207"/>
      <c r="M266" s="208"/>
      <c r="N266" s="236">
        <v>1000000</v>
      </c>
      <c r="O266" s="206" t="s">
        <v>1611</v>
      </c>
      <c r="P266" s="207"/>
      <c r="Q266" s="207"/>
      <c r="R266" s="208"/>
      <c r="S266" s="204" t="s">
        <v>649</v>
      </c>
      <c r="T266" s="204" t="s">
        <v>649</v>
      </c>
      <c r="U266" s="238" t="s">
        <v>558</v>
      </c>
      <c r="V266" s="240">
        <v>43074</v>
      </c>
      <c r="W266" s="242">
        <v>862068.97</v>
      </c>
      <c r="X266" s="244">
        <v>1000000</v>
      </c>
      <c r="Y266" s="246" t="s">
        <v>1603</v>
      </c>
      <c r="Z266" s="204" t="s">
        <v>78</v>
      </c>
      <c r="AA266" s="204" t="s">
        <v>79</v>
      </c>
      <c r="AB266" s="204" t="s">
        <v>51</v>
      </c>
      <c r="AC266" s="204" t="s">
        <v>1530</v>
      </c>
      <c r="AD266" s="266" t="s">
        <v>115</v>
      </c>
      <c r="AE266" s="200">
        <v>43013</v>
      </c>
      <c r="AF266" s="202">
        <v>43100</v>
      </c>
      <c r="AG266" s="447" t="s">
        <v>1612</v>
      </c>
      <c r="AH266" s="204" t="s">
        <v>50</v>
      </c>
      <c r="AI266" s="204" t="s">
        <v>116</v>
      </c>
      <c r="AJ266" s="204" t="s">
        <v>80</v>
      </c>
      <c r="AK266" s="206" t="s">
        <v>81</v>
      </c>
      <c r="AL266" s="207"/>
      <c r="AM266" s="207"/>
      <c r="AN266" s="208"/>
      <c r="AO266" s="206" t="s">
        <v>82</v>
      </c>
      <c r="AP266" s="207"/>
      <c r="AQ266" s="207"/>
      <c r="AR266" s="207"/>
      <c r="AS266" s="208"/>
      <c r="AT266" s="204" t="s">
        <v>83</v>
      </c>
      <c r="AU266" s="206" t="s">
        <v>84</v>
      </c>
      <c r="AV266" s="207"/>
      <c r="AW266" s="207"/>
      <c r="AX266" s="212"/>
      <c r="AY266" s="52"/>
    </row>
    <row r="267" spans="1:51" s="36" customFormat="1" ht="15.75" thickBot="1" x14ac:dyDescent="0.3">
      <c r="A267" s="17"/>
      <c r="B267" s="231"/>
      <c r="C267" s="205"/>
      <c r="D267" s="233"/>
      <c r="E267" s="205"/>
      <c r="F267" s="235"/>
      <c r="G267" s="205"/>
      <c r="H267" s="205"/>
      <c r="I267" s="205"/>
      <c r="J267" s="209"/>
      <c r="K267" s="210"/>
      <c r="L267" s="210"/>
      <c r="M267" s="211"/>
      <c r="N267" s="237"/>
      <c r="O267" s="209"/>
      <c r="P267" s="210"/>
      <c r="Q267" s="210"/>
      <c r="R267" s="211"/>
      <c r="S267" s="205"/>
      <c r="T267" s="205"/>
      <c r="U267" s="239"/>
      <c r="V267" s="241"/>
      <c r="W267" s="243"/>
      <c r="X267" s="245"/>
      <c r="Y267" s="247"/>
      <c r="Z267" s="205"/>
      <c r="AA267" s="205"/>
      <c r="AB267" s="205"/>
      <c r="AC267" s="205"/>
      <c r="AD267" s="451"/>
      <c r="AE267" s="201"/>
      <c r="AF267" s="203"/>
      <c r="AG267" s="450"/>
      <c r="AH267" s="205"/>
      <c r="AI267" s="205"/>
      <c r="AJ267" s="205"/>
      <c r="AK267" s="209"/>
      <c r="AL267" s="210"/>
      <c r="AM267" s="210"/>
      <c r="AN267" s="211"/>
      <c r="AO267" s="209"/>
      <c r="AP267" s="210"/>
      <c r="AQ267" s="210"/>
      <c r="AR267" s="210"/>
      <c r="AS267" s="211"/>
      <c r="AT267" s="205"/>
      <c r="AU267" s="209"/>
      <c r="AV267" s="210"/>
      <c r="AW267" s="210"/>
      <c r="AX267" s="213"/>
      <c r="AY267" s="52"/>
    </row>
    <row r="268" spans="1:51" ht="71.25" customHeight="1" x14ac:dyDescent="0.25">
      <c r="A268" s="18"/>
      <c r="B268" s="360" t="s">
        <v>65</v>
      </c>
      <c r="C268" s="361"/>
      <c r="D268" s="361"/>
      <c r="E268" s="361"/>
      <c r="F268" s="361"/>
      <c r="G268" s="361"/>
      <c r="H268" s="361"/>
      <c r="I268" s="361"/>
      <c r="J268" s="361"/>
      <c r="K268" s="361"/>
      <c r="L268" s="361"/>
      <c r="M268" s="361"/>
      <c r="N268" s="361"/>
      <c r="O268" s="361"/>
      <c r="P268" s="361"/>
      <c r="Q268" s="361"/>
      <c r="R268" s="361"/>
      <c r="S268" s="361"/>
      <c r="T268" s="361"/>
      <c r="U268" s="361"/>
      <c r="V268" s="361"/>
      <c r="W268" s="361"/>
      <c r="X268" s="361"/>
      <c r="Y268" s="361"/>
      <c r="Z268" s="361"/>
      <c r="AA268" s="361"/>
      <c r="AB268" s="361"/>
      <c r="AC268" s="361"/>
      <c r="AD268" s="361"/>
      <c r="AE268" s="361"/>
      <c r="AF268" s="361"/>
      <c r="AG268" s="361"/>
      <c r="AH268" s="361"/>
      <c r="AI268" s="361"/>
      <c r="AJ268" s="361"/>
      <c r="AK268" s="361"/>
      <c r="AL268" s="361"/>
      <c r="AM268" s="361"/>
      <c r="AN268" s="361"/>
      <c r="AO268" s="361"/>
      <c r="AP268" s="361"/>
      <c r="AQ268" s="361"/>
      <c r="AR268" s="361"/>
      <c r="AS268" s="361"/>
      <c r="AT268" s="361"/>
      <c r="AU268" s="361"/>
      <c r="AV268" s="361"/>
      <c r="AW268" s="361"/>
      <c r="AX268" s="362"/>
      <c r="AY268" s="52"/>
    </row>
    <row r="269" spans="1:51" s="7" customFormat="1" ht="33.75" x14ac:dyDescent="0.25">
      <c r="A269" s="20"/>
      <c r="B269" s="342" t="s">
        <v>1101</v>
      </c>
      <c r="C269" s="343"/>
      <c r="D269" s="343"/>
      <c r="E269" s="343"/>
      <c r="F269" s="343"/>
      <c r="G269" s="343"/>
      <c r="H269" s="343"/>
      <c r="I269" s="343"/>
      <c r="J269" s="343"/>
      <c r="K269" s="343"/>
      <c r="L269" s="343"/>
      <c r="M269" s="343"/>
      <c r="N269" s="343"/>
      <c r="O269" s="343"/>
      <c r="P269" s="343"/>
      <c r="Q269" s="343"/>
      <c r="R269" s="343"/>
      <c r="S269" s="343"/>
      <c r="T269" s="343"/>
      <c r="U269" s="343"/>
      <c r="V269" s="343"/>
      <c r="W269" s="343"/>
      <c r="X269" s="343"/>
      <c r="Y269" s="343"/>
      <c r="Z269" s="343"/>
      <c r="AA269" s="343"/>
      <c r="AB269" s="343"/>
      <c r="AC269" s="343"/>
      <c r="AD269" s="343"/>
      <c r="AE269" s="343"/>
      <c r="AF269" s="343"/>
      <c r="AG269" s="343"/>
      <c r="AH269" s="343"/>
      <c r="AI269" s="343"/>
      <c r="AJ269" s="343"/>
      <c r="AK269" s="343"/>
      <c r="AL269" s="343"/>
      <c r="AM269" s="343"/>
      <c r="AN269" s="343"/>
      <c r="AO269" s="343"/>
      <c r="AP269" s="343"/>
      <c r="AQ269" s="343"/>
      <c r="AR269" s="343"/>
      <c r="AS269" s="343"/>
      <c r="AT269" s="343"/>
      <c r="AU269" s="343"/>
      <c r="AV269" s="343"/>
      <c r="AW269" s="343"/>
      <c r="AX269" s="344"/>
      <c r="AY269" s="30"/>
    </row>
    <row r="270" spans="1:51" s="12" customFormat="1" ht="75" x14ac:dyDescent="0.25">
      <c r="A270" s="17"/>
      <c r="B270" s="137" t="s">
        <v>69</v>
      </c>
      <c r="C270" s="117" t="s">
        <v>127</v>
      </c>
      <c r="D270" s="166">
        <v>2017</v>
      </c>
      <c r="E270" s="117" t="s">
        <v>133</v>
      </c>
      <c r="F270" s="167" t="s">
        <v>775</v>
      </c>
      <c r="G270" s="117" t="s">
        <v>775</v>
      </c>
      <c r="H270" s="168" t="s">
        <v>801</v>
      </c>
      <c r="I270" s="117" t="s">
        <v>776</v>
      </c>
      <c r="J270" s="117" t="s">
        <v>777</v>
      </c>
      <c r="K270" s="117" t="s">
        <v>778</v>
      </c>
      <c r="L270" s="117" t="s">
        <v>779</v>
      </c>
      <c r="M270" s="117" t="s">
        <v>780</v>
      </c>
      <c r="N270" s="118">
        <v>94189325</v>
      </c>
      <c r="O270" s="117" t="s">
        <v>777</v>
      </c>
      <c r="P270" s="117" t="s">
        <v>778</v>
      </c>
      <c r="Q270" s="117" t="s">
        <v>779</v>
      </c>
      <c r="R270" s="117" t="s">
        <v>780</v>
      </c>
      <c r="S270" s="117" t="s">
        <v>128</v>
      </c>
      <c r="T270" s="117" t="s">
        <v>781</v>
      </c>
      <c r="U270" s="115" t="s">
        <v>782</v>
      </c>
      <c r="V270" s="141">
        <v>42845</v>
      </c>
      <c r="W270" s="118">
        <v>81197693.969999999</v>
      </c>
      <c r="X270" s="118">
        <v>94189325</v>
      </c>
      <c r="Y270" s="169" t="s">
        <v>130</v>
      </c>
      <c r="Z270" s="141" t="s">
        <v>131</v>
      </c>
      <c r="AA270" s="117" t="s">
        <v>166</v>
      </c>
      <c r="AB270" s="142" t="s">
        <v>51</v>
      </c>
      <c r="AC270" s="117" t="s">
        <v>776</v>
      </c>
      <c r="AD270" s="144">
        <f>W270*0.1</f>
        <v>8119769.3969999999</v>
      </c>
      <c r="AE270" s="141">
        <v>42846</v>
      </c>
      <c r="AF270" s="141">
        <v>42978</v>
      </c>
      <c r="AG270" s="55" t="s">
        <v>803</v>
      </c>
      <c r="AH270" s="117" t="s">
        <v>169</v>
      </c>
      <c r="AI270" s="117" t="s">
        <v>132</v>
      </c>
      <c r="AJ270" s="117" t="s">
        <v>811</v>
      </c>
      <c r="AK270" s="117" t="s">
        <v>783</v>
      </c>
      <c r="AL270" s="117" t="s">
        <v>641</v>
      </c>
      <c r="AM270" s="117" t="s">
        <v>641</v>
      </c>
      <c r="AN270" s="117" t="s">
        <v>143</v>
      </c>
      <c r="AO270" s="146" t="s">
        <v>59</v>
      </c>
      <c r="AP270" s="147" t="s">
        <v>173</v>
      </c>
      <c r="AQ270" s="147" t="s">
        <v>173</v>
      </c>
      <c r="AR270" s="147" t="s">
        <v>173</v>
      </c>
      <c r="AS270" s="147" t="s">
        <v>173</v>
      </c>
      <c r="AT270" s="117" t="s">
        <v>150</v>
      </c>
      <c r="AU270" s="170" t="s">
        <v>819</v>
      </c>
      <c r="AV270" s="170" t="s">
        <v>1619</v>
      </c>
      <c r="AW270" s="117" t="s">
        <v>148</v>
      </c>
      <c r="AX270" s="171" t="s">
        <v>1673</v>
      </c>
      <c r="AY270" s="30"/>
    </row>
    <row r="271" spans="1:51" s="12" customFormat="1" ht="90" x14ac:dyDescent="0.25">
      <c r="A271" s="17"/>
      <c r="B271" s="137" t="s">
        <v>69</v>
      </c>
      <c r="C271" s="117" t="s">
        <v>127</v>
      </c>
      <c r="D271" s="166">
        <v>2017</v>
      </c>
      <c r="E271" s="117" t="s">
        <v>133</v>
      </c>
      <c r="F271" s="167" t="s">
        <v>784</v>
      </c>
      <c r="G271" s="117" t="s">
        <v>784</v>
      </c>
      <c r="H271" s="168" t="s">
        <v>802</v>
      </c>
      <c r="I271" s="117" t="s">
        <v>785</v>
      </c>
      <c r="J271" s="117" t="s">
        <v>786</v>
      </c>
      <c r="K271" s="117" t="s">
        <v>156</v>
      </c>
      <c r="L271" s="117" t="s">
        <v>146</v>
      </c>
      <c r="M271" s="117" t="s">
        <v>787</v>
      </c>
      <c r="N271" s="118">
        <v>5758162.4100000001</v>
      </c>
      <c r="O271" s="117" t="s">
        <v>786</v>
      </c>
      <c r="P271" s="117" t="s">
        <v>156</v>
      </c>
      <c r="Q271" s="117" t="s">
        <v>146</v>
      </c>
      <c r="R271" s="117" t="s">
        <v>787</v>
      </c>
      <c r="S271" s="117" t="s">
        <v>128</v>
      </c>
      <c r="T271" s="117" t="s">
        <v>781</v>
      </c>
      <c r="U271" s="115" t="s">
        <v>788</v>
      </c>
      <c r="V271" s="141">
        <v>42845</v>
      </c>
      <c r="W271" s="118">
        <v>4963933.1100000003</v>
      </c>
      <c r="X271" s="118">
        <v>5758162.4100000001</v>
      </c>
      <c r="Y271" s="169" t="s">
        <v>130</v>
      </c>
      <c r="Z271" s="141" t="s">
        <v>131</v>
      </c>
      <c r="AA271" s="117" t="s">
        <v>166</v>
      </c>
      <c r="AB271" s="142" t="s">
        <v>51</v>
      </c>
      <c r="AC271" s="117" t="s">
        <v>785</v>
      </c>
      <c r="AD271" s="144">
        <f t="shared" ref="AD271:AD273" si="1">W271*0.1</f>
        <v>496393.31100000005</v>
      </c>
      <c r="AE271" s="141">
        <v>42846</v>
      </c>
      <c r="AF271" s="141">
        <v>42992</v>
      </c>
      <c r="AG271" s="55" t="s">
        <v>804</v>
      </c>
      <c r="AH271" s="117" t="s">
        <v>169</v>
      </c>
      <c r="AI271" s="117" t="s">
        <v>132</v>
      </c>
      <c r="AJ271" s="117" t="s">
        <v>811</v>
      </c>
      <c r="AK271" s="117" t="s">
        <v>783</v>
      </c>
      <c r="AL271" s="117" t="s">
        <v>155</v>
      </c>
      <c r="AM271" s="117" t="s">
        <v>155</v>
      </c>
      <c r="AN271" s="117" t="s">
        <v>143</v>
      </c>
      <c r="AO271" s="146" t="s">
        <v>59</v>
      </c>
      <c r="AP271" s="147" t="s">
        <v>173</v>
      </c>
      <c r="AQ271" s="147" t="s">
        <v>173</v>
      </c>
      <c r="AR271" s="147" t="s">
        <v>173</v>
      </c>
      <c r="AS271" s="147" t="s">
        <v>173</v>
      </c>
      <c r="AT271" s="117" t="s">
        <v>61</v>
      </c>
      <c r="AU271" s="170" t="s">
        <v>817</v>
      </c>
      <c r="AV271" s="170" t="s">
        <v>1618</v>
      </c>
      <c r="AW271" s="117" t="s">
        <v>148</v>
      </c>
      <c r="AX271" s="171" t="s">
        <v>1668</v>
      </c>
      <c r="AY271" s="30"/>
    </row>
    <row r="272" spans="1:51" s="12" customFormat="1" ht="409.5" x14ac:dyDescent="0.25">
      <c r="A272" s="17"/>
      <c r="B272" s="137" t="s">
        <v>69</v>
      </c>
      <c r="C272" s="117" t="s">
        <v>127</v>
      </c>
      <c r="D272" s="166">
        <v>2017</v>
      </c>
      <c r="E272" s="117" t="s">
        <v>133</v>
      </c>
      <c r="F272" s="167" t="s">
        <v>789</v>
      </c>
      <c r="G272" s="117" t="s">
        <v>789</v>
      </c>
      <c r="H272" s="168" t="s">
        <v>805</v>
      </c>
      <c r="I272" s="117" t="s">
        <v>790</v>
      </c>
      <c r="J272" s="117" t="s">
        <v>791</v>
      </c>
      <c r="K272" s="117" t="s">
        <v>145</v>
      </c>
      <c r="L272" s="117" t="s">
        <v>146</v>
      </c>
      <c r="M272" s="117" t="s">
        <v>147</v>
      </c>
      <c r="N272" s="118">
        <v>55825997.479999997</v>
      </c>
      <c r="O272" s="117" t="s">
        <v>791</v>
      </c>
      <c r="P272" s="117" t="s">
        <v>145</v>
      </c>
      <c r="Q272" s="117" t="s">
        <v>146</v>
      </c>
      <c r="R272" s="117" t="s">
        <v>147</v>
      </c>
      <c r="S272" s="117" t="s">
        <v>128</v>
      </c>
      <c r="T272" s="117" t="s">
        <v>781</v>
      </c>
      <c r="U272" s="115" t="s">
        <v>792</v>
      </c>
      <c r="V272" s="141">
        <v>43246</v>
      </c>
      <c r="W272" s="118">
        <v>48125859.899999999</v>
      </c>
      <c r="X272" s="118">
        <v>55825997.479999997</v>
      </c>
      <c r="Y272" s="169" t="s">
        <v>130</v>
      </c>
      <c r="Z272" s="141" t="s">
        <v>131</v>
      </c>
      <c r="AA272" s="117" t="s">
        <v>166</v>
      </c>
      <c r="AB272" s="142" t="s">
        <v>51</v>
      </c>
      <c r="AC272" s="117" t="s">
        <v>793</v>
      </c>
      <c r="AD272" s="144">
        <f t="shared" si="1"/>
        <v>4812585.99</v>
      </c>
      <c r="AE272" s="141">
        <v>42884</v>
      </c>
      <c r="AF272" s="141">
        <v>42987</v>
      </c>
      <c r="AG272" s="55" t="s">
        <v>813</v>
      </c>
      <c r="AH272" s="117" t="s">
        <v>169</v>
      </c>
      <c r="AI272" s="117" t="s">
        <v>132</v>
      </c>
      <c r="AJ272" s="117" t="s">
        <v>812</v>
      </c>
      <c r="AK272" s="117" t="s">
        <v>794</v>
      </c>
      <c r="AL272" s="117" t="s">
        <v>641</v>
      </c>
      <c r="AM272" s="117" t="s">
        <v>641</v>
      </c>
      <c r="AN272" s="117" t="s">
        <v>143</v>
      </c>
      <c r="AO272" s="146" t="s">
        <v>59</v>
      </c>
      <c r="AP272" s="147" t="s">
        <v>173</v>
      </c>
      <c r="AQ272" s="147" t="s">
        <v>173</v>
      </c>
      <c r="AR272" s="147" t="s">
        <v>173</v>
      </c>
      <c r="AS272" s="147" t="s">
        <v>173</v>
      </c>
      <c r="AT272" s="117" t="s">
        <v>150</v>
      </c>
      <c r="AU272" s="170" t="s">
        <v>816</v>
      </c>
      <c r="AV272" s="170" t="s">
        <v>1625</v>
      </c>
      <c r="AW272" s="117" t="s">
        <v>148</v>
      </c>
      <c r="AX272" s="171" t="s">
        <v>1666</v>
      </c>
      <c r="AY272" s="30"/>
    </row>
    <row r="273" spans="1:51" s="36" customFormat="1" ht="409.5" x14ac:dyDescent="0.25">
      <c r="A273" s="17"/>
      <c r="B273" s="137" t="s">
        <v>69</v>
      </c>
      <c r="C273" s="117" t="s">
        <v>127</v>
      </c>
      <c r="D273" s="166">
        <v>2017</v>
      </c>
      <c r="E273" s="117" t="s">
        <v>133</v>
      </c>
      <c r="F273" s="167" t="s">
        <v>795</v>
      </c>
      <c r="G273" s="117" t="s">
        <v>795</v>
      </c>
      <c r="H273" s="168" t="s">
        <v>806</v>
      </c>
      <c r="I273" s="117" t="s">
        <v>796</v>
      </c>
      <c r="J273" s="117" t="s">
        <v>797</v>
      </c>
      <c r="K273" s="117" t="s">
        <v>158</v>
      </c>
      <c r="L273" s="117" t="s">
        <v>141</v>
      </c>
      <c r="M273" s="117" t="s">
        <v>798</v>
      </c>
      <c r="N273" s="118">
        <v>2584591.48</v>
      </c>
      <c r="O273" s="117" t="s">
        <v>797</v>
      </c>
      <c r="P273" s="117" t="s">
        <v>158</v>
      </c>
      <c r="Q273" s="117" t="s">
        <v>141</v>
      </c>
      <c r="R273" s="117" t="s">
        <v>798</v>
      </c>
      <c r="S273" s="117" t="s">
        <v>128</v>
      </c>
      <c r="T273" s="117" t="s">
        <v>781</v>
      </c>
      <c r="U273" s="136" t="s">
        <v>799</v>
      </c>
      <c r="V273" s="141">
        <v>42884</v>
      </c>
      <c r="W273" s="118">
        <v>2228096.1</v>
      </c>
      <c r="X273" s="118">
        <v>2584591.48</v>
      </c>
      <c r="Y273" s="169" t="s">
        <v>130</v>
      </c>
      <c r="Z273" s="141" t="s">
        <v>131</v>
      </c>
      <c r="AA273" s="117" t="s">
        <v>166</v>
      </c>
      <c r="AB273" s="142" t="s">
        <v>51</v>
      </c>
      <c r="AC273" s="117" t="s">
        <v>796</v>
      </c>
      <c r="AD273" s="144">
        <f t="shared" si="1"/>
        <v>222809.61000000002</v>
      </c>
      <c r="AE273" s="141">
        <v>42884</v>
      </c>
      <c r="AF273" s="141">
        <v>43003</v>
      </c>
      <c r="AG273" s="55" t="s">
        <v>903</v>
      </c>
      <c r="AH273" s="117" t="s">
        <v>169</v>
      </c>
      <c r="AI273" s="117" t="s">
        <v>132</v>
      </c>
      <c r="AJ273" s="117" t="s">
        <v>812</v>
      </c>
      <c r="AK273" s="117" t="s">
        <v>794</v>
      </c>
      <c r="AL273" s="117" t="s">
        <v>155</v>
      </c>
      <c r="AM273" s="117" t="s">
        <v>155</v>
      </c>
      <c r="AN273" s="117" t="s">
        <v>143</v>
      </c>
      <c r="AO273" s="146" t="s">
        <v>59</v>
      </c>
      <c r="AP273" s="146" t="s">
        <v>807</v>
      </c>
      <c r="AQ273" s="146" t="s">
        <v>807</v>
      </c>
      <c r="AR273" s="146" t="s">
        <v>807</v>
      </c>
      <c r="AS273" s="146" t="s">
        <v>807</v>
      </c>
      <c r="AT273" s="117" t="s">
        <v>800</v>
      </c>
      <c r="AU273" s="170" t="s">
        <v>818</v>
      </c>
      <c r="AV273" s="170" t="s">
        <v>1620</v>
      </c>
      <c r="AW273" s="117" t="s">
        <v>148</v>
      </c>
      <c r="AX273" s="171" t="s">
        <v>1669</v>
      </c>
      <c r="AY273" s="30"/>
    </row>
    <row r="274" spans="1:51" s="1" customFormat="1" ht="33.75" x14ac:dyDescent="0.25">
      <c r="A274" s="17"/>
      <c r="B274" s="342" t="s">
        <v>815</v>
      </c>
      <c r="C274" s="343"/>
      <c r="D274" s="343"/>
      <c r="E274" s="343"/>
      <c r="F274" s="343"/>
      <c r="G274" s="343"/>
      <c r="H274" s="343"/>
      <c r="I274" s="343"/>
      <c r="J274" s="343"/>
      <c r="K274" s="343"/>
      <c r="L274" s="343"/>
      <c r="M274" s="343"/>
      <c r="N274" s="343"/>
      <c r="O274" s="343"/>
      <c r="P274" s="343"/>
      <c r="Q274" s="343"/>
      <c r="R274" s="343"/>
      <c r="S274" s="343"/>
      <c r="T274" s="343"/>
      <c r="U274" s="343"/>
      <c r="V274" s="343"/>
      <c r="W274" s="343"/>
      <c r="X274" s="343"/>
      <c r="Y274" s="343"/>
      <c r="Z274" s="343"/>
      <c r="AA274" s="343"/>
      <c r="AB274" s="343"/>
      <c r="AC274" s="343"/>
      <c r="AD274" s="343"/>
      <c r="AE274" s="343"/>
      <c r="AF274" s="343"/>
      <c r="AG274" s="343"/>
      <c r="AH274" s="343"/>
      <c r="AI274" s="343"/>
      <c r="AJ274" s="343"/>
      <c r="AK274" s="343"/>
      <c r="AL274" s="343"/>
      <c r="AM274" s="343"/>
      <c r="AN274" s="343"/>
      <c r="AO274" s="343"/>
      <c r="AP274" s="343"/>
      <c r="AQ274" s="343"/>
      <c r="AR274" s="343"/>
      <c r="AS274" s="343"/>
      <c r="AT274" s="343"/>
      <c r="AU274" s="343"/>
      <c r="AV274" s="343"/>
      <c r="AW274" s="343"/>
      <c r="AX274" s="344"/>
      <c r="AY274" s="30"/>
    </row>
    <row r="275" spans="1:51" s="12" customFormat="1" ht="75" x14ac:dyDescent="0.25">
      <c r="A275" s="17"/>
      <c r="B275" s="137" t="s">
        <v>69</v>
      </c>
      <c r="C275" s="117" t="s">
        <v>127</v>
      </c>
      <c r="D275" s="166">
        <v>2017</v>
      </c>
      <c r="E275" s="117" t="s">
        <v>63</v>
      </c>
      <c r="F275" s="167" t="s">
        <v>1102</v>
      </c>
      <c r="G275" s="117" t="s">
        <v>1102</v>
      </c>
      <c r="H275" s="168" t="s">
        <v>1248</v>
      </c>
      <c r="I275" s="117" t="s">
        <v>1103</v>
      </c>
      <c r="J275" s="117" t="s">
        <v>1104</v>
      </c>
      <c r="K275" s="117" t="s">
        <v>54</v>
      </c>
      <c r="L275" s="117" t="s">
        <v>643</v>
      </c>
      <c r="M275" s="117" t="s">
        <v>1105</v>
      </c>
      <c r="N275" s="118">
        <v>776123.89</v>
      </c>
      <c r="O275" s="117" t="s">
        <v>1104</v>
      </c>
      <c r="P275" s="117" t="s">
        <v>54</v>
      </c>
      <c r="Q275" s="117" t="s">
        <v>643</v>
      </c>
      <c r="R275" s="117" t="s">
        <v>1105</v>
      </c>
      <c r="S275" s="117" t="s">
        <v>128</v>
      </c>
      <c r="T275" s="117" t="s">
        <v>137</v>
      </c>
      <c r="U275" s="115" t="s">
        <v>1106</v>
      </c>
      <c r="V275" s="141">
        <v>43027</v>
      </c>
      <c r="W275" s="118">
        <v>669072.31999999995</v>
      </c>
      <c r="X275" s="118">
        <v>776123.89</v>
      </c>
      <c r="Y275" s="169" t="s">
        <v>130</v>
      </c>
      <c r="Z275" s="141" t="s">
        <v>131</v>
      </c>
      <c r="AA275" s="117" t="s">
        <v>166</v>
      </c>
      <c r="AB275" s="142" t="s">
        <v>51</v>
      </c>
      <c r="AC275" s="117" t="s">
        <v>1103</v>
      </c>
      <c r="AD275" s="144">
        <f>W275*0.1</f>
        <v>66907.232000000004</v>
      </c>
      <c r="AE275" s="141">
        <v>43028</v>
      </c>
      <c r="AF275" s="141">
        <v>43100</v>
      </c>
      <c r="AG275" s="55" t="s">
        <v>1249</v>
      </c>
      <c r="AH275" s="117" t="s">
        <v>50</v>
      </c>
      <c r="AI275" s="117" t="s">
        <v>914</v>
      </c>
      <c r="AJ275" s="117" t="s">
        <v>1107</v>
      </c>
      <c r="AK275" s="117" t="s">
        <v>1108</v>
      </c>
      <c r="AL275" s="117" t="s">
        <v>50</v>
      </c>
      <c r="AM275" s="117" t="s">
        <v>50</v>
      </c>
      <c r="AN275" s="117" t="s">
        <v>66</v>
      </c>
      <c r="AO275" s="146" t="s">
        <v>59</v>
      </c>
      <c r="AP275" s="147" t="s">
        <v>50</v>
      </c>
      <c r="AQ275" s="147" t="s">
        <v>50</v>
      </c>
      <c r="AR275" s="147" t="s">
        <v>50</v>
      </c>
      <c r="AS275" s="147" t="s">
        <v>50</v>
      </c>
      <c r="AT275" s="117" t="s">
        <v>800</v>
      </c>
      <c r="AU275" s="170" t="s">
        <v>1250</v>
      </c>
      <c r="AV275" s="170" t="s">
        <v>1626</v>
      </c>
      <c r="AW275" s="161" t="s">
        <v>1712</v>
      </c>
      <c r="AX275" s="171" t="s">
        <v>1670</v>
      </c>
      <c r="AY275" s="30"/>
    </row>
    <row r="276" spans="1:51" s="12" customFormat="1" ht="75" x14ac:dyDescent="0.25">
      <c r="A276" s="17"/>
      <c r="B276" s="137" t="s">
        <v>69</v>
      </c>
      <c r="C276" s="117" t="s">
        <v>127</v>
      </c>
      <c r="D276" s="166">
        <v>2017</v>
      </c>
      <c r="E276" s="117" t="s">
        <v>63</v>
      </c>
      <c r="F276" s="167" t="s">
        <v>1109</v>
      </c>
      <c r="G276" s="117" t="s">
        <v>1109</v>
      </c>
      <c r="H276" s="168" t="s">
        <v>1251</v>
      </c>
      <c r="I276" s="117" t="s">
        <v>1110</v>
      </c>
      <c r="J276" s="117" t="s">
        <v>1111</v>
      </c>
      <c r="K276" s="117" t="s">
        <v>54</v>
      </c>
      <c r="L276" s="117" t="s">
        <v>146</v>
      </c>
      <c r="M276" s="117" t="s">
        <v>787</v>
      </c>
      <c r="N276" s="118">
        <v>894447.52</v>
      </c>
      <c r="O276" s="117" t="s">
        <v>1111</v>
      </c>
      <c r="P276" s="117" t="s">
        <v>54</v>
      </c>
      <c r="Q276" s="117" t="s">
        <v>146</v>
      </c>
      <c r="R276" s="117" t="s">
        <v>787</v>
      </c>
      <c r="S276" s="117" t="s">
        <v>128</v>
      </c>
      <c r="T276" s="117" t="s">
        <v>137</v>
      </c>
      <c r="U276" s="115" t="s">
        <v>1112</v>
      </c>
      <c r="V276" s="141">
        <v>43034</v>
      </c>
      <c r="W276" s="118">
        <v>751075.45</v>
      </c>
      <c r="X276" s="118">
        <v>894447.52</v>
      </c>
      <c r="Y276" s="169" t="s">
        <v>130</v>
      </c>
      <c r="Z276" s="141" t="s">
        <v>131</v>
      </c>
      <c r="AA276" s="117" t="s">
        <v>166</v>
      </c>
      <c r="AB276" s="142" t="s">
        <v>51</v>
      </c>
      <c r="AC276" s="117" t="s">
        <v>1110</v>
      </c>
      <c r="AD276" s="144">
        <f t="shared" ref="AD276:AD279" si="2">W276*0.1</f>
        <v>75107.544999999998</v>
      </c>
      <c r="AE276" s="141">
        <v>43035</v>
      </c>
      <c r="AF276" s="141">
        <v>43100</v>
      </c>
      <c r="AG276" s="55" t="s">
        <v>1252</v>
      </c>
      <c r="AH276" s="117" t="s">
        <v>50</v>
      </c>
      <c r="AI276" s="117" t="s">
        <v>914</v>
      </c>
      <c r="AJ276" s="117" t="s">
        <v>1107</v>
      </c>
      <c r="AK276" s="117" t="s">
        <v>1113</v>
      </c>
      <c r="AL276" s="117" t="s">
        <v>50</v>
      </c>
      <c r="AM276" s="117" t="s">
        <v>50</v>
      </c>
      <c r="AN276" s="117" t="s">
        <v>66</v>
      </c>
      <c r="AO276" s="146" t="s">
        <v>59</v>
      </c>
      <c r="AP276" s="147" t="s">
        <v>50</v>
      </c>
      <c r="AQ276" s="147" t="s">
        <v>50</v>
      </c>
      <c r="AR276" s="147" t="s">
        <v>50</v>
      </c>
      <c r="AS276" s="147" t="s">
        <v>50</v>
      </c>
      <c r="AT276" s="117" t="s">
        <v>800</v>
      </c>
      <c r="AU276" s="170" t="s">
        <v>1253</v>
      </c>
      <c r="AV276" s="170" t="s">
        <v>1621</v>
      </c>
      <c r="AW276" s="161" t="s">
        <v>1713</v>
      </c>
      <c r="AX276" s="171" t="s">
        <v>1671</v>
      </c>
      <c r="AY276" s="30"/>
    </row>
    <row r="277" spans="1:51" s="12" customFormat="1" ht="75" x14ac:dyDescent="0.25">
      <c r="A277" s="17"/>
      <c r="B277" s="137" t="s">
        <v>69</v>
      </c>
      <c r="C277" s="117" t="s">
        <v>127</v>
      </c>
      <c r="D277" s="166">
        <v>2017</v>
      </c>
      <c r="E277" s="117" t="s">
        <v>63</v>
      </c>
      <c r="F277" s="167" t="s">
        <v>1428</v>
      </c>
      <c r="G277" s="117" t="s">
        <v>1428</v>
      </c>
      <c r="H277" s="168" t="s">
        <v>1445</v>
      </c>
      <c r="I277" s="117" t="s">
        <v>1429</v>
      </c>
      <c r="J277" s="117" t="s">
        <v>1430</v>
      </c>
      <c r="K277" s="117" t="s">
        <v>1431</v>
      </c>
      <c r="L277" s="117" t="s">
        <v>1432</v>
      </c>
      <c r="M277" s="117" t="s">
        <v>640</v>
      </c>
      <c r="N277" s="118">
        <v>550655.26</v>
      </c>
      <c r="O277" s="117" t="s">
        <v>1430</v>
      </c>
      <c r="P277" s="117" t="s">
        <v>1431</v>
      </c>
      <c r="Q277" s="117" t="s">
        <v>1432</v>
      </c>
      <c r="R277" s="117" t="s">
        <v>640</v>
      </c>
      <c r="S277" s="117" t="s">
        <v>128</v>
      </c>
      <c r="T277" s="117" t="s">
        <v>129</v>
      </c>
      <c r="U277" s="115" t="s">
        <v>1433</v>
      </c>
      <c r="V277" s="141">
        <v>43039</v>
      </c>
      <c r="W277" s="118">
        <v>475003.42</v>
      </c>
      <c r="X277" s="118">
        <v>551003.97</v>
      </c>
      <c r="Y277" s="169" t="s">
        <v>130</v>
      </c>
      <c r="Z277" s="141" t="s">
        <v>131</v>
      </c>
      <c r="AA277" s="117" t="s">
        <v>166</v>
      </c>
      <c r="AB277" s="142" t="s">
        <v>51</v>
      </c>
      <c r="AC277" s="117" t="s">
        <v>1434</v>
      </c>
      <c r="AD277" s="144">
        <f t="shared" si="2"/>
        <v>47500.342000000004</v>
      </c>
      <c r="AE277" s="141">
        <v>43040</v>
      </c>
      <c r="AF277" s="141">
        <v>43100</v>
      </c>
      <c r="AG277" s="55" t="s">
        <v>1446</v>
      </c>
      <c r="AH277" s="117" t="s">
        <v>50</v>
      </c>
      <c r="AI277" s="117" t="s">
        <v>132</v>
      </c>
      <c r="AJ277" s="117" t="s">
        <v>132</v>
      </c>
      <c r="AK277" s="117" t="s">
        <v>1435</v>
      </c>
      <c r="AL277" s="117" t="s">
        <v>50</v>
      </c>
      <c r="AM277" s="117" t="s">
        <v>1436</v>
      </c>
      <c r="AN277" s="117" t="s">
        <v>1437</v>
      </c>
      <c r="AO277" s="146" t="s">
        <v>59</v>
      </c>
      <c r="AP277" s="147" t="s">
        <v>50</v>
      </c>
      <c r="AQ277" s="147" t="s">
        <v>50</v>
      </c>
      <c r="AR277" s="147" t="s">
        <v>50</v>
      </c>
      <c r="AS277" s="147" t="s">
        <v>50</v>
      </c>
      <c r="AT277" s="117" t="s">
        <v>61</v>
      </c>
      <c r="AU277" s="170" t="s">
        <v>1447</v>
      </c>
      <c r="AV277" s="170" t="s">
        <v>1624</v>
      </c>
      <c r="AW277" s="170" t="s">
        <v>1636</v>
      </c>
      <c r="AX277" s="172" t="s">
        <v>1639</v>
      </c>
      <c r="AY277" s="30"/>
    </row>
    <row r="278" spans="1:51" s="12" customFormat="1" ht="60" x14ac:dyDescent="0.25">
      <c r="A278" s="17"/>
      <c r="B278" s="137" t="s">
        <v>69</v>
      </c>
      <c r="C278" s="117" t="s">
        <v>127</v>
      </c>
      <c r="D278" s="166">
        <v>2017</v>
      </c>
      <c r="E278" s="117" t="s">
        <v>63</v>
      </c>
      <c r="F278" s="167" t="s">
        <v>1438</v>
      </c>
      <c r="G278" s="117" t="s">
        <v>1438</v>
      </c>
      <c r="H278" s="168" t="s">
        <v>1448</v>
      </c>
      <c r="I278" s="117" t="s">
        <v>1439</v>
      </c>
      <c r="J278" s="117" t="s">
        <v>1111</v>
      </c>
      <c r="K278" s="117" t="s">
        <v>54</v>
      </c>
      <c r="L278" s="117" t="s">
        <v>146</v>
      </c>
      <c r="M278" s="117" t="s">
        <v>787</v>
      </c>
      <c r="N278" s="118">
        <v>435000</v>
      </c>
      <c r="O278" s="117" t="s">
        <v>1111</v>
      </c>
      <c r="P278" s="117" t="s">
        <v>54</v>
      </c>
      <c r="Q278" s="117" t="s">
        <v>146</v>
      </c>
      <c r="R278" s="117" t="s">
        <v>787</v>
      </c>
      <c r="S278" s="117" t="s">
        <v>128</v>
      </c>
      <c r="T278" s="117" t="s">
        <v>129</v>
      </c>
      <c r="U278" s="115" t="s">
        <v>1440</v>
      </c>
      <c r="V278" s="141">
        <v>43039</v>
      </c>
      <c r="W278" s="118">
        <v>375000</v>
      </c>
      <c r="X278" s="118">
        <v>435000</v>
      </c>
      <c r="Y278" s="169" t="s">
        <v>130</v>
      </c>
      <c r="Z278" s="141" t="s">
        <v>131</v>
      </c>
      <c r="AA278" s="117" t="s">
        <v>166</v>
      </c>
      <c r="AB278" s="142" t="s">
        <v>51</v>
      </c>
      <c r="AC278" s="117" t="s">
        <v>1439</v>
      </c>
      <c r="AD278" s="144">
        <f t="shared" si="2"/>
        <v>37500</v>
      </c>
      <c r="AE278" s="141">
        <v>43040</v>
      </c>
      <c r="AF278" s="141">
        <v>43054</v>
      </c>
      <c r="AG278" s="55" t="s">
        <v>1449</v>
      </c>
      <c r="AH278" s="117" t="s">
        <v>50</v>
      </c>
      <c r="AI278" s="117" t="s">
        <v>132</v>
      </c>
      <c r="AJ278" s="117" t="s">
        <v>132</v>
      </c>
      <c r="AK278" s="117" t="s">
        <v>1441</v>
      </c>
      <c r="AL278" s="117" t="s">
        <v>50</v>
      </c>
      <c r="AM278" s="117" t="s">
        <v>1436</v>
      </c>
      <c r="AN278" s="117" t="s">
        <v>1437</v>
      </c>
      <c r="AO278" s="146" t="s">
        <v>59</v>
      </c>
      <c r="AP278" s="147" t="s">
        <v>50</v>
      </c>
      <c r="AQ278" s="147" t="s">
        <v>50</v>
      </c>
      <c r="AR278" s="147" t="s">
        <v>50</v>
      </c>
      <c r="AS278" s="147" t="s">
        <v>50</v>
      </c>
      <c r="AT278" s="117" t="s">
        <v>61</v>
      </c>
      <c r="AU278" s="170" t="s">
        <v>1450</v>
      </c>
      <c r="AV278" s="170" t="s">
        <v>1450</v>
      </c>
      <c r="AW278" s="170" t="s">
        <v>1637</v>
      </c>
      <c r="AX278" s="172" t="s">
        <v>1640</v>
      </c>
      <c r="AY278" s="30"/>
    </row>
    <row r="279" spans="1:51" s="12" customFormat="1" ht="60" x14ac:dyDescent="0.25">
      <c r="A279" s="17"/>
      <c r="B279" s="137" t="s">
        <v>69</v>
      </c>
      <c r="C279" s="117" t="s">
        <v>127</v>
      </c>
      <c r="D279" s="166">
        <v>2017</v>
      </c>
      <c r="E279" s="117" t="s">
        <v>63</v>
      </c>
      <c r="F279" s="167" t="s">
        <v>1442</v>
      </c>
      <c r="G279" s="117" t="s">
        <v>1442</v>
      </c>
      <c r="H279" s="168" t="s">
        <v>1451</v>
      </c>
      <c r="I279" s="117" t="s">
        <v>1443</v>
      </c>
      <c r="J279" s="117" t="s">
        <v>1104</v>
      </c>
      <c r="K279" s="117" t="s">
        <v>54</v>
      </c>
      <c r="L279" s="117" t="s">
        <v>643</v>
      </c>
      <c r="M279" s="117" t="s">
        <v>1105</v>
      </c>
      <c r="N279" s="118">
        <v>1646400.6</v>
      </c>
      <c r="O279" s="117" t="s">
        <v>1104</v>
      </c>
      <c r="P279" s="117" t="s">
        <v>54</v>
      </c>
      <c r="Q279" s="117" t="s">
        <v>643</v>
      </c>
      <c r="R279" s="117" t="s">
        <v>1105</v>
      </c>
      <c r="S279" s="117" t="s">
        <v>128</v>
      </c>
      <c r="T279" s="117" t="s">
        <v>129</v>
      </c>
      <c r="U279" s="115" t="s">
        <v>1444</v>
      </c>
      <c r="V279" s="141">
        <v>43039</v>
      </c>
      <c r="W279" s="118">
        <v>1419310.86</v>
      </c>
      <c r="X279" s="118">
        <v>1646400.6</v>
      </c>
      <c r="Y279" s="169" t="s">
        <v>130</v>
      </c>
      <c r="Z279" s="141" t="s">
        <v>131</v>
      </c>
      <c r="AA279" s="117" t="s">
        <v>166</v>
      </c>
      <c r="AB279" s="142" t="s">
        <v>51</v>
      </c>
      <c r="AC279" s="117" t="s">
        <v>1443</v>
      </c>
      <c r="AD279" s="144">
        <f t="shared" si="2"/>
        <v>141931.08600000001</v>
      </c>
      <c r="AE279" s="141">
        <v>43055</v>
      </c>
      <c r="AF279" s="141">
        <v>43099</v>
      </c>
      <c r="AG279" s="55" t="s">
        <v>1452</v>
      </c>
      <c r="AH279" s="117" t="s">
        <v>50</v>
      </c>
      <c r="AI279" s="117" t="s">
        <v>132</v>
      </c>
      <c r="AJ279" s="117" t="s">
        <v>132</v>
      </c>
      <c r="AK279" s="117" t="s">
        <v>1441</v>
      </c>
      <c r="AL279" s="117" t="s">
        <v>50</v>
      </c>
      <c r="AM279" s="117" t="s">
        <v>1436</v>
      </c>
      <c r="AN279" s="117" t="s">
        <v>1437</v>
      </c>
      <c r="AO279" s="146" t="s">
        <v>59</v>
      </c>
      <c r="AP279" s="147" t="s">
        <v>50</v>
      </c>
      <c r="AQ279" s="147" t="s">
        <v>50</v>
      </c>
      <c r="AR279" s="147" t="s">
        <v>50</v>
      </c>
      <c r="AS279" s="147" t="s">
        <v>50</v>
      </c>
      <c r="AT279" s="117" t="s">
        <v>61</v>
      </c>
      <c r="AU279" s="170" t="s">
        <v>1453</v>
      </c>
      <c r="AV279" s="170" t="s">
        <v>1623</v>
      </c>
      <c r="AW279" s="170" t="s">
        <v>1638</v>
      </c>
      <c r="AX279" s="172" t="s">
        <v>1641</v>
      </c>
      <c r="AY279" s="30"/>
    </row>
    <row r="280" spans="1:51" s="6" customFormat="1" ht="30" x14ac:dyDescent="0.2">
      <c r="A280" s="21"/>
      <c r="B280" s="191" t="s">
        <v>69</v>
      </c>
      <c r="C280" s="182" t="s">
        <v>127</v>
      </c>
      <c r="D280" s="186">
        <v>2017</v>
      </c>
      <c r="E280" s="182" t="s">
        <v>63</v>
      </c>
      <c r="F280" s="182" t="s">
        <v>1114</v>
      </c>
      <c r="G280" s="182" t="s">
        <v>1114</v>
      </c>
      <c r="H280" s="184" t="s">
        <v>1254</v>
      </c>
      <c r="I280" s="182" t="s">
        <v>1115</v>
      </c>
      <c r="J280" s="182" t="s">
        <v>1116</v>
      </c>
      <c r="K280" s="182" t="s">
        <v>1117</v>
      </c>
      <c r="L280" s="182" t="s">
        <v>1118</v>
      </c>
      <c r="M280" s="182" t="s">
        <v>1119</v>
      </c>
      <c r="N280" s="198">
        <v>1799622.03</v>
      </c>
      <c r="O280" s="182" t="s">
        <v>1120</v>
      </c>
      <c r="P280" s="182" t="s">
        <v>1117</v>
      </c>
      <c r="Q280" s="182" t="s">
        <v>1118</v>
      </c>
      <c r="R280" s="182" t="s">
        <v>1119</v>
      </c>
      <c r="S280" s="182" t="s">
        <v>128</v>
      </c>
      <c r="T280" s="182" t="s">
        <v>134</v>
      </c>
      <c r="U280" s="182" t="s">
        <v>1121</v>
      </c>
      <c r="V280" s="187">
        <v>43053</v>
      </c>
      <c r="W280" s="194">
        <v>1551398.3</v>
      </c>
      <c r="X280" s="194">
        <v>1799622.03</v>
      </c>
      <c r="Y280" s="188" t="s">
        <v>130</v>
      </c>
      <c r="Z280" s="187" t="s">
        <v>131</v>
      </c>
      <c r="AA280" s="182" t="s">
        <v>166</v>
      </c>
      <c r="AB280" s="182" t="s">
        <v>51</v>
      </c>
      <c r="AC280" s="182" t="s">
        <v>1115</v>
      </c>
      <c r="AD280" s="197">
        <f>W280*0.1</f>
        <v>155139.83000000002</v>
      </c>
      <c r="AE280" s="187">
        <v>43054</v>
      </c>
      <c r="AF280" s="187">
        <v>43100</v>
      </c>
      <c r="AG280" s="184" t="s">
        <v>1255</v>
      </c>
      <c r="AH280" s="182" t="s">
        <v>50</v>
      </c>
      <c r="AI280" s="182" t="s">
        <v>1122</v>
      </c>
      <c r="AJ280" s="182" t="s">
        <v>1107</v>
      </c>
      <c r="AK280" s="8" t="s">
        <v>1123</v>
      </c>
      <c r="AL280" s="183" t="s">
        <v>50</v>
      </c>
      <c r="AM280" s="183" t="s">
        <v>1124</v>
      </c>
      <c r="AN280" s="182" t="s">
        <v>136</v>
      </c>
      <c r="AO280" s="183" t="s">
        <v>59</v>
      </c>
      <c r="AP280" s="183" t="s">
        <v>135</v>
      </c>
      <c r="AQ280" s="183" t="s">
        <v>50</v>
      </c>
      <c r="AR280" s="183" t="s">
        <v>50</v>
      </c>
      <c r="AS280" s="183" t="s">
        <v>50</v>
      </c>
      <c r="AT280" s="182" t="s">
        <v>61</v>
      </c>
      <c r="AU280" s="195" t="s">
        <v>1256</v>
      </c>
      <c r="AV280" s="195" t="s">
        <v>1256</v>
      </c>
      <c r="AW280" s="183" t="s">
        <v>1706</v>
      </c>
      <c r="AX280" s="196" t="s">
        <v>1705</v>
      </c>
      <c r="AY280" s="29"/>
    </row>
    <row r="281" spans="1:51" s="6" customFormat="1" ht="30" x14ac:dyDescent="0.2">
      <c r="A281" s="21"/>
      <c r="B281" s="191"/>
      <c r="C281" s="182"/>
      <c r="D281" s="186"/>
      <c r="E281" s="182"/>
      <c r="F281" s="182"/>
      <c r="G281" s="182"/>
      <c r="H281" s="184"/>
      <c r="I281" s="182"/>
      <c r="J281" s="182"/>
      <c r="K281" s="182"/>
      <c r="L281" s="182"/>
      <c r="M281" s="182"/>
      <c r="N281" s="198"/>
      <c r="O281" s="182"/>
      <c r="P281" s="182"/>
      <c r="Q281" s="182"/>
      <c r="R281" s="182"/>
      <c r="S281" s="182"/>
      <c r="T281" s="182"/>
      <c r="U281" s="182"/>
      <c r="V281" s="187"/>
      <c r="W281" s="194"/>
      <c r="X281" s="194"/>
      <c r="Y281" s="188"/>
      <c r="Z281" s="187"/>
      <c r="AA281" s="182"/>
      <c r="AB281" s="182"/>
      <c r="AC281" s="182"/>
      <c r="AD281" s="197"/>
      <c r="AE281" s="187"/>
      <c r="AF281" s="187"/>
      <c r="AG281" s="332"/>
      <c r="AH281" s="182"/>
      <c r="AI281" s="182"/>
      <c r="AJ281" s="182"/>
      <c r="AK281" s="8" t="s">
        <v>1125</v>
      </c>
      <c r="AL281" s="183"/>
      <c r="AM281" s="183"/>
      <c r="AN281" s="182"/>
      <c r="AO281" s="183"/>
      <c r="AP281" s="183"/>
      <c r="AQ281" s="183"/>
      <c r="AR281" s="183"/>
      <c r="AS281" s="183"/>
      <c r="AT281" s="182"/>
      <c r="AU281" s="195"/>
      <c r="AV281" s="195"/>
      <c r="AW281" s="183"/>
      <c r="AX281" s="196"/>
      <c r="AY281" s="29"/>
    </row>
    <row r="282" spans="1:51" s="6" customFormat="1" ht="30" x14ac:dyDescent="0.2">
      <c r="A282" s="21"/>
      <c r="B282" s="191"/>
      <c r="C282" s="182"/>
      <c r="D282" s="186"/>
      <c r="E282" s="182"/>
      <c r="F282" s="182"/>
      <c r="G282" s="182"/>
      <c r="H282" s="184"/>
      <c r="I282" s="182"/>
      <c r="J282" s="182"/>
      <c r="K282" s="182"/>
      <c r="L282" s="182"/>
      <c r="M282" s="182"/>
      <c r="N282" s="198"/>
      <c r="O282" s="182"/>
      <c r="P282" s="182"/>
      <c r="Q282" s="182"/>
      <c r="R282" s="182"/>
      <c r="S282" s="182"/>
      <c r="T282" s="182"/>
      <c r="U282" s="182"/>
      <c r="V282" s="187"/>
      <c r="W282" s="194"/>
      <c r="X282" s="194"/>
      <c r="Y282" s="188"/>
      <c r="Z282" s="187"/>
      <c r="AA282" s="182"/>
      <c r="AB282" s="182"/>
      <c r="AC282" s="182"/>
      <c r="AD282" s="197"/>
      <c r="AE282" s="187"/>
      <c r="AF282" s="187"/>
      <c r="AG282" s="332"/>
      <c r="AH282" s="182"/>
      <c r="AI282" s="182"/>
      <c r="AJ282" s="182"/>
      <c r="AK282" s="8" t="s">
        <v>1126</v>
      </c>
      <c r="AL282" s="183"/>
      <c r="AM282" s="183"/>
      <c r="AN282" s="182"/>
      <c r="AO282" s="183"/>
      <c r="AP282" s="183"/>
      <c r="AQ282" s="183"/>
      <c r="AR282" s="183"/>
      <c r="AS282" s="183"/>
      <c r="AT282" s="182"/>
      <c r="AU282" s="195"/>
      <c r="AV282" s="195"/>
      <c r="AW282" s="183"/>
      <c r="AX282" s="196"/>
      <c r="AY282" s="29"/>
    </row>
    <row r="283" spans="1:51" s="6" customFormat="1" ht="30" x14ac:dyDescent="0.2">
      <c r="A283" s="21"/>
      <c r="B283" s="191"/>
      <c r="C283" s="182"/>
      <c r="D283" s="186"/>
      <c r="E283" s="182"/>
      <c r="F283" s="182"/>
      <c r="G283" s="182"/>
      <c r="H283" s="184"/>
      <c r="I283" s="182"/>
      <c r="J283" s="182"/>
      <c r="K283" s="182"/>
      <c r="L283" s="182"/>
      <c r="M283" s="182"/>
      <c r="N283" s="198"/>
      <c r="O283" s="182"/>
      <c r="P283" s="182"/>
      <c r="Q283" s="182"/>
      <c r="R283" s="182"/>
      <c r="S283" s="182"/>
      <c r="T283" s="182"/>
      <c r="U283" s="182"/>
      <c r="V283" s="187"/>
      <c r="W283" s="194"/>
      <c r="X283" s="194"/>
      <c r="Y283" s="188"/>
      <c r="Z283" s="187"/>
      <c r="AA283" s="182"/>
      <c r="AB283" s="182"/>
      <c r="AC283" s="182"/>
      <c r="AD283" s="197"/>
      <c r="AE283" s="187"/>
      <c r="AF283" s="187"/>
      <c r="AG283" s="332"/>
      <c r="AH283" s="182"/>
      <c r="AI283" s="182"/>
      <c r="AJ283" s="182"/>
      <c r="AK283" s="8" t="s">
        <v>1127</v>
      </c>
      <c r="AL283" s="183"/>
      <c r="AM283" s="183"/>
      <c r="AN283" s="182"/>
      <c r="AO283" s="183"/>
      <c r="AP283" s="183"/>
      <c r="AQ283" s="183"/>
      <c r="AR283" s="183"/>
      <c r="AS283" s="183"/>
      <c r="AT283" s="182"/>
      <c r="AU283" s="195"/>
      <c r="AV283" s="195"/>
      <c r="AW283" s="183"/>
      <c r="AX283" s="196"/>
      <c r="AY283" s="29"/>
    </row>
    <row r="284" spans="1:51" ht="30" x14ac:dyDescent="0.25">
      <c r="A284" s="22"/>
      <c r="B284" s="191"/>
      <c r="C284" s="182"/>
      <c r="D284" s="186"/>
      <c r="E284" s="182"/>
      <c r="F284" s="182"/>
      <c r="G284" s="182"/>
      <c r="H284" s="184"/>
      <c r="I284" s="182"/>
      <c r="J284" s="182"/>
      <c r="K284" s="182"/>
      <c r="L284" s="182"/>
      <c r="M284" s="182"/>
      <c r="N284" s="198"/>
      <c r="O284" s="182"/>
      <c r="P284" s="182"/>
      <c r="Q284" s="182"/>
      <c r="R284" s="182"/>
      <c r="S284" s="182"/>
      <c r="T284" s="182"/>
      <c r="U284" s="182"/>
      <c r="V284" s="187"/>
      <c r="W284" s="194"/>
      <c r="X284" s="194"/>
      <c r="Y284" s="188"/>
      <c r="Z284" s="187"/>
      <c r="AA284" s="182"/>
      <c r="AB284" s="182"/>
      <c r="AC284" s="182"/>
      <c r="AD284" s="197"/>
      <c r="AE284" s="187"/>
      <c r="AF284" s="187"/>
      <c r="AG284" s="332"/>
      <c r="AH284" s="182"/>
      <c r="AI284" s="182"/>
      <c r="AJ284" s="182"/>
      <c r="AK284" s="173" t="s">
        <v>1128</v>
      </c>
      <c r="AL284" s="183"/>
      <c r="AM284" s="183"/>
      <c r="AN284" s="182"/>
      <c r="AO284" s="183"/>
      <c r="AP284" s="183"/>
      <c r="AQ284" s="183"/>
      <c r="AR284" s="183"/>
      <c r="AS284" s="183"/>
      <c r="AT284" s="182"/>
      <c r="AU284" s="195"/>
      <c r="AV284" s="195"/>
      <c r="AW284" s="183"/>
      <c r="AX284" s="196"/>
      <c r="AY284" s="29"/>
    </row>
    <row r="285" spans="1:51" ht="30" x14ac:dyDescent="0.25">
      <c r="A285" s="22"/>
      <c r="B285" s="191" t="s">
        <v>69</v>
      </c>
      <c r="C285" s="182" t="s">
        <v>127</v>
      </c>
      <c r="D285" s="186">
        <v>2017</v>
      </c>
      <c r="E285" s="182" t="s">
        <v>63</v>
      </c>
      <c r="F285" s="182" t="s">
        <v>1129</v>
      </c>
      <c r="G285" s="182" t="s">
        <v>1129</v>
      </c>
      <c r="H285" s="184" t="s">
        <v>1257</v>
      </c>
      <c r="I285" s="182" t="s">
        <v>1130</v>
      </c>
      <c r="J285" s="182" t="s">
        <v>1131</v>
      </c>
      <c r="K285" s="182" t="s">
        <v>1132</v>
      </c>
      <c r="L285" s="182" t="s">
        <v>1133</v>
      </c>
      <c r="M285" s="182" t="s">
        <v>1134</v>
      </c>
      <c r="N285" s="198">
        <v>1646400.6</v>
      </c>
      <c r="O285" s="182" t="s">
        <v>1131</v>
      </c>
      <c r="P285" s="182" t="s">
        <v>1132</v>
      </c>
      <c r="Q285" s="182" t="s">
        <v>1133</v>
      </c>
      <c r="R285" s="182" t="s">
        <v>1134</v>
      </c>
      <c r="S285" s="182" t="s">
        <v>128</v>
      </c>
      <c r="T285" s="182" t="s">
        <v>134</v>
      </c>
      <c r="U285" s="182" t="s">
        <v>1135</v>
      </c>
      <c r="V285" s="187">
        <v>43053</v>
      </c>
      <c r="W285" s="194">
        <v>1539318.68</v>
      </c>
      <c r="X285" s="194">
        <v>1785609.67</v>
      </c>
      <c r="Y285" s="188" t="s">
        <v>130</v>
      </c>
      <c r="Z285" s="187" t="s">
        <v>131</v>
      </c>
      <c r="AA285" s="182" t="s">
        <v>166</v>
      </c>
      <c r="AB285" s="182" t="s">
        <v>51</v>
      </c>
      <c r="AC285" s="182" t="s">
        <v>1136</v>
      </c>
      <c r="AD285" s="197">
        <f>W285*0.1</f>
        <v>153931.86799999999</v>
      </c>
      <c r="AE285" s="187">
        <v>43054</v>
      </c>
      <c r="AF285" s="187">
        <v>43100</v>
      </c>
      <c r="AG285" s="184" t="s">
        <v>1258</v>
      </c>
      <c r="AH285" s="182" t="s">
        <v>50</v>
      </c>
      <c r="AI285" s="182" t="s">
        <v>1122</v>
      </c>
      <c r="AJ285" s="182" t="s">
        <v>1107</v>
      </c>
      <c r="AK285" s="8" t="s">
        <v>1137</v>
      </c>
      <c r="AL285" s="183" t="s">
        <v>50</v>
      </c>
      <c r="AM285" s="183" t="s">
        <v>1124</v>
      </c>
      <c r="AN285" s="182" t="s">
        <v>136</v>
      </c>
      <c r="AO285" s="183" t="s">
        <v>59</v>
      </c>
      <c r="AP285" s="183" t="s">
        <v>135</v>
      </c>
      <c r="AQ285" s="183" t="s">
        <v>50</v>
      </c>
      <c r="AR285" s="183" t="s">
        <v>50</v>
      </c>
      <c r="AS285" s="183" t="s">
        <v>50</v>
      </c>
      <c r="AT285" s="182" t="s">
        <v>61</v>
      </c>
      <c r="AU285" s="195" t="s">
        <v>1259</v>
      </c>
      <c r="AV285" s="195" t="s">
        <v>1259</v>
      </c>
      <c r="AW285" s="184" t="s">
        <v>1714</v>
      </c>
      <c r="AX285" s="189" t="s">
        <v>1664</v>
      </c>
      <c r="AY285" s="29"/>
    </row>
    <row r="286" spans="1:51" ht="30" x14ac:dyDescent="0.25">
      <c r="A286" s="22"/>
      <c r="B286" s="191"/>
      <c r="C286" s="182"/>
      <c r="D286" s="186"/>
      <c r="E286" s="182"/>
      <c r="F286" s="182"/>
      <c r="G286" s="182"/>
      <c r="H286" s="184"/>
      <c r="I286" s="182"/>
      <c r="J286" s="182"/>
      <c r="K286" s="182"/>
      <c r="L286" s="182"/>
      <c r="M286" s="182"/>
      <c r="N286" s="198"/>
      <c r="O286" s="182"/>
      <c r="P286" s="182"/>
      <c r="Q286" s="182"/>
      <c r="R286" s="182"/>
      <c r="S286" s="182"/>
      <c r="T286" s="182"/>
      <c r="U286" s="182"/>
      <c r="V286" s="187"/>
      <c r="W286" s="194"/>
      <c r="X286" s="194"/>
      <c r="Y286" s="188"/>
      <c r="Z286" s="187"/>
      <c r="AA286" s="182"/>
      <c r="AB286" s="182"/>
      <c r="AC286" s="182"/>
      <c r="AD286" s="197"/>
      <c r="AE286" s="187"/>
      <c r="AF286" s="187"/>
      <c r="AG286" s="332"/>
      <c r="AH286" s="182"/>
      <c r="AI286" s="182"/>
      <c r="AJ286" s="182"/>
      <c r="AK286" s="8" t="s">
        <v>1138</v>
      </c>
      <c r="AL286" s="183"/>
      <c r="AM286" s="183"/>
      <c r="AN286" s="182"/>
      <c r="AO286" s="183"/>
      <c r="AP286" s="183"/>
      <c r="AQ286" s="183"/>
      <c r="AR286" s="183"/>
      <c r="AS286" s="183"/>
      <c r="AT286" s="182"/>
      <c r="AU286" s="195"/>
      <c r="AV286" s="195"/>
      <c r="AW286" s="183"/>
      <c r="AX286" s="196"/>
      <c r="AY286" s="29"/>
    </row>
    <row r="287" spans="1:51" ht="30" x14ac:dyDescent="0.25">
      <c r="A287" s="22"/>
      <c r="B287" s="191"/>
      <c r="C287" s="182"/>
      <c r="D287" s="186"/>
      <c r="E287" s="182"/>
      <c r="F287" s="182"/>
      <c r="G287" s="182"/>
      <c r="H287" s="184"/>
      <c r="I287" s="182"/>
      <c r="J287" s="182"/>
      <c r="K287" s="182"/>
      <c r="L287" s="182"/>
      <c r="M287" s="182"/>
      <c r="N287" s="198"/>
      <c r="O287" s="182"/>
      <c r="P287" s="182"/>
      <c r="Q287" s="182"/>
      <c r="R287" s="182"/>
      <c r="S287" s="182"/>
      <c r="T287" s="182"/>
      <c r="U287" s="182"/>
      <c r="V287" s="187"/>
      <c r="W287" s="194"/>
      <c r="X287" s="194"/>
      <c r="Y287" s="188"/>
      <c r="Z287" s="187"/>
      <c r="AA287" s="182"/>
      <c r="AB287" s="182"/>
      <c r="AC287" s="182"/>
      <c r="AD287" s="197"/>
      <c r="AE287" s="187"/>
      <c r="AF287" s="187"/>
      <c r="AG287" s="332"/>
      <c r="AH287" s="182"/>
      <c r="AI287" s="182"/>
      <c r="AJ287" s="182"/>
      <c r="AK287" s="8" t="s">
        <v>1139</v>
      </c>
      <c r="AL287" s="183"/>
      <c r="AM287" s="183"/>
      <c r="AN287" s="182"/>
      <c r="AO287" s="183"/>
      <c r="AP287" s="183"/>
      <c r="AQ287" s="183"/>
      <c r="AR287" s="183"/>
      <c r="AS287" s="183"/>
      <c r="AT287" s="182"/>
      <c r="AU287" s="195"/>
      <c r="AV287" s="195"/>
      <c r="AW287" s="183"/>
      <c r="AX287" s="196"/>
      <c r="AY287" s="29"/>
    </row>
    <row r="288" spans="1:51" ht="30" x14ac:dyDescent="0.25">
      <c r="A288" s="22"/>
      <c r="B288" s="191"/>
      <c r="C288" s="182"/>
      <c r="D288" s="186"/>
      <c r="E288" s="182"/>
      <c r="F288" s="182"/>
      <c r="G288" s="182"/>
      <c r="H288" s="184"/>
      <c r="I288" s="182"/>
      <c r="J288" s="182"/>
      <c r="K288" s="182"/>
      <c r="L288" s="182"/>
      <c r="M288" s="182"/>
      <c r="N288" s="198"/>
      <c r="O288" s="182"/>
      <c r="P288" s="182"/>
      <c r="Q288" s="182"/>
      <c r="R288" s="182"/>
      <c r="S288" s="182"/>
      <c r="T288" s="182"/>
      <c r="U288" s="182"/>
      <c r="V288" s="187"/>
      <c r="W288" s="194"/>
      <c r="X288" s="194"/>
      <c r="Y288" s="188"/>
      <c r="Z288" s="187"/>
      <c r="AA288" s="182"/>
      <c r="AB288" s="182"/>
      <c r="AC288" s="182"/>
      <c r="AD288" s="197"/>
      <c r="AE288" s="187"/>
      <c r="AF288" s="187"/>
      <c r="AG288" s="332"/>
      <c r="AH288" s="182"/>
      <c r="AI288" s="182"/>
      <c r="AJ288" s="182"/>
      <c r="AK288" s="8" t="s">
        <v>1140</v>
      </c>
      <c r="AL288" s="183"/>
      <c r="AM288" s="183"/>
      <c r="AN288" s="182"/>
      <c r="AO288" s="183"/>
      <c r="AP288" s="183"/>
      <c r="AQ288" s="183"/>
      <c r="AR288" s="183"/>
      <c r="AS288" s="183"/>
      <c r="AT288" s="182"/>
      <c r="AU288" s="195"/>
      <c r="AV288" s="195"/>
      <c r="AW288" s="183"/>
      <c r="AX288" s="196"/>
      <c r="AY288" s="29"/>
    </row>
    <row r="289" spans="1:51" ht="15" x14ac:dyDescent="0.25">
      <c r="A289" s="22"/>
      <c r="B289" s="191"/>
      <c r="C289" s="182"/>
      <c r="D289" s="186"/>
      <c r="E289" s="182"/>
      <c r="F289" s="182"/>
      <c r="G289" s="182"/>
      <c r="H289" s="184"/>
      <c r="I289" s="182"/>
      <c r="J289" s="182"/>
      <c r="K289" s="182"/>
      <c r="L289" s="182"/>
      <c r="M289" s="182"/>
      <c r="N289" s="198"/>
      <c r="O289" s="182"/>
      <c r="P289" s="182"/>
      <c r="Q289" s="182"/>
      <c r="R289" s="182"/>
      <c r="S289" s="182"/>
      <c r="T289" s="182"/>
      <c r="U289" s="182"/>
      <c r="V289" s="187"/>
      <c r="W289" s="194"/>
      <c r="X289" s="194"/>
      <c r="Y289" s="188"/>
      <c r="Z289" s="187"/>
      <c r="AA289" s="182"/>
      <c r="AB289" s="182"/>
      <c r="AC289" s="182"/>
      <c r="AD289" s="197"/>
      <c r="AE289" s="187"/>
      <c r="AF289" s="187"/>
      <c r="AG289" s="332"/>
      <c r="AH289" s="182"/>
      <c r="AI289" s="182"/>
      <c r="AJ289" s="182"/>
      <c r="AK289" s="8" t="s">
        <v>1141</v>
      </c>
      <c r="AL289" s="183"/>
      <c r="AM289" s="183"/>
      <c r="AN289" s="182"/>
      <c r="AO289" s="183"/>
      <c r="AP289" s="183"/>
      <c r="AQ289" s="183"/>
      <c r="AR289" s="183"/>
      <c r="AS289" s="183"/>
      <c r="AT289" s="182"/>
      <c r="AU289" s="195"/>
      <c r="AV289" s="195"/>
      <c r="AW289" s="183"/>
      <c r="AX289" s="196"/>
      <c r="AY289" s="30"/>
    </row>
    <row r="290" spans="1:51" ht="30" x14ac:dyDescent="0.25">
      <c r="A290" s="22"/>
      <c r="B290" s="191"/>
      <c r="C290" s="182"/>
      <c r="D290" s="186"/>
      <c r="E290" s="182"/>
      <c r="F290" s="182"/>
      <c r="G290" s="182"/>
      <c r="H290" s="184"/>
      <c r="I290" s="182"/>
      <c r="J290" s="182"/>
      <c r="K290" s="182"/>
      <c r="L290" s="182"/>
      <c r="M290" s="182"/>
      <c r="N290" s="198"/>
      <c r="O290" s="182"/>
      <c r="P290" s="182"/>
      <c r="Q290" s="182"/>
      <c r="R290" s="182"/>
      <c r="S290" s="182"/>
      <c r="T290" s="182"/>
      <c r="U290" s="182"/>
      <c r="V290" s="187"/>
      <c r="W290" s="194"/>
      <c r="X290" s="194"/>
      <c r="Y290" s="188"/>
      <c r="Z290" s="187"/>
      <c r="AA290" s="182"/>
      <c r="AB290" s="182"/>
      <c r="AC290" s="182"/>
      <c r="AD290" s="197"/>
      <c r="AE290" s="187"/>
      <c r="AF290" s="187"/>
      <c r="AG290" s="332"/>
      <c r="AH290" s="182"/>
      <c r="AI290" s="182"/>
      <c r="AJ290" s="182"/>
      <c r="AK290" s="8" t="s">
        <v>1142</v>
      </c>
      <c r="AL290" s="183"/>
      <c r="AM290" s="183"/>
      <c r="AN290" s="182"/>
      <c r="AO290" s="183"/>
      <c r="AP290" s="183"/>
      <c r="AQ290" s="183"/>
      <c r="AR290" s="183"/>
      <c r="AS290" s="183"/>
      <c r="AT290" s="182"/>
      <c r="AU290" s="195"/>
      <c r="AV290" s="195"/>
      <c r="AW290" s="183"/>
      <c r="AX290" s="196"/>
      <c r="AY290" s="30"/>
    </row>
    <row r="291" spans="1:51" ht="30" x14ac:dyDescent="0.25">
      <c r="A291" s="22"/>
      <c r="B291" s="191"/>
      <c r="C291" s="182"/>
      <c r="D291" s="186"/>
      <c r="E291" s="182"/>
      <c r="F291" s="182"/>
      <c r="G291" s="182"/>
      <c r="H291" s="184"/>
      <c r="I291" s="182"/>
      <c r="J291" s="182"/>
      <c r="K291" s="182"/>
      <c r="L291" s="182"/>
      <c r="M291" s="182"/>
      <c r="N291" s="198"/>
      <c r="O291" s="182"/>
      <c r="P291" s="182"/>
      <c r="Q291" s="182"/>
      <c r="R291" s="182"/>
      <c r="S291" s="182"/>
      <c r="T291" s="182"/>
      <c r="U291" s="182"/>
      <c r="V291" s="187"/>
      <c r="W291" s="194"/>
      <c r="X291" s="194"/>
      <c r="Y291" s="188"/>
      <c r="Z291" s="187"/>
      <c r="AA291" s="182"/>
      <c r="AB291" s="182"/>
      <c r="AC291" s="182"/>
      <c r="AD291" s="197"/>
      <c r="AE291" s="187"/>
      <c r="AF291" s="187"/>
      <c r="AG291" s="332"/>
      <c r="AH291" s="182"/>
      <c r="AI291" s="182"/>
      <c r="AJ291" s="182"/>
      <c r="AK291" s="173" t="s">
        <v>1143</v>
      </c>
      <c r="AL291" s="183"/>
      <c r="AM291" s="183"/>
      <c r="AN291" s="182"/>
      <c r="AO291" s="183"/>
      <c r="AP291" s="183"/>
      <c r="AQ291" s="183"/>
      <c r="AR291" s="183"/>
      <c r="AS291" s="183"/>
      <c r="AT291" s="182"/>
      <c r="AU291" s="195"/>
      <c r="AV291" s="195"/>
      <c r="AW291" s="183"/>
      <c r="AX291" s="196"/>
      <c r="AY291" s="30"/>
    </row>
    <row r="292" spans="1:51" ht="30" x14ac:dyDescent="0.25">
      <c r="A292" s="22"/>
      <c r="B292" s="191" t="s">
        <v>69</v>
      </c>
      <c r="C292" s="182" t="s">
        <v>127</v>
      </c>
      <c r="D292" s="186">
        <v>2017</v>
      </c>
      <c r="E292" s="182" t="s">
        <v>63</v>
      </c>
      <c r="F292" s="182" t="s">
        <v>1144</v>
      </c>
      <c r="G292" s="182" t="s">
        <v>1144</v>
      </c>
      <c r="H292" s="184" t="s">
        <v>1260</v>
      </c>
      <c r="I292" s="182" t="s">
        <v>1145</v>
      </c>
      <c r="J292" s="182" t="s">
        <v>1146</v>
      </c>
      <c r="K292" s="182" t="s">
        <v>1147</v>
      </c>
      <c r="L292" s="182" t="s">
        <v>1148</v>
      </c>
      <c r="M292" s="182" t="s">
        <v>1149</v>
      </c>
      <c r="N292" s="198">
        <v>1388417.92</v>
      </c>
      <c r="O292" s="182" t="s">
        <v>1146</v>
      </c>
      <c r="P292" s="182" t="s">
        <v>1147</v>
      </c>
      <c r="Q292" s="182" t="s">
        <v>1148</v>
      </c>
      <c r="R292" s="182" t="s">
        <v>1149</v>
      </c>
      <c r="S292" s="182" t="s">
        <v>128</v>
      </c>
      <c r="T292" s="182" t="s">
        <v>134</v>
      </c>
      <c r="U292" s="182" t="s">
        <v>1150</v>
      </c>
      <c r="V292" s="187">
        <v>43061</v>
      </c>
      <c r="W292" s="194">
        <v>1196912</v>
      </c>
      <c r="X292" s="194">
        <v>1388417.92</v>
      </c>
      <c r="Y292" s="188" t="s">
        <v>130</v>
      </c>
      <c r="Z292" s="187" t="s">
        <v>131</v>
      </c>
      <c r="AA292" s="182" t="s">
        <v>166</v>
      </c>
      <c r="AB292" s="182" t="s">
        <v>51</v>
      </c>
      <c r="AC292" s="182" t="s">
        <v>1145</v>
      </c>
      <c r="AD292" s="197">
        <f>W292*0.1</f>
        <v>119691.20000000001</v>
      </c>
      <c r="AE292" s="187">
        <v>43062</v>
      </c>
      <c r="AF292" s="187">
        <v>43100</v>
      </c>
      <c r="AG292" s="184" t="s">
        <v>1261</v>
      </c>
      <c r="AH292" s="182" t="s">
        <v>50</v>
      </c>
      <c r="AI292" s="182" t="s">
        <v>1122</v>
      </c>
      <c r="AJ292" s="182" t="s">
        <v>1107</v>
      </c>
      <c r="AK292" s="8" t="s">
        <v>1151</v>
      </c>
      <c r="AL292" s="183" t="s">
        <v>50</v>
      </c>
      <c r="AM292" s="183" t="s">
        <v>1124</v>
      </c>
      <c r="AN292" s="182" t="s">
        <v>143</v>
      </c>
      <c r="AO292" s="183" t="s">
        <v>59</v>
      </c>
      <c r="AP292" s="183" t="s">
        <v>135</v>
      </c>
      <c r="AQ292" s="183" t="s">
        <v>50</v>
      </c>
      <c r="AR292" s="183" t="s">
        <v>50</v>
      </c>
      <c r="AS292" s="183" t="s">
        <v>50</v>
      </c>
      <c r="AT292" s="182" t="s">
        <v>61</v>
      </c>
      <c r="AU292" s="195" t="s">
        <v>1262</v>
      </c>
      <c r="AV292" s="195" t="s">
        <v>1262</v>
      </c>
      <c r="AW292" s="184" t="s">
        <v>1715</v>
      </c>
      <c r="AX292" s="189" t="s">
        <v>1665</v>
      </c>
      <c r="AY292" s="30"/>
    </row>
    <row r="293" spans="1:51" ht="30" x14ac:dyDescent="0.25">
      <c r="A293" s="22"/>
      <c r="B293" s="191"/>
      <c r="C293" s="182"/>
      <c r="D293" s="186"/>
      <c r="E293" s="182"/>
      <c r="F293" s="182"/>
      <c r="G293" s="182"/>
      <c r="H293" s="184"/>
      <c r="I293" s="182"/>
      <c r="J293" s="182"/>
      <c r="K293" s="182"/>
      <c r="L293" s="182"/>
      <c r="M293" s="182"/>
      <c r="N293" s="198"/>
      <c r="O293" s="182"/>
      <c r="P293" s="182"/>
      <c r="Q293" s="182"/>
      <c r="R293" s="182"/>
      <c r="S293" s="182"/>
      <c r="T293" s="182"/>
      <c r="U293" s="182"/>
      <c r="V293" s="187"/>
      <c r="W293" s="194"/>
      <c r="X293" s="194"/>
      <c r="Y293" s="188"/>
      <c r="Z293" s="187"/>
      <c r="AA293" s="182"/>
      <c r="AB293" s="182"/>
      <c r="AC293" s="182"/>
      <c r="AD293" s="197"/>
      <c r="AE293" s="187"/>
      <c r="AF293" s="187"/>
      <c r="AG293" s="332"/>
      <c r="AH293" s="182"/>
      <c r="AI293" s="182"/>
      <c r="AJ293" s="182"/>
      <c r="AK293" s="8" t="s">
        <v>1152</v>
      </c>
      <c r="AL293" s="183"/>
      <c r="AM293" s="183"/>
      <c r="AN293" s="182"/>
      <c r="AO293" s="183"/>
      <c r="AP293" s="183"/>
      <c r="AQ293" s="183"/>
      <c r="AR293" s="183"/>
      <c r="AS293" s="183"/>
      <c r="AT293" s="182"/>
      <c r="AU293" s="195"/>
      <c r="AV293" s="195"/>
      <c r="AW293" s="183"/>
      <c r="AX293" s="196"/>
      <c r="AY293" s="30"/>
    </row>
    <row r="294" spans="1:51" ht="30" x14ac:dyDescent="0.25">
      <c r="A294" s="22"/>
      <c r="B294" s="191"/>
      <c r="C294" s="182"/>
      <c r="D294" s="186"/>
      <c r="E294" s="182"/>
      <c r="F294" s="182"/>
      <c r="G294" s="182"/>
      <c r="H294" s="184"/>
      <c r="I294" s="182"/>
      <c r="J294" s="182"/>
      <c r="K294" s="182"/>
      <c r="L294" s="182"/>
      <c r="M294" s="182"/>
      <c r="N294" s="198"/>
      <c r="O294" s="182"/>
      <c r="P294" s="182"/>
      <c r="Q294" s="182"/>
      <c r="R294" s="182"/>
      <c r="S294" s="182"/>
      <c r="T294" s="182"/>
      <c r="U294" s="182"/>
      <c r="V294" s="187"/>
      <c r="W294" s="194"/>
      <c r="X294" s="194"/>
      <c r="Y294" s="188"/>
      <c r="Z294" s="187"/>
      <c r="AA294" s="182"/>
      <c r="AB294" s="182"/>
      <c r="AC294" s="182"/>
      <c r="AD294" s="197"/>
      <c r="AE294" s="187"/>
      <c r="AF294" s="187"/>
      <c r="AG294" s="332"/>
      <c r="AH294" s="182"/>
      <c r="AI294" s="182"/>
      <c r="AJ294" s="182"/>
      <c r="AK294" s="8" t="s">
        <v>1153</v>
      </c>
      <c r="AL294" s="183"/>
      <c r="AM294" s="183"/>
      <c r="AN294" s="182"/>
      <c r="AO294" s="183"/>
      <c r="AP294" s="183"/>
      <c r="AQ294" s="183"/>
      <c r="AR294" s="183"/>
      <c r="AS294" s="183"/>
      <c r="AT294" s="182"/>
      <c r="AU294" s="195"/>
      <c r="AV294" s="195"/>
      <c r="AW294" s="183"/>
      <c r="AX294" s="196"/>
      <c r="AY294" s="30"/>
    </row>
    <row r="295" spans="1:51" ht="30" x14ac:dyDescent="0.25">
      <c r="A295" s="22"/>
      <c r="B295" s="191"/>
      <c r="C295" s="182"/>
      <c r="D295" s="186"/>
      <c r="E295" s="182"/>
      <c r="F295" s="182"/>
      <c r="G295" s="182"/>
      <c r="H295" s="184"/>
      <c r="I295" s="182"/>
      <c r="J295" s="182"/>
      <c r="K295" s="182"/>
      <c r="L295" s="182"/>
      <c r="M295" s="182"/>
      <c r="N295" s="198"/>
      <c r="O295" s="182"/>
      <c r="P295" s="182"/>
      <c r="Q295" s="182"/>
      <c r="R295" s="182"/>
      <c r="S295" s="182"/>
      <c r="T295" s="182"/>
      <c r="U295" s="182"/>
      <c r="V295" s="187"/>
      <c r="W295" s="194"/>
      <c r="X295" s="194"/>
      <c r="Y295" s="188"/>
      <c r="Z295" s="187"/>
      <c r="AA295" s="182"/>
      <c r="AB295" s="182"/>
      <c r="AC295" s="182"/>
      <c r="AD295" s="197"/>
      <c r="AE295" s="187"/>
      <c r="AF295" s="187"/>
      <c r="AG295" s="332"/>
      <c r="AH295" s="182"/>
      <c r="AI295" s="182"/>
      <c r="AJ295" s="182"/>
      <c r="AK295" s="173" t="s">
        <v>1154</v>
      </c>
      <c r="AL295" s="183"/>
      <c r="AM295" s="183"/>
      <c r="AN295" s="182"/>
      <c r="AO295" s="183"/>
      <c r="AP295" s="183"/>
      <c r="AQ295" s="183"/>
      <c r="AR295" s="183"/>
      <c r="AS295" s="183"/>
      <c r="AT295" s="182"/>
      <c r="AU295" s="195"/>
      <c r="AV295" s="195"/>
      <c r="AW295" s="183"/>
      <c r="AX295" s="196"/>
      <c r="AY295" s="30"/>
    </row>
    <row r="296" spans="1:51" s="12" customFormat="1" ht="60" x14ac:dyDescent="0.25">
      <c r="A296" s="17"/>
      <c r="B296" s="137" t="s">
        <v>69</v>
      </c>
      <c r="C296" s="117" t="s">
        <v>127</v>
      </c>
      <c r="D296" s="166">
        <v>2017</v>
      </c>
      <c r="E296" s="117" t="s">
        <v>63</v>
      </c>
      <c r="F296" s="167" t="s">
        <v>1454</v>
      </c>
      <c r="G296" s="117" t="s">
        <v>1454</v>
      </c>
      <c r="H296" s="168" t="s">
        <v>1483</v>
      </c>
      <c r="I296" s="117" t="s">
        <v>1455</v>
      </c>
      <c r="J296" s="117" t="s">
        <v>1456</v>
      </c>
      <c r="K296" s="117" t="s">
        <v>1457</v>
      </c>
      <c r="L296" s="117" t="s">
        <v>144</v>
      </c>
      <c r="M296" s="117" t="s">
        <v>279</v>
      </c>
      <c r="N296" s="118">
        <v>3980000</v>
      </c>
      <c r="O296" s="117" t="s">
        <v>1456</v>
      </c>
      <c r="P296" s="117" t="s">
        <v>1457</v>
      </c>
      <c r="Q296" s="117" t="s">
        <v>144</v>
      </c>
      <c r="R296" s="117" t="s">
        <v>279</v>
      </c>
      <c r="S296" s="117" t="s">
        <v>128</v>
      </c>
      <c r="T296" s="117" t="s">
        <v>129</v>
      </c>
      <c r="U296" s="115" t="s">
        <v>1458</v>
      </c>
      <c r="V296" s="141">
        <v>43095</v>
      </c>
      <c r="W296" s="118">
        <v>3431034.48</v>
      </c>
      <c r="X296" s="118">
        <v>3980000</v>
      </c>
      <c r="Y296" s="169" t="s">
        <v>130</v>
      </c>
      <c r="Z296" s="141" t="s">
        <v>131</v>
      </c>
      <c r="AA296" s="117" t="s">
        <v>166</v>
      </c>
      <c r="AB296" s="142" t="s">
        <v>51</v>
      </c>
      <c r="AC296" s="117" t="s">
        <v>1455</v>
      </c>
      <c r="AD296" s="144">
        <f t="shared" ref="AD296:AD299" si="3">W296*0.1</f>
        <v>343103.44800000003</v>
      </c>
      <c r="AE296" s="141">
        <v>43047</v>
      </c>
      <c r="AF296" s="141">
        <v>43085</v>
      </c>
      <c r="AG296" s="55" t="s">
        <v>1616</v>
      </c>
      <c r="AH296" s="117" t="s">
        <v>50</v>
      </c>
      <c r="AI296" s="117" t="s">
        <v>132</v>
      </c>
      <c r="AJ296" s="117" t="s">
        <v>132</v>
      </c>
      <c r="AK296" s="117" t="s">
        <v>1459</v>
      </c>
      <c r="AL296" s="117" t="s">
        <v>50</v>
      </c>
      <c r="AM296" s="117" t="s">
        <v>50</v>
      </c>
      <c r="AN296" s="117" t="s">
        <v>1437</v>
      </c>
      <c r="AO296" s="146" t="s">
        <v>59</v>
      </c>
      <c r="AP296" s="147" t="s">
        <v>50</v>
      </c>
      <c r="AQ296" s="147" t="s">
        <v>50</v>
      </c>
      <c r="AR296" s="147" t="s">
        <v>50</v>
      </c>
      <c r="AS296" s="147" t="s">
        <v>50</v>
      </c>
      <c r="AT296" s="117" t="s">
        <v>61</v>
      </c>
      <c r="AU296" s="170" t="s">
        <v>1487</v>
      </c>
      <c r="AV296" s="170" t="s">
        <v>1487</v>
      </c>
      <c r="AW296" s="117" t="s">
        <v>148</v>
      </c>
      <c r="AX296" s="172" t="s">
        <v>1642</v>
      </c>
      <c r="AY296" s="30"/>
    </row>
    <row r="297" spans="1:51" s="12" customFormat="1" ht="60" x14ac:dyDescent="0.25">
      <c r="A297" s="17"/>
      <c r="B297" s="137" t="s">
        <v>69</v>
      </c>
      <c r="C297" s="117" t="s">
        <v>127</v>
      </c>
      <c r="D297" s="166">
        <v>2017</v>
      </c>
      <c r="E297" s="117" t="s">
        <v>63</v>
      </c>
      <c r="F297" s="167" t="s">
        <v>1460</v>
      </c>
      <c r="G297" s="117" t="s">
        <v>1460</v>
      </c>
      <c r="H297" s="168" t="s">
        <v>1484</v>
      </c>
      <c r="I297" s="117" t="s">
        <v>1461</v>
      </c>
      <c r="J297" s="117" t="s">
        <v>1462</v>
      </c>
      <c r="K297" s="117" t="s">
        <v>1463</v>
      </c>
      <c r="L297" s="117" t="s">
        <v>278</v>
      </c>
      <c r="M297" s="117" t="s">
        <v>1464</v>
      </c>
      <c r="N297" s="118">
        <v>2496507.6</v>
      </c>
      <c r="O297" s="117" t="s">
        <v>1462</v>
      </c>
      <c r="P297" s="117" t="s">
        <v>1463</v>
      </c>
      <c r="Q297" s="117" t="s">
        <v>278</v>
      </c>
      <c r="R297" s="117" t="s">
        <v>1464</v>
      </c>
      <c r="S297" s="117" t="s">
        <v>128</v>
      </c>
      <c r="T297" s="117" t="s">
        <v>129</v>
      </c>
      <c r="U297" s="115" t="s">
        <v>1465</v>
      </c>
      <c r="V297" s="141">
        <v>43046</v>
      </c>
      <c r="W297" s="118">
        <v>2152161.7200000002</v>
      </c>
      <c r="X297" s="118">
        <v>2496507.6</v>
      </c>
      <c r="Y297" s="169" t="s">
        <v>130</v>
      </c>
      <c r="Z297" s="141" t="s">
        <v>131</v>
      </c>
      <c r="AA297" s="117" t="s">
        <v>166</v>
      </c>
      <c r="AB297" s="142" t="s">
        <v>51</v>
      </c>
      <c r="AC297" s="117" t="s">
        <v>1461</v>
      </c>
      <c r="AD297" s="144">
        <f t="shared" si="3"/>
        <v>215216.17200000002</v>
      </c>
      <c r="AE297" s="141">
        <v>43047</v>
      </c>
      <c r="AF297" s="141">
        <v>43085</v>
      </c>
      <c r="AG297" s="55" t="s">
        <v>1617</v>
      </c>
      <c r="AH297" s="117" t="s">
        <v>50</v>
      </c>
      <c r="AI297" s="117" t="s">
        <v>867</v>
      </c>
      <c r="AJ297" s="117" t="s">
        <v>1466</v>
      </c>
      <c r="AK297" s="117" t="s">
        <v>1467</v>
      </c>
      <c r="AL297" s="117" t="s">
        <v>50</v>
      </c>
      <c r="AM297" s="117" t="s">
        <v>50</v>
      </c>
      <c r="AN297" s="117" t="s">
        <v>136</v>
      </c>
      <c r="AO297" s="146" t="s">
        <v>59</v>
      </c>
      <c r="AP297" s="147" t="s">
        <v>50</v>
      </c>
      <c r="AQ297" s="147" t="s">
        <v>641</v>
      </c>
      <c r="AR297" s="147" t="s">
        <v>641</v>
      </c>
      <c r="AS297" s="147" t="s">
        <v>50</v>
      </c>
      <c r="AT297" s="117" t="s">
        <v>1468</v>
      </c>
      <c r="AU297" s="170" t="s">
        <v>1488</v>
      </c>
      <c r="AV297" s="170" t="s">
        <v>1622</v>
      </c>
      <c r="AW297" s="117" t="s">
        <v>148</v>
      </c>
      <c r="AX297" s="171" t="s">
        <v>1707</v>
      </c>
      <c r="AY297" s="30"/>
    </row>
    <row r="298" spans="1:51" s="12" customFormat="1" ht="45" x14ac:dyDescent="0.25">
      <c r="A298" s="17"/>
      <c r="B298" s="137" t="s">
        <v>69</v>
      </c>
      <c r="C298" s="117" t="s">
        <v>127</v>
      </c>
      <c r="D298" s="166">
        <v>2017</v>
      </c>
      <c r="E298" s="117" t="s">
        <v>63</v>
      </c>
      <c r="F298" s="167" t="s">
        <v>1469</v>
      </c>
      <c r="G298" s="117" t="s">
        <v>1469</v>
      </c>
      <c r="H298" s="168" t="s">
        <v>1485</v>
      </c>
      <c r="I298" s="117" t="s">
        <v>1470</v>
      </c>
      <c r="J298" s="117" t="s">
        <v>1471</v>
      </c>
      <c r="K298" s="117" t="s">
        <v>96</v>
      </c>
      <c r="L298" s="117" t="s">
        <v>95</v>
      </c>
      <c r="M298" s="117" t="s">
        <v>1472</v>
      </c>
      <c r="N298" s="118">
        <v>29670000</v>
      </c>
      <c r="O298" s="117" t="s">
        <v>1471</v>
      </c>
      <c r="P298" s="117" t="s">
        <v>96</v>
      </c>
      <c r="Q298" s="117" t="s">
        <v>95</v>
      </c>
      <c r="R298" s="117" t="s">
        <v>1472</v>
      </c>
      <c r="S298" s="117" t="s">
        <v>128</v>
      </c>
      <c r="T298" s="117" t="s">
        <v>129</v>
      </c>
      <c r="U298" s="115" t="s">
        <v>1473</v>
      </c>
      <c r="V298" s="141">
        <v>43828</v>
      </c>
      <c r="W298" s="118">
        <v>4092413.79</v>
      </c>
      <c r="X298" s="118">
        <v>29670000</v>
      </c>
      <c r="Y298" s="169" t="s">
        <v>130</v>
      </c>
      <c r="Z298" s="141" t="s">
        <v>131</v>
      </c>
      <c r="AA298" s="117" t="s">
        <v>166</v>
      </c>
      <c r="AB298" s="142" t="s">
        <v>51</v>
      </c>
      <c r="AC298" s="117" t="s">
        <v>1470</v>
      </c>
      <c r="AD298" s="144">
        <f t="shared" si="3"/>
        <v>409241.37900000002</v>
      </c>
      <c r="AE298" s="141">
        <v>43132</v>
      </c>
      <c r="AF298" s="141">
        <v>43465</v>
      </c>
      <c r="AG298" s="55" t="s">
        <v>1614</v>
      </c>
      <c r="AH298" s="117" t="s">
        <v>50</v>
      </c>
      <c r="AI298" s="117" t="s">
        <v>867</v>
      </c>
      <c r="AJ298" s="117" t="s">
        <v>1466</v>
      </c>
      <c r="AK298" s="117" t="s">
        <v>1474</v>
      </c>
      <c r="AL298" s="117" t="s">
        <v>148</v>
      </c>
      <c r="AM298" s="117" t="s">
        <v>1475</v>
      </c>
      <c r="AN298" s="117" t="s">
        <v>1476</v>
      </c>
      <c r="AO298" s="146" t="s">
        <v>50</v>
      </c>
      <c r="AP298" s="147" t="s">
        <v>50</v>
      </c>
      <c r="AQ298" s="147" t="s">
        <v>641</v>
      </c>
      <c r="AR298" s="147" t="s">
        <v>641</v>
      </c>
      <c r="AS298" s="147" t="s">
        <v>50</v>
      </c>
      <c r="AT298" s="117" t="s">
        <v>1477</v>
      </c>
      <c r="AU298" s="170" t="s">
        <v>1708</v>
      </c>
      <c r="AV298" s="170" t="s">
        <v>1708</v>
      </c>
      <c r="AW298" s="117" t="s">
        <v>1478</v>
      </c>
      <c r="AX298" s="135" t="s">
        <v>1478</v>
      </c>
      <c r="AY298" s="30"/>
    </row>
    <row r="299" spans="1:51" s="12" customFormat="1" ht="45" x14ac:dyDescent="0.25">
      <c r="A299" s="17"/>
      <c r="B299" s="137" t="s">
        <v>69</v>
      </c>
      <c r="C299" s="117" t="s">
        <v>127</v>
      </c>
      <c r="D299" s="166">
        <v>2017</v>
      </c>
      <c r="E299" s="117" t="s">
        <v>63</v>
      </c>
      <c r="F299" s="167" t="s">
        <v>1479</v>
      </c>
      <c r="G299" s="117" t="s">
        <v>1479</v>
      </c>
      <c r="H299" s="168" t="s">
        <v>1486</v>
      </c>
      <c r="I299" s="117" t="s">
        <v>1480</v>
      </c>
      <c r="J299" s="117" t="s">
        <v>1471</v>
      </c>
      <c r="K299" s="117" t="s">
        <v>96</v>
      </c>
      <c r="L299" s="117" t="s">
        <v>95</v>
      </c>
      <c r="M299" s="117" t="s">
        <v>1472</v>
      </c>
      <c r="N299" s="118">
        <v>24725000</v>
      </c>
      <c r="O299" s="117" t="s">
        <v>1471</v>
      </c>
      <c r="P299" s="117" t="s">
        <v>96</v>
      </c>
      <c r="Q299" s="117" t="s">
        <v>95</v>
      </c>
      <c r="R299" s="117" t="s">
        <v>1472</v>
      </c>
      <c r="S299" s="117" t="s">
        <v>128</v>
      </c>
      <c r="T299" s="117" t="s">
        <v>129</v>
      </c>
      <c r="U299" s="115" t="s">
        <v>1481</v>
      </c>
      <c r="V299" s="141" t="s">
        <v>1482</v>
      </c>
      <c r="W299" s="118">
        <v>3410344.83</v>
      </c>
      <c r="X299" s="118">
        <v>24725000</v>
      </c>
      <c r="Y299" s="169" t="s">
        <v>130</v>
      </c>
      <c r="Z299" s="141" t="s">
        <v>131</v>
      </c>
      <c r="AA299" s="117" t="s">
        <v>166</v>
      </c>
      <c r="AB299" s="142" t="s">
        <v>51</v>
      </c>
      <c r="AC299" s="117" t="s">
        <v>1480</v>
      </c>
      <c r="AD299" s="144">
        <f t="shared" si="3"/>
        <v>341034.48300000001</v>
      </c>
      <c r="AE299" s="141">
        <v>43132</v>
      </c>
      <c r="AF299" s="141">
        <v>43465</v>
      </c>
      <c r="AG299" s="55" t="s">
        <v>1615</v>
      </c>
      <c r="AH299" s="117" t="s">
        <v>50</v>
      </c>
      <c r="AI299" s="117" t="s">
        <v>867</v>
      </c>
      <c r="AJ299" s="117" t="s">
        <v>1466</v>
      </c>
      <c r="AK299" s="117" t="s">
        <v>1474</v>
      </c>
      <c r="AL299" s="117" t="s">
        <v>148</v>
      </c>
      <c r="AM299" s="117" t="s">
        <v>1475</v>
      </c>
      <c r="AN299" s="117" t="s">
        <v>1476</v>
      </c>
      <c r="AO299" s="146" t="s">
        <v>50</v>
      </c>
      <c r="AP299" s="147" t="s">
        <v>50</v>
      </c>
      <c r="AQ299" s="147" t="s">
        <v>641</v>
      </c>
      <c r="AR299" s="147" t="s">
        <v>641</v>
      </c>
      <c r="AS299" s="147" t="s">
        <v>50</v>
      </c>
      <c r="AT299" s="117" t="s">
        <v>1477</v>
      </c>
      <c r="AU299" s="170" t="s">
        <v>1709</v>
      </c>
      <c r="AV299" s="170" t="s">
        <v>1709</v>
      </c>
      <c r="AW299" s="117" t="s">
        <v>1478</v>
      </c>
      <c r="AX299" s="135" t="s">
        <v>1478</v>
      </c>
      <c r="AY299" s="30"/>
    </row>
    <row r="300" spans="1:51" s="12" customFormat="1" ht="60" x14ac:dyDescent="0.25">
      <c r="A300" s="17"/>
      <c r="B300" s="137" t="s">
        <v>69</v>
      </c>
      <c r="C300" s="117" t="s">
        <v>127</v>
      </c>
      <c r="D300" s="166">
        <v>2017</v>
      </c>
      <c r="E300" s="117" t="s">
        <v>63</v>
      </c>
      <c r="F300" s="167" t="s">
        <v>1155</v>
      </c>
      <c r="G300" s="117" t="s">
        <v>1155</v>
      </c>
      <c r="H300" s="168" t="s">
        <v>1293</v>
      </c>
      <c r="I300" s="117" t="s">
        <v>1156</v>
      </c>
      <c r="J300" s="117" t="s">
        <v>1157</v>
      </c>
      <c r="K300" s="117" t="s">
        <v>1158</v>
      </c>
      <c r="L300" s="117" t="s">
        <v>1159</v>
      </c>
      <c r="M300" s="117" t="s">
        <v>1160</v>
      </c>
      <c r="N300" s="118">
        <v>1323000</v>
      </c>
      <c r="O300" s="117" t="s">
        <v>1157</v>
      </c>
      <c r="P300" s="117" t="s">
        <v>1158</v>
      </c>
      <c r="Q300" s="117" t="s">
        <v>1159</v>
      </c>
      <c r="R300" s="117" t="s">
        <v>1160</v>
      </c>
      <c r="S300" s="117" t="s">
        <v>128</v>
      </c>
      <c r="T300" s="117" t="s">
        <v>1161</v>
      </c>
      <c r="U300" s="115" t="s">
        <v>1162</v>
      </c>
      <c r="V300" s="141">
        <v>43082</v>
      </c>
      <c r="W300" s="118">
        <v>1140517.24</v>
      </c>
      <c r="X300" s="118">
        <v>1323000</v>
      </c>
      <c r="Y300" s="169" t="s">
        <v>130</v>
      </c>
      <c r="Z300" s="141" t="s">
        <v>131</v>
      </c>
      <c r="AA300" s="117" t="s">
        <v>166</v>
      </c>
      <c r="AB300" s="142" t="s">
        <v>51</v>
      </c>
      <c r="AC300" s="117" t="s">
        <v>1156</v>
      </c>
      <c r="AD300" s="144">
        <f>W300*0.1</f>
        <v>114051.724</v>
      </c>
      <c r="AE300" s="141">
        <v>42997</v>
      </c>
      <c r="AF300" s="141">
        <v>43004</v>
      </c>
      <c r="AG300" s="55" t="s">
        <v>1263</v>
      </c>
      <c r="AH300" s="117" t="s">
        <v>50</v>
      </c>
      <c r="AI300" s="117" t="s">
        <v>914</v>
      </c>
      <c r="AJ300" s="117" t="s">
        <v>914</v>
      </c>
      <c r="AK300" s="117" t="s">
        <v>1163</v>
      </c>
      <c r="AL300" s="117" t="s">
        <v>50</v>
      </c>
      <c r="AM300" s="117" t="s">
        <v>50</v>
      </c>
      <c r="AN300" s="117" t="s">
        <v>143</v>
      </c>
      <c r="AO300" s="146" t="s">
        <v>59</v>
      </c>
      <c r="AP300" s="147" t="s">
        <v>50</v>
      </c>
      <c r="AQ300" s="147" t="s">
        <v>50</v>
      </c>
      <c r="AR300" s="147" t="s">
        <v>50</v>
      </c>
      <c r="AS300" s="147" t="s">
        <v>50</v>
      </c>
      <c r="AT300" s="117" t="s">
        <v>150</v>
      </c>
      <c r="AU300" s="170" t="s">
        <v>1264</v>
      </c>
      <c r="AV300" s="170" t="s">
        <v>1264</v>
      </c>
      <c r="AW300" s="117" t="s">
        <v>148</v>
      </c>
      <c r="AX300" s="135" t="s">
        <v>148</v>
      </c>
      <c r="AY300" s="30"/>
    </row>
    <row r="301" spans="1:51" s="12" customFormat="1" ht="60" x14ac:dyDescent="0.25">
      <c r="A301" s="17"/>
      <c r="B301" s="137" t="s">
        <v>69</v>
      </c>
      <c r="C301" s="117" t="s">
        <v>127</v>
      </c>
      <c r="D301" s="166">
        <v>2017</v>
      </c>
      <c r="E301" s="117" t="s">
        <v>63</v>
      </c>
      <c r="F301" s="167" t="s">
        <v>1164</v>
      </c>
      <c r="G301" s="117" t="s">
        <v>1164</v>
      </c>
      <c r="H301" s="168" t="s">
        <v>1294</v>
      </c>
      <c r="I301" s="117" t="s">
        <v>1165</v>
      </c>
      <c r="J301" s="117" t="s">
        <v>1166</v>
      </c>
      <c r="K301" s="117" t="s">
        <v>642</v>
      </c>
      <c r="L301" s="117" t="s">
        <v>118</v>
      </c>
      <c r="M301" s="117" t="s">
        <v>271</v>
      </c>
      <c r="N301" s="118">
        <v>3942740.5</v>
      </c>
      <c r="O301" s="117" t="s">
        <v>1166</v>
      </c>
      <c r="P301" s="117" t="s">
        <v>642</v>
      </c>
      <c r="Q301" s="117" t="s">
        <v>118</v>
      </c>
      <c r="R301" s="117" t="s">
        <v>271</v>
      </c>
      <c r="S301" s="117" t="s">
        <v>128</v>
      </c>
      <c r="T301" s="117" t="s">
        <v>137</v>
      </c>
      <c r="U301" s="115" t="s">
        <v>1167</v>
      </c>
      <c r="V301" s="141">
        <v>43082</v>
      </c>
      <c r="W301" s="118">
        <v>3398914.22</v>
      </c>
      <c r="X301" s="118">
        <v>3942740.5</v>
      </c>
      <c r="Y301" s="169" t="s">
        <v>130</v>
      </c>
      <c r="Z301" s="141" t="s">
        <v>131</v>
      </c>
      <c r="AA301" s="117" t="s">
        <v>166</v>
      </c>
      <c r="AB301" s="142" t="s">
        <v>51</v>
      </c>
      <c r="AC301" s="117" t="s">
        <v>1165</v>
      </c>
      <c r="AD301" s="144">
        <f t="shared" ref="AD301:AD320" si="4">W301*0.1</f>
        <v>339891.42200000002</v>
      </c>
      <c r="AE301" s="141">
        <v>43003</v>
      </c>
      <c r="AF301" s="141">
        <v>43099</v>
      </c>
      <c r="AG301" s="55" t="s">
        <v>1265</v>
      </c>
      <c r="AH301" s="117" t="s">
        <v>50</v>
      </c>
      <c r="AI301" s="117" t="s">
        <v>914</v>
      </c>
      <c r="AJ301" s="117" t="s">
        <v>1107</v>
      </c>
      <c r="AK301" s="117" t="s">
        <v>1168</v>
      </c>
      <c r="AL301" s="117" t="s">
        <v>50</v>
      </c>
      <c r="AM301" s="117" t="s">
        <v>50</v>
      </c>
      <c r="AN301" s="117" t="s">
        <v>66</v>
      </c>
      <c r="AO301" s="146" t="s">
        <v>59</v>
      </c>
      <c r="AP301" s="147" t="s">
        <v>50</v>
      </c>
      <c r="AQ301" s="147" t="s">
        <v>50</v>
      </c>
      <c r="AR301" s="147" t="s">
        <v>50</v>
      </c>
      <c r="AS301" s="147" t="s">
        <v>50</v>
      </c>
      <c r="AT301" s="117" t="s">
        <v>150</v>
      </c>
      <c r="AU301" s="170" t="s">
        <v>1271</v>
      </c>
      <c r="AV301" s="170" t="s">
        <v>1627</v>
      </c>
      <c r="AW301" s="161" t="s">
        <v>1645</v>
      </c>
      <c r="AX301" s="171" t="s">
        <v>1646</v>
      </c>
      <c r="AY301" s="30"/>
    </row>
    <row r="302" spans="1:51" s="53" customFormat="1" ht="75" x14ac:dyDescent="0.25">
      <c r="A302" s="63"/>
      <c r="B302" s="137" t="s">
        <v>69</v>
      </c>
      <c r="C302" s="117" t="s">
        <v>127</v>
      </c>
      <c r="D302" s="166">
        <v>2017</v>
      </c>
      <c r="E302" s="117" t="s">
        <v>63</v>
      </c>
      <c r="F302" s="117" t="s">
        <v>1674</v>
      </c>
      <c r="G302" s="117" t="s">
        <v>1674</v>
      </c>
      <c r="H302" s="161" t="s">
        <v>1688</v>
      </c>
      <c r="I302" s="173" t="s">
        <v>1675</v>
      </c>
      <c r="J302" s="117" t="s">
        <v>1676</v>
      </c>
      <c r="K302" s="117" t="s">
        <v>1677</v>
      </c>
      <c r="L302" s="117" t="s">
        <v>1678</v>
      </c>
      <c r="M302" s="173" t="s">
        <v>1679</v>
      </c>
      <c r="N302" s="176">
        <v>15186720</v>
      </c>
      <c r="O302" s="117" t="s">
        <v>1676</v>
      </c>
      <c r="P302" s="117" t="s">
        <v>1677</v>
      </c>
      <c r="Q302" s="117" t="s">
        <v>1678</v>
      </c>
      <c r="R302" s="173" t="s">
        <v>1679</v>
      </c>
      <c r="S302" s="117" t="s">
        <v>128</v>
      </c>
      <c r="T302" s="117" t="s">
        <v>134</v>
      </c>
      <c r="U302" s="179" t="s">
        <v>1680</v>
      </c>
      <c r="V302" s="141">
        <v>43082</v>
      </c>
      <c r="W302" s="180">
        <v>13092000</v>
      </c>
      <c r="X302" s="176">
        <v>15186720</v>
      </c>
      <c r="Y302" s="117" t="s">
        <v>130</v>
      </c>
      <c r="Z302" s="141" t="s">
        <v>131</v>
      </c>
      <c r="AA302" s="117" t="s">
        <v>166</v>
      </c>
      <c r="AB302" s="117" t="s">
        <v>51</v>
      </c>
      <c r="AC302" s="173" t="s">
        <v>1675</v>
      </c>
      <c r="AD302" s="177">
        <f t="shared" ref="AD302" si="5">W302*0.1</f>
        <v>1309200</v>
      </c>
      <c r="AE302" s="141">
        <v>43021</v>
      </c>
      <c r="AF302" s="141">
        <v>43100</v>
      </c>
      <c r="AG302" s="56" t="s">
        <v>1691</v>
      </c>
      <c r="AH302" s="173" t="s">
        <v>50</v>
      </c>
      <c r="AI302" s="117" t="s">
        <v>116</v>
      </c>
      <c r="AJ302" s="117" t="s">
        <v>1681</v>
      </c>
      <c r="AK302" s="173" t="s">
        <v>1682</v>
      </c>
      <c r="AL302" s="173" t="s">
        <v>1683</v>
      </c>
      <c r="AM302" s="173" t="s">
        <v>1684</v>
      </c>
      <c r="AN302" s="117" t="s">
        <v>136</v>
      </c>
      <c r="AO302" s="136" t="s">
        <v>59</v>
      </c>
      <c r="AP302" s="136" t="s">
        <v>135</v>
      </c>
      <c r="AQ302" s="115" t="s">
        <v>1685</v>
      </c>
      <c r="AR302" s="115" t="s">
        <v>50</v>
      </c>
      <c r="AS302" s="115" t="s">
        <v>135</v>
      </c>
      <c r="AT302" s="115" t="s">
        <v>1686</v>
      </c>
      <c r="AU302" s="175" t="s">
        <v>1687</v>
      </c>
      <c r="AV302" s="175" t="s">
        <v>1687</v>
      </c>
      <c r="AW302" s="122" t="s">
        <v>1689</v>
      </c>
      <c r="AX302" s="174" t="s">
        <v>1690</v>
      </c>
      <c r="AY302" s="64"/>
    </row>
    <row r="303" spans="1:51" s="53" customFormat="1" ht="75" x14ac:dyDescent="0.25">
      <c r="A303" s="63"/>
      <c r="B303" s="137" t="s">
        <v>69</v>
      </c>
      <c r="C303" s="117" t="s">
        <v>127</v>
      </c>
      <c r="D303" s="166">
        <v>2017</v>
      </c>
      <c r="E303" s="117" t="s">
        <v>63</v>
      </c>
      <c r="F303" s="117" t="s">
        <v>1692</v>
      </c>
      <c r="G303" s="117" t="s">
        <v>1692</v>
      </c>
      <c r="H303" s="161" t="s">
        <v>1704</v>
      </c>
      <c r="I303" s="117" t="s">
        <v>1693</v>
      </c>
      <c r="J303" s="117" t="s">
        <v>1694</v>
      </c>
      <c r="K303" s="117" t="s">
        <v>1695</v>
      </c>
      <c r="L303" s="117" t="s">
        <v>1696</v>
      </c>
      <c r="M303" s="117" t="s">
        <v>1697</v>
      </c>
      <c r="N303" s="118">
        <v>759336</v>
      </c>
      <c r="O303" s="117" t="s">
        <v>1694</v>
      </c>
      <c r="P303" s="117" t="s">
        <v>1695</v>
      </c>
      <c r="Q303" s="117" t="s">
        <v>1696</v>
      </c>
      <c r="R303" s="117" t="s">
        <v>1697</v>
      </c>
      <c r="S303" s="117" t="s">
        <v>128</v>
      </c>
      <c r="T303" s="117" t="s">
        <v>134</v>
      </c>
      <c r="U303" s="117" t="s">
        <v>1698</v>
      </c>
      <c r="V303" s="141">
        <v>43082</v>
      </c>
      <c r="W303" s="118">
        <v>654600</v>
      </c>
      <c r="X303" s="176">
        <v>759336</v>
      </c>
      <c r="Y303" s="177" t="s">
        <v>130</v>
      </c>
      <c r="Z303" s="177" t="s">
        <v>131</v>
      </c>
      <c r="AA303" s="177" t="s">
        <v>166</v>
      </c>
      <c r="AB303" s="177" t="s">
        <v>51</v>
      </c>
      <c r="AC303" s="177" t="s">
        <v>1693</v>
      </c>
      <c r="AD303" s="177">
        <f t="shared" ref="AD303" si="6">W303*0.1</f>
        <v>65460</v>
      </c>
      <c r="AE303" s="177">
        <v>43024</v>
      </c>
      <c r="AF303" s="178">
        <v>43100</v>
      </c>
      <c r="AG303" s="56" t="s">
        <v>1700</v>
      </c>
      <c r="AH303" s="173" t="s">
        <v>50</v>
      </c>
      <c r="AI303" s="173" t="s">
        <v>116</v>
      </c>
      <c r="AJ303" s="173" t="s">
        <v>1681</v>
      </c>
      <c r="AK303" s="173" t="s">
        <v>1682</v>
      </c>
      <c r="AL303" s="173" t="s">
        <v>1683</v>
      </c>
      <c r="AM303" s="173" t="s">
        <v>1684</v>
      </c>
      <c r="AN303" s="173" t="s">
        <v>136</v>
      </c>
      <c r="AO303" s="173" t="s">
        <v>59</v>
      </c>
      <c r="AP303" s="173" t="s">
        <v>135</v>
      </c>
      <c r="AQ303" s="173" t="s">
        <v>50</v>
      </c>
      <c r="AR303" s="173" t="s">
        <v>50</v>
      </c>
      <c r="AS303" s="173" t="s">
        <v>135</v>
      </c>
      <c r="AT303" s="173" t="s">
        <v>1699</v>
      </c>
      <c r="AU303" s="161" t="s">
        <v>1702</v>
      </c>
      <c r="AV303" s="161" t="s">
        <v>1702</v>
      </c>
      <c r="AW303" s="122" t="s">
        <v>1703</v>
      </c>
      <c r="AX303" s="174" t="s">
        <v>1701</v>
      </c>
      <c r="AY303" s="64"/>
    </row>
    <row r="304" spans="1:51" s="12" customFormat="1" ht="120" x14ac:dyDescent="0.25">
      <c r="A304" s="17"/>
      <c r="B304" s="137" t="s">
        <v>69</v>
      </c>
      <c r="C304" s="117" t="s">
        <v>127</v>
      </c>
      <c r="D304" s="166">
        <v>2017</v>
      </c>
      <c r="E304" s="117" t="s">
        <v>63</v>
      </c>
      <c r="F304" s="167" t="s">
        <v>1169</v>
      </c>
      <c r="G304" s="117" t="s">
        <v>1169</v>
      </c>
      <c r="H304" s="168" t="s">
        <v>1295</v>
      </c>
      <c r="I304" s="117" t="s">
        <v>1170</v>
      </c>
      <c r="J304" s="117" t="s">
        <v>140</v>
      </c>
      <c r="K304" s="117" t="s">
        <v>1171</v>
      </c>
      <c r="L304" s="117" t="s">
        <v>141</v>
      </c>
      <c r="M304" s="117" t="s">
        <v>1172</v>
      </c>
      <c r="N304" s="118">
        <v>983904.96</v>
      </c>
      <c r="O304" s="117" t="s">
        <v>140</v>
      </c>
      <c r="P304" s="117" t="s">
        <v>1171</v>
      </c>
      <c r="Q304" s="117" t="s">
        <v>141</v>
      </c>
      <c r="R304" s="117" t="s">
        <v>1172</v>
      </c>
      <c r="S304" s="117" t="s">
        <v>128</v>
      </c>
      <c r="T304" s="117" t="s">
        <v>137</v>
      </c>
      <c r="U304" s="115" t="s">
        <v>1173</v>
      </c>
      <c r="V304" s="141">
        <v>43082</v>
      </c>
      <c r="W304" s="118">
        <v>848193.93</v>
      </c>
      <c r="X304" s="118">
        <v>983904.96</v>
      </c>
      <c r="Y304" s="169" t="s">
        <v>130</v>
      </c>
      <c r="Z304" s="141" t="s">
        <v>131</v>
      </c>
      <c r="AA304" s="117" t="s">
        <v>166</v>
      </c>
      <c r="AB304" s="142" t="s">
        <v>51</v>
      </c>
      <c r="AC304" s="117" t="s">
        <v>1170</v>
      </c>
      <c r="AD304" s="144">
        <f t="shared" si="4"/>
        <v>84819.393000000011</v>
      </c>
      <c r="AE304" s="141">
        <v>43024</v>
      </c>
      <c r="AF304" s="141">
        <v>43100</v>
      </c>
      <c r="AG304" s="55" t="s">
        <v>1266</v>
      </c>
      <c r="AH304" s="117" t="s">
        <v>50</v>
      </c>
      <c r="AI304" s="117" t="s">
        <v>914</v>
      </c>
      <c r="AJ304" s="117" t="s">
        <v>1107</v>
      </c>
      <c r="AK304" s="117" t="s">
        <v>1174</v>
      </c>
      <c r="AL304" s="117" t="s">
        <v>50</v>
      </c>
      <c r="AM304" s="117" t="s">
        <v>50</v>
      </c>
      <c r="AN304" s="117" t="s">
        <v>66</v>
      </c>
      <c r="AO304" s="146" t="s">
        <v>59</v>
      </c>
      <c r="AP304" s="147" t="s">
        <v>50</v>
      </c>
      <c r="AQ304" s="147" t="s">
        <v>50</v>
      </c>
      <c r="AR304" s="147" t="s">
        <v>50</v>
      </c>
      <c r="AS304" s="147" t="s">
        <v>50</v>
      </c>
      <c r="AT304" s="117" t="s">
        <v>150</v>
      </c>
      <c r="AU304" s="170" t="s">
        <v>1272</v>
      </c>
      <c r="AV304" s="170" t="s">
        <v>1628</v>
      </c>
      <c r="AW304" s="117" t="s">
        <v>148</v>
      </c>
      <c r="AX304" s="171" t="s">
        <v>1672</v>
      </c>
      <c r="AY304" s="30"/>
    </row>
    <row r="305" spans="1:51" s="12" customFormat="1" ht="105" x14ac:dyDescent="0.25">
      <c r="A305" s="17"/>
      <c r="B305" s="137" t="s">
        <v>69</v>
      </c>
      <c r="C305" s="117" t="s">
        <v>127</v>
      </c>
      <c r="D305" s="166">
        <v>2017</v>
      </c>
      <c r="E305" s="117" t="s">
        <v>63</v>
      </c>
      <c r="F305" s="167" t="s">
        <v>1175</v>
      </c>
      <c r="G305" s="117" t="s">
        <v>1175</v>
      </c>
      <c r="H305" s="168" t="s">
        <v>1296</v>
      </c>
      <c r="I305" s="117" t="s">
        <v>1176</v>
      </c>
      <c r="J305" s="117" t="s">
        <v>1177</v>
      </c>
      <c r="K305" s="117" t="s">
        <v>1178</v>
      </c>
      <c r="L305" s="117" t="s">
        <v>146</v>
      </c>
      <c r="M305" s="117" t="s">
        <v>147</v>
      </c>
      <c r="N305" s="118">
        <v>16398416</v>
      </c>
      <c r="O305" s="117" t="s">
        <v>1177</v>
      </c>
      <c r="P305" s="117" t="s">
        <v>1178</v>
      </c>
      <c r="Q305" s="117" t="s">
        <v>146</v>
      </c>
      <c r="R305" s="117" t="s">
        <v>147</v>
      </c>
      <c r="S305" s="117" t="s">
        <v>128</v>
      </c>
      <c r="T305" s="117" t="s">
        <v>137</v>
      </c>
      <c r="U305" s="115" t="s">
        <v>1179</v>
      </c>
      <c r="V305" s="141">
        <v>43082</v>
      </c>
      <c r="W305" s="118">
        <v>14136564.5</v>
      </c>
      <c r="X305" s="118">
        <v>16398416</v>
      </c>
      <c r="Y305" s="169" t="s">
        <v>130</v>
      </c>
      <c r="Z305" s="141" t="s">
        <v>131</v>
      </c>
      <c r="AA305" s="117" t="s">
        <v>166</v>
      </c>
      <c r="AB305" s="142" t="s">
        <v>51</v>
      </c>
      <c r="AC305" s="117" t="s">
        <v>1176</v>
      </c>
      <c r="AD305" s="144">
        <f t="shared" si="4"/>
        <v>1413656.4500000002</v>
      </c>
      <c r="AE305" s="141">
        <v>43026</v>
      </c>
      <c r="AF305" s="141">
        <v>43100</v>
      </c>
      <c r="AG305" s="55" t="s">
        <v>1267</v>
      </c>
      <c r="AH305" s="117" t="s">
        <v>50</v>
      </c>
      <c r="AI305" s="117" t="s">
        <v>914</v>
      </c>
      <c r="AJ305" s="117" t="s">
        <v>1107</v>
      </c>
      <c r="AK305" s="117" t="s">
        <v>794</v>
      </c>
      <c r="AL305" s="117" t="s">
        <v>50</v>
      </c>
      <c r="AM305" s="117" t="s">
        <v>50</v>
      </c>
      <c r="AN305" s="117" t="s">
        <v>66</v>
      </c>
      <c r="AO305" s="146" t="s">
        <v>59</v>
      </c>
      <c r="AP305" s="147" t="s">
        <v>50</v>
      </c>
      <c r="AQ305" s="147" t="s">
        <v>50</v>
      </c>
      <c r="AR305" s="147" t="s">
        <v>50</v>
      </c>
      <c r="AS305" s="147" t="s">
        <v>50</v>
      </c>
      <c r="AT305" s="117" t="s">
        <v>150</v>
      </c>
      <c r="AU305" s="170" t="s">
        <v>1273</v>
      </c>
      <c r="AV305" s="170" t="s">
        <v>1629</v>
      </c>
      <c r="AW305" s="117" t="s">
        <v>148</v>
      </c>
      <c r="AX305" s="171" t="s">
        <v>1667</v>
      </c>
      <c r="AY305" s="30"/>
    </row>
    <row r="306" spans="1:51" s="12" customFormat="1" ht="60" x14ac:dyDescent="0.25">
      <c r="A306" s="17"/>
      <c r="B306" s="137" t="s">
        <v>69</v>
      </c>
      <c r="C306" s="117" t="s">
        <v>127</v>
      </c>
      <c r="D306" s="166">
        <v>2017</v>
      </c>
      <c r="E306" s="117" t="s">
        <v>63</v>
      </c>
      <c r="F306" s="167" t="s">
        <v>1489</v>
      </c>
      <c r="G306" s="117" t="s">
        <v>1489</v>
      </c>
      <c r="H306" s="168" t="s">
        <v>1505</v>
      </c>
      <c r="I306" s="117" t="s">
        <v>1490</v>
      </c>
      <c r="J306" s="117" t="s">
        <v>1491</v>
      </c>
      <c r="K306" s="117" t="s">
        <v>1492</v>
      </c>
      <c r="L306" s="117" t="s">
        <v>278</v>
      </c>
      <c r="M306" s="117" t="s">
        <v>1493</v>
      </c>
      <c r="N306" s="118">
        <v>16369920</v>
      </c>
      <c r="O306" s="117" t="s">
        <v>1491</v>
      </c>
      <c r="P306" s="117" t="s">
        <v>1492</v>
      </c>
      <c r="Q306" s="117" t="s">
        <v>278</v>
      </c>
      <c r="R306" s="117" t="s">
        <v>1493</v>
      </c>
      <c r="S306" s="117" t="s">
        <v>128</v>
      </c>
      <c r="T306" s="117" t="s">
        <v>129</v>
      </c>
      <c r="U306" s="115" t="s">
        <v>1494</v>
      </c>
      <c r="V306" s="141">
        <v>43082</v>
      </c>
      <c r="W306" s="118">
        <v>14112000</v>
      </c>
      <c r="X306" s="118">
        <v>16369920</v>
      </c>
      <c r="Y306" s="169" t="s">
        <v>130</v>
      </c>
      <c r="Z306" s="141" t="s">
        <v>131</v>
      </c>
      <c r="AA306" s="117" t="s">
        <v>166</v>
      </c>
      <c r="AB306" s="142" t="s">
        <v>51</v>
      </c>
      <c r="AC306" s="117" t="s">
        <v>1490</v>
      </c>
      <c r="AD306" s="144">
        <f t="shared" si="4"/>
        <v>1411200</v>
      </c>
      <c r="AE306" s="141">
        <v>43033</v>
      </c>
      <c r="AF306" s="141">
        <v>43100</v>
      </c>
      <c r="AG306" s="55" t="s">
        <v>1506</v>
      </c>
      <c r="AH306" s="117" t="s">
        <v>50</v>
      </c>
      <c r="AI306" s="117" t="s">
        <v>116</v>
      </c>
      <c r="AJ306" s="117" t="s">
        <v>80</v>
      </c>
      <c r="AK306" s="117" t="s">
        <v>1495</v>
      </c>
      <c r="AL306" s="117" t="s">
        <v>50</v>
      </c>
      <c r="AM306" s="117" t="s">
        <v>1496</v>
      </c>
      <c r="AN306" s="117" t="s">
        <v>58</v>
      </c>
      <c r="AO306" s="146" t="s">
        <v>59</v>
      </c>
      <c r="AP306" s="147" t="s">
        <v>50</v>
      </c>
      <c r="AQ306" s="147" t="s">
        <v>50</v>
      </c>
      <c r="AR306" s="147" t="s">
        <v>50</v>
      </c>
      <c r="AS306" s="147" t="s">
        <v>50</v>
      </c>
      <c r="AT306" s="117" t="s">
        <v>1497</v>
      </c>
      <c r="AU306" s="170" t="s">
        <v>1507</v>
      </c>
      <c r="AV306" s="170" t="s">
        <v>1507</v>
      </c>
      <c r="AW306" s="161" t="s">
        <v>1648</v>
      </c>
      <c r="AX306" s="171" t="s">
        <v>1647</v>
      </c>
      <c r="AY306" s="30"/>
    </row>
    <row r="307" spans="1:51" s="12" customFormat="1" ht="60" x14ac:dyDescent="0.25">
      <c r="A307" s="17"/>
      <c r="B307" s="137" t="s">
        <v>69</v>
      </c>
      <c r="C307" s="117" t="s">
        <v>127</v>
      </c>
      <c r="D307" s="166">
        <v>2017</v>
      </c>
      <c r="E307" s="117" t="s">
        <v>63</v>
      </c>
      <c r="F307" s="167" t="s">
        <v>1498</v>
      </c>
      <c r="G307" s="117" t="s">
        <v>1498</v>
      </c>
      <c r="H307" s="168" t="s">
        <v>1508</v>
      </c>
      <c r="I307" s="117" t="s">
        <v>1499</v>
      </c>
      <c r="J307" s="117" t="s">
        <v>1500</v>
      </c>
      <c r="K307" s="117" t="s">
        <v>1501</v>
      </c>
      <c r="L307" s="117" t="s">
        <v>1502</v>
      </c>
      <c r="M307" s="117" t="s">
        <v>1503</v>
      </c>
      <c r="N307" s="118">
        <v>818496</v>
      </c>
      <c r="O307" s="117" t="s">
        <v>1500</v>
      </c>
      <c r="P307" s="117" t="s">
        <v>1501</v>
      </c>
      <c r="Q307" s="117" t="s">
        <v>1502</v>
      </c>
      <c r="R307" s="117" t="s">
        <v>1503</v>
      </c>
      <c r="S307" s="117" t="s">
        <v>128</v>
      </c>
      <c r="T307" s="117" t="s">
        <v>129</v>
      </c>
      <c r="U307" s="115" t="s">
        <v>1504</v>
      </c>
      <c r="V307" s="141">
        <v>43082</v>
      </c>
      <c r="W307" s="118">
        <v>705600</v>
      </c>
      <c r="X307" s="118">
        <v>818496</v>
      </c>
      <c r="Y307" s="169" t="s">
        <v>130</v>
      </c>
      <c r="Z307" s="141" t="s">
        <v>131</v>
      </c>
      <c r="AA307" s="117" t="s">
        <v>166</v>
      </c>
      <c r="AB307" s="142" t="s">
        <v>51</v>
      </c>
      <c r="AC307" s="117" t="s">
        <v>1499</v>
      </c>
      <c r="AD307" s="144">
        <f t="shared" si="4"/>
        <v>70560</v>
      </c>
      <c r="AE307" s="141">
        <v>43033</v>
      </c>
      <c r="AF307" s="141">
        <v>43100</v>
      </c>
      <c r="AG307" s="55" t="s">
        <v>1509</v>
      </c>
      <c r="AH307" s="117" t="s">
        <v>50</v>
      </c>
      <c r="AI307" s="117" t="s">
        <v>116</v>
      </c>
      <c r="AJ307" s="117" t="s">
        <v>80</v>
      </c>
      <c r="AK307" s="117" t="s">
        <v>1495</v>
      </c>
      <c r="AL307" s="117" t="s">
        <v>50</v>
      </c>
      <c r="AM307" s="117" t="s">
        <v>1496</v>
      </c>
      <c r="AN307" s="117" t="s">
        <v>58</v>
      </c>
      <c r="AO307" s="146" t="s">
        <v>59</v>
      </c>
      <c r="AP307" s="147" t="s">
        <v>50</v>
      </c>
      <c r="AQ307" s="147" t="s">
        <v>50</v>
      </c>
      <c r="AR307" s="147" t="s">
        <v>50</v>
      </c>
      <c r="AS307" s="147" t="s">
        <v>50</v>
      </c>
      <c r="AT307" s="117" t="s">
        <v>1497</v>
      </c>
      <c r="AU307" s="170" t="s">
        <v>1510</v>
      </c>
      <c r="AV307" s="170" t="s">
        <v>1510</v>
      </c>
      <c r="AW307" s="161" t="s">
        <v>1658</v>
      </c>
      <c r="AX307" s="171" t="s">
        <v>1659</v>
      </c>
      <c r="AY307" s="30"/>
    </row>
    <row r="308" spans="1:51" s="12" customFormat="1" ht="60" x14ac:dyDescent="0.25">
      <c r="A308" s="17"/>
      <c r="B308" s="137" t="s">
        <v>69</v>
      </c>
      <c r="C308" s="117" t="s">
        <v>127</v>
      </c>
      <c r="D308" s="166">
        <v>2017</v>
      </c>
      <c r="E308" s="117" t="s">
        <v>63</v>
      </c>
      <c r="F308" s="167" t="s">
        <v>1180</v>
      </c>
      <c r="G308" s="117" t="s">
        <v>1180</v>
      </c>
      <c r="H308" s="168" t="s">
        <v>1297</v>
      </c>
      <c r="I308" s="117" t="s">
        <v>1181</v>
      </c>
      <c r="J308" s="117" t="s">
        <v>1104</v>
      </c>
      <c r="K308" s="117" t="s">
        <v>54</v>
      </c>
      <c r="L308" s="117" t="s">
        <v>643</v>
      </c>
      <c r="M308" s="117" t="s">
        <v>1105</v>
      </c>
      <c r="N308" s="118">
        <v>15103200</v>
      </c>
      <c r="O308" s="117" t="s">
        <v>1104</v>
      </c>
      <c r="P308" s="117" t="s">
        <v>54</v>
      </c>
      <c r="Q308" s="117" t="s">
        <v>643</v>
      </c>
      <c r="R308" s="117" t="s">
        <v>1105</v>
      </c>
      <c r="S308" s="117" t="s">
        <v>128</v>
      </c>
      <c r="T308" s="117" t="s">
        <v>137</v>
      </c>
      <c r="U308" s="115" t="s">
        <v>1182</v>
      </c>
      <c r="V308" s="141">
        <v>43082</v>
      </c>
      <c r="W308" s="118">
        <v>13020000</v>
      </c>
      <c r="X308" s="118">
        <v>15103200</v>
      </c>
      <c r="Y308" s="169" t="s">
        <v>130</v>
      </c>
      <c r="Z308" s="141" t="s">
        <v>131</v>
      </c>
      <c r="AA308" s="117" t="s">
        <v>166</v>
      </c>
      <c r="AB308" s="142" t="s">
        <v>51</v>
      </c>
      <c r="AC308" s="117" t="s">
        <v>1181</v>
      </c>
      <c r="AD308" s="144">
        <f t="shared" si="4"/>
        <v>1302000</v>
      </c>
      <c r="AE308" s="141">
        <v>43038</v>
      </c>
      <c r="AF308" s="141">
        <v>43100</v>
      </c>
      <c r="AG308" s="55" t="s">
        <v>1268</v>
      </c>
      <c r="AH308" s="117" t="s">
        <v>50</v>
      </c>
      <c r="AI308" s="117" t="s">
        <v>914</v>
      </c>
      <c r="AJ308" s="117" t="s">
        <v>1107</v>
      </c>
      <c r="AK308" s="117" t="s">
        <v>1183</v>
      </c>
      <c r="AL308" s="117" t="s">
        <v>50</v>
      </c>
      <c r="AM308" s="117" t="s">
        <v>50</v>
      </c>
      <c r="AN308" s="117" t="s">
        <v>66</v>
      </c>
      <c r="AO308" s="146" t="s">
        <v>59</v>
      </c>
      <c r="AP308" s="147" t="s">
        <v>50</v>
      </c>
      <c r="AQ308" s="147" t="s">
        <v>50</v>
      </c>
      <c r="AR308" s="147" t="s">
        <v>50</v>
      </c>
      <c r="AS308" s="147" t="s">
        <v>50</v>
      </c>
      <c r="AT308" s="117" t="s">
        <v>150</v>
      </c>
      <c r="AU308" s="170" t="s">
        <v>1292</v>
      </c>
      <c r="AV308" s="170" t="s">
        <v>1630</v>
      </c>
      <c r="AW308" s="161" t="s">
        <v>1649</v>
      </c>
      <c r="AX308" s="171" t="s">
        <v>1650</v>
      </c>
      <c r="AY308" s="30"/>
    </row>
    <row r="309" spans="1:51" s="12" customFormat="1" ht="60" x14ac:dyDescent="0.25">
      <c r="A309" s="17"/>
      <c r="B309" s="137" t="s">
        <v>69</v>
      </c>
      <c r="C309" s="117" t="s">
        <v>127</v>
      </c>
      <c r="D309" s="166">
        <v>2017</v>
      </c>
      <c r="E309" s="117" t="s">
        <v>63</v>
      </c>
      <c r="F309" s="167" t="s">
        <v>1184</v>
      </c>
      <c r="G309" s="117" t="s">
        <v>1184</v>
      </c>
      <c r="H309" s="168" t="s">
        <v>1298</v>
      </c>
      <c r="I309" s="117" t="s">
        <v>1185</v>
      </c>
      <c r="J309" s="117" t="s">
        <v>1104</v>
      </c>
      <c r="K309" s="117" t="s">
        <v>54</v>
      </c>
      <c r="L309" s="117" t="s">
        <v>643</v>
      </c>
      <c r="M309" s="117" t="s">
        <v>1186</v>
      </c>
      <c r="N309" s="118">
        <v>14615000</v>
      </c>
      <c r="O309" s="117" t="s">
        <v>1104</v>
      </c>
      <c r="P309" s="117" t="s">
        <v>54</v>
      </c>
      <c r="Q309" s="117" t="s">
        <v>643</v>
      </c>
      <c r="R309" s="117" t="s">
        <v>1186</v>
      </c>
      <c r="S309" s="117" t="s">
        <v>128</v>
      </c>
      <c r="T309" s="117" t="s">
        <v>137</v>
      </c>
      <c r="U309" s="115" t="s">
        <v>1187</v>
      </c>
      <c r="V309" s="141">
        <v>43082</v>
      </c>
      <c r="W309" s="118">
        <v>12599137.93</v>
      </c>
      <c r="X309" s="118">
        <v>14615000</v>
      </c>
      <c r="Y309" s="169" t="s">
        <v>130</v>
      </c>
      <c r="Z309" s="141" t="s">
        <v>131</v>
      </c>
      <c r="AA309" s="117" t="s">
        <v>166</v>
      </c>
      <c r="AB309" s="142" t="s">
        <v>51</v>
      </c>
      <c r="AC309" s="117" t="s">
        <v>1185</v>
      </c>
      <c r="AD309" s="144">
        <f t="shared" si="4"/>
        <v>1259913.7930000001</v>
      </c>
      <c r="AE309" s="141">
        <v>43045</v>
      </c>
      <c r="AF309" s="141">
        <v>43100</v>
      </c>
      <c r="AG309" s="55" t="s">
        <v>1269</v>
      </c>
      <c r="AH309" s="117" t="s">
        <v>50</v>
      </c>
      <c r="AI309" s="117" t="s">
        <v>914</v>
      </c>
      <c r="AJ309" s="117" t="s">
        <v>1107</v>
      </c>
      <c r="AK309" s="117" t="s">
        <v>1188</v>
      </c>
      <c r="AL309" s="117" t="s">
        <v>50</v>
      </c>
      <c r="AM309" s="117" t="s">
        <v>50</v>
      </c>
      <c r="AN309" s="117" t="s">
        <v>66</v>
      </c>
      <c r="AO309" s="146" t="s">
        <v>59</v>
      </c>
      <c r="AP309" s="147" t="s">
        <v>50</v>
      </c>
      <c r="AQ309" s="147" t="s">
        <v>50</v>
      </c>
      <c r="AR309" s="147" t="s">
        <v>50</v>
      </c>
      <c r="AS309" s="147" t="s">
        <v>50</v>
      </c>
      <c r="AT309" s="117" t="s">
        <v>150</v>
      </c>
      <c r="AU309" s="170" t="s">
        <v>1291</v>
      </c>
      <c r="AV309" s="170" t="s">
        <v>1631</v>
      </c>
      <c r="AW309" s="161" t="s">
        <v>1651</v>
      </c>
      <c r="AX309" s="171" t="s">
        <v>1652</v>
      </c>
      <c r="AY309" s="30"/>
    </row>
    <row r="310" spans="1:51" s="12" customFormat="1" ht="60" x14ac:dyDescent="0.25">
      <c r="A310" s="17"/>
      <c r="B310" s="137" t="s">
        <v>69</v>
      </c>
      <c r="C310" s="117" t="s">
        <v>127</v>
      </c>
      <c r="D310" s="166">
        <v>2017</v>
      </c>
      <c r="E310" s="117" t="s">
        <v>63</v>
      </c>
      <c r="F310" s="167" t="s">
        <v>1189</v>
      </c>
      <c r="G310" s="117" t="s">
        <v>1189</v>
      </c>
      <c r="H310" s="168" t="s">
        <v>1299</v>
      </c>
      <c r="I310" s="117" t="s">
        <v>1190</v>
      </c>
      <c r="J310" s="117" t="s">
        <v>1191</v>
      </c>
      <c r="K310" s="117" t="s">
        <v>1192</v>
      </c>
      <c r="L310" s="117" t="s">
        <v>54</v>
      </c>
      <c r="M310" s="117" t="s">
        <v>157</v>
      </c>
      <c r="N310" s="118">
        <v>13464120</v>
      </c>
      <c r="O310" s="117" t="s">
        <v>1191</v>
      </c>
      <c r="P310" s="117" t="s">
        <v>1192</v>
      </c>
      <c r="Q310" s="117" t="s">
        <v>54</v>
      </c>
      <c r="R310" s="117" t="s">
        <v>157</v>
      </c>
      <c r="S310" s="117" t="s">
        <v>128</v>
      </c>
      <c r="T310" s="117" t="s">
        <v>1161</v>
      </c>
      <c r="U310" s="115" t="s">
        <v>1193</v>
      </c>
      <c r="V310" s="141">
        <v>43082</v>
      </c>
      <c r="W310" s="118">
        <v>11607000</v>
      </c>
      <c r="X310" s="118">
        <v>13464120</v>
      </c>
      <c r="Y310" s="169" t="s">
        <v>130</v>
      </c>
      <c r="Z310" s="141" t="s">
        <v>131</v>
      </c>
      <c r="AA310" s="117" t="s">
        <v>166</v>
      </c>
      <c r="AB310" s="142" t="s">
        <v>51</v>
      </c>
      <c r="AC310" s="117" t="s">
        <v>1190</v>
      </c>
      <c r="AD310" s="144">
        <f t="shared" si="4"/>
        <v>1160700</v>
      </c>
      <c r="AE310" s="141">
        <v>43053</v>
      </c>
      <c r="AF310" s="141">
        <v>43100</v>
      </c>
      <c r="AG310" s="55" t="s">
        <v>1270</v>
      </c>
      <c r="AH310" s="117" t="s">
        <v>50</v>
      </c>
      <c r="AI310" s="117" t="s">
        <v>914</v>
      </c>
      <c r="AJ310" s="117"/>
      <c r="AK310" s="117" t="s">
        <v>1194</v>
      </c>
      <c r="AL310" s="117" t="s">
        <v>50</v>
      </c>
      <c r="AM310" s="117" t="s">
        <v>50</v>
      </c>
      <c r="AN310" s="117" t="s">
        <v>66</v>
      </c>
      <c r="AO310" s="146" t="s">
        <v>59</v>
      </c>
      <c r="AP310" s="147" t="s">
        <v>50</v>
      </c>
      <c r="AQ310" s="147" t="s">
        <v>50</v>
      </c>
      <c r="AR310" s="147" t="s">
        <v>50</v>
      </c>
      <c r="AS310" s="147" t="s">
        <v>50</v>
      </c>
      <c r="AT310" s="117" t="s">
        <v>150</v>
      </c>
      <c r="AU310" s="170" t="s">
        <v>1290</v>
      </c>
      <c r="AV310" s="170" t="s">
        <v>1290</v>
      </c>
      <c r="AW310" s="117" t="s">
        <v>148</v>
      </c>
      <c r="AX310" s="135" t="s">
        <v>148</v>
      </c>
      <c r="AY310" s="30"/>
    </row>
    <row r="311" spans="1:51" s="12" customFormat="1" ht="60" x14ac:dyDescent="0.25">
      <c r="A311" s="17"/>
      <c r="B311" s="137" t="s">
        <v>69</v>
      </c>
      <c r="C311" s="117" t="s">
        <v>127</v>
      </c>
      <c r="D311" s="166">
        <v>2017</v>
      </c>
      <c r="E311" s="117" t="s">
        <v>63</v>
      </c>
      <c r="F311" s="167" t="s">
        <v>1195</v>
      </c>
      <c r="G311" s="117" t="s">
        <v>1195</v>
      </c>
      <c r="H311" s="168" t="s">
        <v>1300</v>
      </c>
      <c r="I311" s="117" t="s">
        <v>1196</v>
      </c>
      <c r="J311" s="117" t="s">
        <v>1197</v>
      </c>
      <c r="K311" s="117" t="s">
        <v>1198</v>
      </c>
      <c r="L311" s="117" t="s">
        <v>1199</v>
      </c>
      <c r="M311" s="117" t="s">
        <v>1200</v>
      </c>
      <c r="N311" s="118">
        <v>673206</v>
      </c>
      <c r="O311" s="117" t="s">
        <v>1197</v>
      </c>
      <c r="P311" s="117" t="s">
        <v>1198</v>
      </c>
      <c r="Q311" s="117" t="s">
        <v>1199</v>
      </c>
      <c r="R311" s="117" t="s">
        <v>1200</v>
      </c>
      <c r="S311" s="117" t="s">
        <v>128</v>
      </c>
      <c r="T311" s="117" t="s">
        <v>1161</v>
      </c>
      <c r="U311" s="115" t="s">
        <v>1201</v>
      </c>
      <c r="V311" s="141">
        <v>43082</v>
      </c>
      <c r="W311" s="118">
        <v>580350</v>
      </c>
      <c r="X311" s="118">
        <v>673206</v>
      </c>
      <c r="Y311" s="169" t="s">
        <v>130</v>
      </c>
      <c r="Z311" s="141" t="s">
        <v>131</v>
      </c>
      <c r="AA311" s="117" t="s">
        <v>166</v>
      </c>
      <c r="AB311" s="142" t="s">
        <v>51</v>
      </c>
      <c r="AC311" s="117" t="s">
        <v>1202</v>
      </c>
      <c r="AD311" s="144">
        <f t="shared" si="4"/>
        <v>58035</v>
      </c>
      <c r="AE311" s="141">
        <v>43053</v>
      </c>
      <c r="AF311" s="141">
        <v>43100</v>
      </c>
      <c r="AG311" s="55" t="s">
        <v>1274</v>
      </c>
      <c r="AH311" s="117" t="s">
        <v>50</v>
      </c>
      <c r="AI311" s="117" t="s">
        <v>914</v>
      </c>
      <c r="AJ311" s="117"/>
      <c r="AK311" s="117" t="s">
        <v>1194</v>
      </c>
      <c r="AL311" s="117" t="s">
        <v>50</v>
      </c>
      <c r="AM311" s="117" t="s">
        <v>50</v>
      </c>
      <c r="AN311" s="117" t="s">
        <v>66</v>
      </c>
      <c r="AO311" s="146" t="s">
        <v>59</v>
      </c>
      <c r="AP311" s="147" t="s">
        <v>50</v>
      </c>
      <c r="AQ311" s="147" t="s">
        <v>50</v>
      </c>
      <c r="AR311" s="147" t="s">
        <v>50</v>
      </c>
      <c r="AS311" s="147" t="s">
        <v>50</v>
      </c>
      <c r="AT311" s="117" t="s">
        <v>150</v>
      </c>
      <c r="AU311" s="170" t="s">
        <v>1289</v>
      </c>
      <c r="AV311" s="170" t="s">
        <v>1289</v>
      </c>
      <c r="AW311" s="117" t="s">
        <v>148</v>
      </c>
      <c r="AX311" s="135" t="s">
        <v>148</v>
      </c>
      <c r="AY311" s="30"/>
    </row>
    <row r="312" spans="1:51" s="12" customFormat="1" ht="60" x14ac:dyDescent="0.25">
      <c r="A312" s="17"/>
      <c r="B312" s="137" t="s">
        <v>69</v>
      </c>
      <c r="C312" s="117" t="s">
        <v>127</v>
      </c>
      <c r="D312" s="166">
        <v>2017</v>
      </c>
      <c r="E312" s="117" t="s">
        <v>63</v>
      </c>
      <c r="F312" s="167" t="s">
        <v>1203</v>
      </c>
      <c r="G312" s="117" t="s">
        <v>1203</v>
      </c>
      <c r="H312" s="168" t="s">
        <v>1301</v>
      </c>
      <c r="I312" s="117" t="s">
        <v>1204</v>
      </c>
      <c r="J312" s="117" t="s">
        <v>791</v>
      </c>
      <c r="K312" s="117" t="s">
        <v>145</v>
      </c>
      <c r="L312" s="117" t="s">
        <v>146</v>
      </c>
      <c r="M312" s="117" t="s">
        <v>147</v>
      </c>
      <c r="N312" s="118">
        <v>13421000</v>
      </c>
      <c r="O312" s="117" t="s">
        <v>791</v>
      </c>
      <c r="P312" s="117" t="s">
        <v>145</v>
      </c>
      <c r="Q312" s="117" t="s">
        <v>146</v>
      </c>
      <c r="R312" s="117" t="s">
        <v>147</v>
      </c>
      <c r="S312" s="117" t="s">
        <v>128</v>
      </c>
      <c r="T312" s="117" t="s">
        <v>1161</v>
      </c>
      <c r="U312" s="115" t="s">
        <v>1205</v>
      </c>
      <c r="V312" s="141">
        <v>43082</v>
      </c>
      <c r="W312" s="118">
        <v>11569827.59</v>
      </c>
      <c r="X312" s="118">
        <v>13421000</v>
      </c>
      <c r="Y312" s="169" t="s">
        <v>130</v>
      </c>
      <c r="Z312" s="141" t="s">
        <v>131</v>
      </c>
      <c r="AA312" s="117" t="s">
        <v>166</v>
      </c>
      <c r="AB312" s="142" t="s">
        <v>51</v>
      </c>
      <c r="AC312" s="117" t="s">
        <v>1204</v>
      </c>
      <c r="AD312" s="144">
        <f t="shared" si="4"/>
        <v>1156982.7590000001</v>
      </c>
      <c r="AE312" s="141">
        <v>43060</v>
      </c>
      <c r="AF312" s="141">
        <v>43100</v>
      </c>
      <c r="AG312" s="55" t="s">
        <v>1275</v>
      </c>
      <c r="AH312" s="117" t="s">
        <v>50</v>
      </c>
      <c r="AI312" s="117" t="s">
        <v>914</v>
      </c>
      <c r="AJ312" s="117"/>
      <c r="AK312" s="117" t="s">
        <v>1206</v>
      </c>
      <c r="AL312" s="117" t="s">
        <v>50</v>
      </c>
      <c r="AM312" s="117" t="s">
        <v>50</v>
      </c>
      <c r="AN312" s="117" t="s">
        <v>66</v>
      </c>
      <c r="AO312" s="146" t="s">
        <v>59</v>
      </c>
      <c r="AP312" s="147" t="s">
        <v>50</v>
      </c>
      <c r="AQ312" s="147" t="s">
        <v>50</v>
      </c>
      <c r="AR312" s="147" t="s">
        <v>50</v>
      </c>
      <c r="AS312" s="147" t="s">
        <v>50</v>
      </c>
      <c r="AT312" s="117" t="s">
        <v>150</v>
      </c>
      <c r="AU312" s="170" t="s">
        <v>1288</v>
      </c>
      <c r="AV312" s="170" t="s">
        <v>1288</v>
      </c>
      <c r="AW312" s="117" t="s">
        <v>148</v>
      </c>
      <c r="AX312" s="135" t="s">
        <v>148</v>
      </c>
      <c r="AY312" s="30"/>
    </row>
    <row r="313" spans="1:51" s="12" customFormat="1" ht="60" x14ac:dyDescent="0.25">
      <c r="A313" s="17"/>
      <c r="B313" s="137" t="s">
        <v>69</v>
      </c>
      <c r="C313" s="117" t="s">
        <v>127</v>
      </c>
      <c r="D313" s="166">
        <v>2017</v>
      </c>
      <c r="E313" s="117" t="s">
        <v>63</v>
      </c>
      <c r="F313" s="167" t="s">
        <v>1207</v>
      </c>
      <c r="G313" s="117" t="s">
        <v>1207</v>
      </c>
      <c r="H313" s="168" t="s">
        <v>1303</v>
      </c>
      <c r="I313" s="117" t="s">
        <v>1208</v>
      </c>
      <c r="J313" s="117" t="s">
        <v>1209</v>
      </c>
      <c r="K313" s="117" t="s">
        <v>95</v>
      </c>
      <c r="L313" s="117" t="s">
        <v>1210</v>
      </c>
      <c r="M313" s="117" t="s">
        <v>1211</v>
      </c>
      <c r="N313" s="118">
        <v>671050</v>
      </c>
      <c r="O313" s="117" t="s">
        <v>1209</v>
      </c>
      <c r="P313" s="117" t="s">
        <v>95</v>
      </c>
      <c r="Q313" s="117" t="s">
        <v>1210</v>
      </c>
      <c r="R313" s="117" t="s">
        <v>1211</v>
      </c>
      <c r="S313" s="117" t="s">
        <v>128</v>
      </c>
      <c r="T313" s="117" t="s">
        <v>1161</v>
      </c>
      <c r="U313" s="115" t="s">
        <v>1212</v>
      </c>
      <c r="V313" s="141">
        <v>43082</v>
      </c>
      <c r="W313" s="118">
        <v>578491.38</v>
      </c>
      <c r="X313" s="118">
        <v>671050</v>
      </c>
      <c r="Y313" s="169" t="s">
        <v>130</v>
      </c>
      <c r="Z313" s="141" t="s">
        <v>131</v>
      </c>
      <c r="AA313" s="117" t="s">
        <v>166</v>
      </c>
      <c r="AB313" s="142" t="s">
        <v>51</v>
      </c>
      <c r="AC313" s="117" t="s">
        <v>1208</v>
      </c>
      <c r="AD313" s="144">
        <f t="shared" si="4"/>
        <v>57849.138000000006</v>
      </c>
      <c r="AE313" s="141">
        <v>43060</v>
      </c>
      <c r="AF313" s="141">
        <v>43100</v>
      </c>
      <c r="AG313" s="55" t="s">
        <v>1276</v>
      </c>
      <c r="AH313" s="117" t="s">
        <v>50</v>
      </c>
      <c r="AI313" s="117" t="s">
        <v>914</v>
      </c>
      <c r="AJ313" s="117"/>
      <c r="AK313" s="117" t="s">
        <v>1206</v>
      </c>
      <c r="AL313" s="117" t="s">
        <v>50</v>
      </c>
      <c r="AM313" s="117" t="s">
        <v>50</v>
      </c>
      <c r="AN313" s="117" t="s">
        <v>66</v>
      </c>
      <c r="AO313" s="146" t="s">
        <v>59</v>
      </c>
      <c r="AP313" s="147" t="s">
        <v>50</v>
      </c>
      <c r="AQ313" s="147" t="s">
        <v>50</v>
      </c>
      <c r="AR313" s="147" t="s">
        <v>50</v>
      </c>
      <c r="AS313" s="147" t="s">
        <v>50</v>
      </c>
      <c r="AT313" s="117" t="s">
        <v>150</v>
      </c>
      <c r="AU313" s="170" t="s">
        <v>1287</v>
      </c>
      <c r="AV313" s="170" t="s">
        <v>1287</v>
      </c>
      <c r="AW313" s="117" t="s">
        <v>148</v>
      </c>
      <c r="AX313" s="135" t="s">
        <v>148</v>
      </c>
      <c r="AY313" s="30"/>
    </row>
    <row r="314" spans="1:51" s="12" customFormat="1" ht="60" x14ac:dyDescent="0.25">
      <c r="A314" s="17"/>
      <c r="B314" s="137" t="s">
        <v>69</v>
      </c>
      <c r="C314" s="117" t="s">
        <v>127</v>
      </c>
      <c r="D314" s="166">
        <v>2017</v>
      </c>
      <c r="E314" s="117" t="s">
        <v>63</v>
      </c>
      <c r="F314" s="167" t="s">
        <v>1213</v>
      </c>
      <c r="G314" s="117" t="s">
        <v>1213</v>
      </c>
      <c r="H314" s="168" t="s">
        <v>1302</v>
      </c>
      <c r="I314" s="117" t="s">
        <v>1214</v>
      </c>
      <c r="J314" s="117" t="s">
        <v>1215</v>
      </c>
      <c r="K314" s="117" t="s">
        <v>1216</v>
      </c>
      <c r="L314" s="117" t="s">
        <v>1217</v>
      </c>
      <c r="M314" s="117" t="s">
        <v>1010</v>
      </c>
      <c r="N314" s="118">
        <v>14389800</v>
      </c>
      <c r="O314" s="117" t="s">
        <v>1215</v>
      </c>
      <c r="P314" s="117" t="s">
        <v>1216</v>
      </c>
      <c r="Q314" s="117" t="s">
        <v>1217</v>
      </c>
      <c r="R314" s="117" t="s">
        <v>1010</v>
      </c>
      <c r="S314" s="117" t="s">
        <v>128</v>
      </c>
      <c r="T314" s="117" t="s">
        <v>137</v>
      </c>
      <c r="U314" s="115" t="s">
        <v>1218</v>
      </c>
      <c r="V314" s="141">
        <v>43082</v>
      </c>
      <c r="W314" s="118">
        <v>12405000</v>
      </c>
      <c r="X314" s="118">
        <v>14389800</v>
      </c>
      <c r="Y314" s="169" t="s">
        <v>130</v>
      </c>
      <c r="Z314" s="141" t="s">
        <v>131</v>
      </c>
      <c r="AA314" s="117" t="s">
        <v>166</v>
      </c>
      <c r="AB314" s="142" t="s">
        <v>51</v>
      </c>
      <c r="AC314" s="117" t="s">
        <v>1214</v>
      </c>
      <c r="AD314" s="144">
        <f t="shared" si="4"/>
        <v>1240500</v>
      </c>
      <c r="AE314" s="141">
        <v>43062</v>
      </c>
      <c r="AF314" s="141">
        <v>43100</v>
      </c>
      <c r="AG314" s="55" t="s">
        <v>1277</v>
      </c>
      <c r="AH314" s="117" t="s">
        <v>50</v>
      </c>
      <c r="AI314" s="117" t="s">
        <v>914</v>
      </c>
      <c r="AJ314" s="117" t="s">
        <v>1107</v>
      </c>
      <c r="AK314" s="117" t="s">
        <v>1219</v>
      </c>
      <c r="AL314" s="117" t="s">
        <v>50</v>
      </c>
      <c r="AM314" s="117" t="s">
        <v>50</v>
      </c>
      <c r="AN314" s="117" t="s">
        <v>66</v>
      </c>
      <c r="AO314" s="146" t="s">
        <v>59</v>
      </c>
      <c r="AP314" s="147" t="s">
        <v>50</v>
      </c>
      <c r="AQ314" s="147" t="s">
        <v>50</v>
      </c>
      <c r="AR314" s="147" t="s">
        <v>50</v>
      </c>
      <c r="AS314" s="147" t="s">
        <v>50</v>
      </c>
      <c r="AT314" s="117" t="s">
        <v>150</v>
      </c>
      <c r="AU314" s="170" t="s">
        <v>1286</v>
      </c>
      <c r="AV314" s="170" t="s">
        <v>1632</v>
      </c>
      <c r="AW314" s="161" t="s">
        <v>1654</v>
      </c>
      <c r="AX314" s="171" t="s">
        <v>1653</v>
      </c>
      <c r="AY314" s="30"/>
    </row>
    <row r="315" spans="1:51" s="12" customFormat="1" ht="60" x14ac:dyDescent="0.25">
      <c r="A315" s="17"/>
      <c r="B315" s="137" t="s">
        <v>69</v>
      </c>
      <c r="C315" s="117" t="s">
        <v>127</v>
      </c>
      <c r="D315" s="166">
        <v>2017</v>
      </c>
      <c r="E315" s="117" t="s">
        <v>63</v>
      </c>
      <c r="F315" s="167" t="s">
        <v>1511</v>
      </c>
      <c r="G315" s="117" t="s">
        <v>1511</v>
      </c>
      <c r="H315" s="168" t="s">
        <v>1524</v>
      </c>
      <c r="I315" s="117" t="s">
        <v>1512</v>
      </c>
      <c r="J315" s="117" t="s">
        <v>1513</v>
      </c>
      <c r="K315" s="117" t="s">
        <v>1514</v>
      </c>
      <c r="L315" s="117" t="s">
        <v>1515</v>
      </c>
      <c r="M315" s="117" t="s">
        <v>1516</v>
      </c>
      <c r="N315" s="118">
        <v>9812208</v>
      </c>
      <c r="O315" s="117" t="s">
        <v>1513</v>
      </c>
      <c r="P315" s="117" t="s">
        <v>1514</v>
      </c>
      <c r="Q315" s="117" t="s">
        <v>1515</v>
      </c>
      <c r="R315" s="117" t="s">
        <v>1516</v>
      </c>
      <c r="S315" s="117" t="s">
        <v>128</v>
      </c>
      <c r="T315" s="117" t="s">
        <v>129</v>
      </c>
      <c r="U315" s="115" t="s">
        <v>1517</v>
      </c>
      <c r="V315" s="141">
        <v>43082</v>
      </c>
      <c r="W315" s="118">
        <v>8458800</v>
      </c>
      <c r="X315" s="118">
        <v>9812208</v>
      </c>
      <c r="Y315" s="169" t="s">
        <v>130</v>
      </c>
      <c r="Z315" s="141" t="s">
        <v>131</v>
      </c>
      <c r="AA315" s="117" t="s">
        <v>166</v>
      </c>
      <c r="AB315" s="142" t="s">
        <v>51</v>
      </c>
      <c r="AC315" s="117" t="s">
        <v>1512</v>
      </c>
      <c r="AD315" s="144">
        <f t="shared" si="4"/>
        <v>845880</v>
      </c>
      <c r="AE315" s="141">
        <v>43073</v>
      </c>
      <c r="AF315" s="141">
        <v>43100</v>
      </c>
      <c r="AG315" s="55" t="s">
        <v>1525</v>
      </c>
      <c r="AH315" s="117" t="s">
        <v>50</v>
      </c>
      <c r="AI315" s="117" t="s">
        <v>116</v>
      </c>
      <c r="AJ315" s="117" t="s">
        <v>80</v>
      </c>
      <c r="AK315" s="117" t="s">
        <v>1518</v>
      </c>
      <c r="AL315" s="117" t="s">
        <v>50</v>
      </c>
      <c r="AM315" s="117" t="s">
        <v>1519</v>
      </c>
      <c r="AN315" s="117" t="s">
        <v>1520</v>
      </c>
      <c r="AO315" s="146" t="s">
        <v>59</v>
      </c>
      <c r="AP315" s="147" t="s">
        <v>50</v>
      </c>
      <c r="AQ315" s="147" t="s">
        <v>50</v>
      </c>
      <c r="AR315" s="147" t="s">
        <v>50</v>
      </c>
      <c r="AS315" s="147" t="s">
        <v>50</v>
      </c>
      <c r="AT315" s="117" t="s">
        <v>1497</v>
      </c>
      <c r="AU315" s="170" t="s">
        <v>1643</v>
      </c>
      <c r="AV315" s="170" t="s">
        <v>1643</v>
      </c>
      <c r="AW315" s="161" t="s">
        <v>1655</v>
      </c>
      <c r="AX315" s="171" t="s">
        <v>1656</v>
      </c>
      <c r="AY315" s="30"/>
    </row>
    <row r="316" spans="1:51" s="12" customFormat="1" ht="75" x14ac:dyDescent="0.25">
      <c r="A316" s="17"/>
      <c r="B316" s="137" t="s">
        <v>69</v>
      </c>
      <c r="C316" s="117" t="s">
        <v>127</v>
      </c>
      <c r="D316" s="166">
        <v>2017</v>
      </c>
      <c r="E316" s="117" t="s">
        <v>63</v>
      </c>
      <c r="F316" s="167" t="s">
        <v>1521</v>
      </c>
      <c r="G316" s="117" t="s">
        <v>1521</v>
      </c>
      <c r="H316" s="168" t="s">
        <v>1526</v>
      </c>
      <c r="I316" s="117" t="s">
        <v>1522</v>
      </c>
      <c r="J316" s="117" t="s">
        <v>1500</v>
      </c>
      <c r="K316" s="117" t="s">
        <v>1501</v>
      </c>
      <c r="L316" s="117" t="s">
        <v>1502</v>
      </c>
      <c r="M316" s="117" t="s">
        <v>1503</v>
      </c>
      <c r="N316" s="118">
        <f>N315*0.05</f>
        <v>490610.4</v>
      </c>
      <c r="O316" s="117" t="s">
        <v>1500</v>
      </c>
      <c r="P316" s="117" t="s">
        <v>1501</v>
      </c>
      <c r="Q316" s="117" t="s">
        <v>1502</v>
      </c>
      <c r="R316" s="117" t="s">
        <v>1503</v>
      </c>
      <c r="S316" s="117" t="s">
        <v>128</v>
      </c>
      <c r="T316" s="117" t="s">
        <v>129</v>
      </c>
      <c r="U316" s="115" t="s">
        <v>1523</v>
      </c>
      <c r="V316" s="141">
        <v>43082</v>
      </c>
      <c r="W316" s="118">
        <v>422940</v>
      </c>
      <c r="X316" s="118">
        <f>X315*0.05</f>
        <v>490610.4</v>
      </c>
      <c r="Y316" s="169" t="s">
        <v>130</v>
      </c>
      <c r="Z316" s="141" t="s">
        <v>131</v>
      </c>
      <c r="AA316" s="117" t="s">
        <v>166</v>
      </c>
      <c r="AB316" s="142" t="s">
        <v>51</v>
      </c>
      <c r="AC316" s="117" t="s">
        <v>1522</v>
      </c>
      <c r="AD316" s="144">
        <f t="shared" si="4"/>
        <v>42294</v>
      </c>
      <c r="AE316" s="141">
        <v>43073</v>
      </c>
      <c r="AF316" s="141">
        <v>43100</v>
      </c>
      <c r="AG316" s="55" t="s">
        <v>1527</v>
      </c>
      <c r="AH316" s="117" t="s">
        <v>50</v>
      </c>
      <c r="AI316" s="117" t="s">
        <v>116</v>
      </c>
      <c r="AJ316" s="117" t="s">
        <v>80</v>
      </c>
      <c r="AK316" s="117" t="s">
        <v>1518</v>
      </c>
      <c r="AL316" s="117" t="s">
        <v>50</v>
      </c>
      <c r="AM316" s="117" t="s">
        <v>1519</v>
      </c>
      <c r="AN316" s="117" t="s">
        <v>1520</v>
      </c>
      <c r="AO316" s="146" t="s">
        <v>59</v>
      </c>
      <c r="AP316" s="147" t="s">
        <v>50</v>
      </c>
      <c r="AQ316" s="147" t="s">
        <v>50</v>
      </c>
      <c r="AR316" s="147" t="s">
        <v>50</v>
      </c>
      <c r="AS316" s="147" t="s">
        <v>50</v>
      </c>
      <c r="AT316" s="117" t="s">
        <v>1497</v>
      </c>
      <c r="AU316" s="170" t="s">
        <v>1644</v>
      </c>
      <c r="AV316" s="170" t="s">
        <v>1644</v>
      </c>
      <c r="AW316" s="161" t="s">
        <v>1660</v>
      </c>
      <c r="AX316" s="171" t="s">
        <v>1661</v>
      </c>
      <c r="AY316" s="30"/>
    </row>
    <row r="317" spans="1:51" s="12" customFormat="1" ht="60" x14ac:dyDescent="0.25">
      <c r="A317" s="17"/>
      <c r="B317" s="137" t="s">
        <v>69</v>
      </c>
      <c r="C317" s="117" t="s">
        <v>127</v>
      </c>
      <c r="D317" s="166">
        <v>2017</v>
      </c>
      <c r="E317" s="117" t="s">
        <v>63</v>
      </c>
      <c r="F317" s="167" t="s">
        <v>1220</v>
      </c>
      <c r="G317" s="117" t="s">
        <v>1220</v>
      </c>
      <c r="H317" s="168" t="s">
        <v>1304</v>
      </c>
      <c r="I317" s="117" t="s">
        <v>1221</v>
      </c>
      <c r="J317" s="117" t="s">
        <v>1222</v>
      </c>
      <c r="K317" s="117" t="s">
        <v>278</v>
      </c>
      <c r="L317" s="117" t="s">
        <v>1223</v>
      </c>
      <c r="M317" s="117" t="s">
        <v>1224</v>
      </c>
      <c r="N317" s="118">
        <v>1542800</v>
      </c>
      <c r="O317" s="117" t="s">
        <v>1222</v>
      </c>
      <c r="P317" s="117" t="s">
        <v>278</v>
      </c>
      <c r="Q317" s="117" t="s">
        <v>1223</v>
      </c>
      <c r="R317" s="117" t="s">
        <v>1224</v>
      </c>
      <c r="S317" s="117" t="s">
        <v>128</v>
      </c>
      <c r="T317" s="117" t="s">
        <v>137</v>
      </c>
      <c r="U317" s="115" t="s">
        <v>1225</v>
      </c>
      <c r="V317" s="141">
        <v>43082</v>
      </c>
      <c r="W317" s="118">
        <v>1330000</v>
      </c>
      <c r="X317" s="118">
        <v>1542800</v>
      </c>
      <c r="Y317" s="169" t="s">
        <v>130</v>
      </c>
      <c r="Z317" s="141" t="s">
        <v>131</v>
      </c>
      <c r="AA317" s="117" t="s">
        <v>166</v>
      </c>
      <c r="AB317" s="142" t="s">
        <v>51</v>
      </c>
      <c r="AC317" s="117" t="s">
        <v>1221</v>
      </c>
      <c r="AD317" s="144">
        <f t="shared" si="4"/>
        <v>133000</v>
      </c>
      <c r="AE317" s="141">
        <v>43077</v>
      </c>
      <c r="AF317" s="141">
        <v>43100</v>
      </c>
      <c r="AG317" s="55" t="s">
        <v>1278</v>
      </c>
      <c r="AH317" s="117" t="s">
        <v>50</v>
      </c>
      <c r="AI317" s="117" t="s">
        <v>914</v>
      </c>
      <c r="AJ317" s="117" t="s">
        <v>1107</v>
      </c>
      <c r="AK317" s="117" t="s">
        <v>1226</v>
      </c>
      <c r="AL317" s="117" t="s">
        <v>50</v>
      </c>
      <c r="AM317" s="117" t="s">
        <v>50</v>
      </c>
      <c r="AN317" s="117" t="s">
        <v>66</v>
      </c>
      <c r="AO317" s="146" t="s">
        <v>59</v>
      </c>
      <c r="AP317" s="147" t="s">
        <v>50</v>
      </c>
      <c r="AQ317" s="147" t="s">
        <v>50</v>
      </c>
      <c r="AR317" s="147" t="s">
        <v>50</v>
      </c>
      <c r="AS317" s="147" t="s">
        <v>50</v>
      </c>
      <c r="AT317" s="117" t="s">
        <v>150</v>
      </c>
      <c r="AU317" s="170" t="s">
        <v>1285</v>
      </c>
      <c r="AV317" s="170" t="s">
        <v>1634</v>
      </c>
      <c r="AW317" s="161" t="s">
        <v>1657</v>
      </c>
      <c r="AX317" s="171" t="s">
        <v>1657</v>
      </c>
      <c r="AY317" s="30"/>
    </row>
    <row r="318" spans="1:51" s="12" customFormat="1" ht="75" x14ac:dyDescent="0.25">
      <c r="A318" s="17"/>
      <c r="B318" s="137" t="s">
        <v>69</v>
      </c>
      <c r="C318" s="117" t="s">
        <v>127</v>
      </c>
      <c r="D318" s="166">
        <v>2017</v>
      </c>
      <c r="E318" s="117" t="s">
        <v>63</v>
      </c>
      <c r="F318" s="167" t="s">
        <v>1227</v>
      </c>
      <c r="G318" s="117" t="s">
        <v>1227</v>
      </c>
      <c r="H318" s="168" t="s">
        <v>1305</v>
      </c>
      <c r="I318" s="117" t="s">
        <v>1228</v>
      </c>
      <c r="J318" s="117" t="s">
        <v>1229</v>
      </c>
      <c r="K318" s="117" t="s">
        <v>56</v>
      </c>
      <c r="L318" s="117" t="s">
        <v>57</v>
      </c>
      <c r="M318" s="117" t="s">
        <v>1230</v>
      </c>
      <c r="N318" s="118">
        <v>3087046.08</v>
      </c>
      <c r="O318" s="117" t="s">
        <v>1229</v>
      </c>
      <c r="P318" s="117" t="s">
        <v>56</v>
      </c>
      <c r="Q318" s="117" t="s">
        <v>57</v>
      </c>
      <c r="R318" s="117" t="s">
        <v>1230</v>
      </c>
      <c r="S318" s="117" t="s">
        <v>128</v>
      </c>
      <c r="T318" s="117" t="s">
        <v>137</v>
      </c>
      <c r="U318" s="115" t="s">
        <v>1231</v>
      </c>
      <c r="V318" s="141">
        <v>43082</v>
      </c>
      <c r="W318" s="118">
        <v>2661246.62</v>
      </c>
      <c r="X318" s="118">
        <v>3087046.08</v>
      </c>
      <c r="Y318" s="169" t="s">
        <v>130</v>
      </c>
      <c r="Z318" s="141" t="s">
        <v>131</v>
      </c>
      <c r="AA318" s="117" t="s">
        <v>166</v>
      </c>
      <c r="AB318" s="142" t="s">
        <v>51</v>
      </c>
      <c r="AC318" s="117" t="s">
        <v>1228</v>
      </c>
      <c r="AD318" s="144">
        <f t="shared" si="4"/>
        <v>266124.66200000001</v>
      </c>
      <c r="AE318" s="141">
        <v>43038</v>
      </c>
      <c r="AF318" s="141">
        <v>43100</v>
      </c>
      <c r="AG318" s="55" t="s">
        <v>1279</v>
      </c>
      <c r="AH318" s="117" t="s">
        <v>50</v>
      </c>
      <c r="AI318" s="117" t="s">
        <v>914</v>
      </c>
      <c r="AJ318" s="117" t="s">
        <v>1107</v>
      </c>
      <c r="AK318" s="117" t="s">
        <v>1174</v>
      </c>
      <c r="AL318" s="117" t="s">
        <v>50</v>
      </c>
      <c r="AM318" s="117" t="s">
        <v>50</v>
      </c>
      <c r="AN318" s="117" t="s">
        <v>66</v>
      </c>
      <c r="AO318" s="146" t="s">
        <v>59</v>
      </c>
      <c r="AP318" s="147" t="s">
        <v>50</v>
      </c>
      <c r="AQ318" s="147" t="s">
        <v>50</v>
      </c>
      <c r="AR318" s="147" t="s">
        <v>50</v>
      </c>
      <c r="AS318" s="147" t="s">
        <v>50</v>
      </c>
      <c r="AT318" s="117" t="s">
        <v>150</v>
      </c>
      <c r="AU318" s="170" t="s">
        <v>1284</v>
      </c>
      <c r="AV318" s="170" t="s">
        <v>1633</v>
      </c>
      <c r="AW318" s="161" t="s">
        <v>1662</v>
      </c>
      <c r="AX318" s="171" t="s">
        <v>1663</v>
      </c>
      <c r="AY318" s="30"/>
    </row>
    <row r="319" spans="1:51" s="12" customFormat="1" ht="90" x14ac:dyDescent="0.25">
      <c r="A319" s="17"/>
      <c r="B319" s="137" t="s">
        <v>69</v>
      </c>
      <c r="C319" s="117" t="s">
        <v>127</v>
      </c>
      <c r="D319" s="166">
        <v>2017</v>
      </c>
      <c r="E319" s="117" t="s">
        <v>63</v>
      </c>
      <c r="F319" s="167" t="s">
        <v>1232</v>
      </c>
      <c r="G319" s="117" t="s">
        <v>1232</v>
      </c>
      <c r="H319" s="168" t="s">
        <v>1306</v>
      </c>
      <c r="I319" s="117" t="s">
        <v>1233</v>
      </c>
      <c r="J319" s="117" t="s">
        <v>1234</v>
      </c>
      <c r="K319" s="117" t="s">
        <v>1235</v>
      </c>
      <c r="L319" s="117" t="s">
        <v>142</v>
      </c>
      <c r="M319" s="117" t="s">
        <v>1236</v>
      </c>
      <c r="N319" s="118">
        <v>14217189.85</v>
      </c>
      <c r="O319" s="117" t="s">
        <v>1234</v>
      </c>
      <c r="P319" s="117" t="s">
        <v>1235</v>
      </c>
      <c r="Q319" s="117" t="s">
        <v>142</v>
      </c>
      <c r="R319" s="117" t="s">
        <v>1236</v>
      </c>
      <c r="S319" s="117" t="s">
        <v>128</v>
      </c>
      <c r="T319" s="117" t="s">
        <v>134</v>
      </c>
      <c r="U319" s="115" t="s">
        <v>1237</v>
      </c>
      <c r="V319" s="141">
        <v>43049</v>
      </c>
      <c r="W319" s="118">
        <v>12256198.15</v>
      </c>
      <c r="X319" s="118">
        <v>14217189.85</v>
      </c>
      <c r="Y319" s="169" t="s">
        <v>130</v>
      </c>
      <c r="Z319" s="141" t="s">
        <v>131</v>
      </c>
      <c r="AA319" s="117" t="s">
        <v>166</v>
      </c>
      <c r="AB319" s="142" t="s">
        <v>51</v>
      </c>
      <c r="AC319" s="117" t="s">
        <v>1233</v>
      </c>
      <c r="AD319" s="144">
        <f t="shared" si="4"/>
        <v>1225619.8150000002</v>
      </c>
      <c r="AE319" s="141">
        <v>43052</v>
      </c>
      <c r="AF319" s="141">
        <v>43100</v>
      </c>
      <c r="AG319" s="55" t="s">
        <v>1280</v>
      </c>
      <c r="AH319" s="117" t="s">
        <v>50</v>
      </c>
      <c r="AI319" s="117" t="s">
        <v>1122</v>
      </c>
      <c r="AJ319" s="117" t="s">
        <v>1107</v>
      </c>
      <c r="AK319" s="117" t="s">
        <v>1238</v>
      </c>
      <c r="AL319" s="117" t="s">
        <v>50</v>
      </c>
      <c r="AM319" s="117" t="s">
        <v>1239</v>
      </c>
      <c r="AN319" s="117" t="s">
        <v>136</v>
      </c>
      <c r="AO319" s="146" t="s">
        <v>59</v>
      </c>
      <c r="AP319" s="147" t="s">
        <v>135</v>
      </c>
      <c r="AQ319" s="147" t="s">
        <v>50</v>
      </c>
      <c r="AR319" s="147" t="s">
        <v>50</v>
      </c>
      <c r="AS319" s="147" t="s">
        <v>50</v>
      </c>
      <c r="AT319" s="117" t="s">
        <v>1240</v>
      </c>
      <c r="AU319" s="170" t="s">
        <v>1283</v>
      </c>
      <c r="AV319" s="170" t="s">
        <v>1283</v>
      </c>
      <c r="AW319" s="161" t="s">
        <v>1710</v>
      </c>
      <c r="AX319" s="135" t="s">
        <v>1705</v>
      </c>
      <c r="AY319" s="30"/>
    </row>
    <row r="320" spans="1:51" s="36" customFormat="1" ht="75" x14ac:dyDescent="0.25">
      <c r="A320" s="17"/>
      <c r="B320" s="137" t="s">
        <v>69</v>
      </c>
      <c r="C320" s="117" t="s">
        <v>127</v>
      </c>
      <c r="D320" s="166">
        <v>2017</v>
      </c>
      <c r="E320" s="117" t="s">
        <v>63</v>
      </c>
      <c r="F320" s="167" t="s">
        <v>1241</v>
      </c>
      <c r="G320" s="117" t="s">
        <v>1241</v>
      </c>
      <c r="H320" s="168" t="s">
        <v>1307</v>
      </c>
      <c r="I320" s="117" t="s">
        <v>1242</v>
      </c>
      <c r="J320" s="117" t="s">
        <v>1243</v>
      </c>
      <c r="K320" s="117" t="s">
        <v>1244</v>
      </c>
      <c r="L320" s="117" t="s">
        <v>1245</v>
      </c>
      <c r="M320" s="117" t="s">
        <v>1246</v>
      </c>
      <c r="N320" s="118">
        <v>710859.49</v>
      </c>
      <c r="O320" s="117" t="s">
        <v>1243</v>
      </c>
      <c r="P320" s="117" t="s">
        <v>1244</v>
      </c>
      <c r="Q320" s="117" t="s">
        <v>1245</v>
      </c>
      <c r="R320" s="117" t="s">
        <v>1246</v>
      </c>
      <c r="S320" s="117" t="s">
        <v>128</v>
      </c>
      <c r="T320" s="117" t="s">
        <v>134</v>
      </c>
      <c r="U320" s="136" t="s">
        <v>1247</v>
      </c>
      <c r="V320" s="141">
        <v>43082</v>
      </c>
      <c r="W320" s="118">
        <v>612809.91</v>
      </c>
      <c r="X320" s="118">
        <v>710859.49</v>
      </c>
      <c r="Y320" s="169" t="s">
        <v>130</v>
      </c>
      <c r="Z320" s="141" t="s">
        <v>131</v>
      </c>
      <c r="AA320" s="117" t="s">
        <v>166</v>
      </c>
      <c r="AB320" s="142" t="s">
        <v>51</v>
      </c>
      <c r="AC320" s="117" t="s">
        <v>1242</v>
      </c>
      <c r="AD320" s="144">
        <f t="shared" si="4"/>
        <v>61280.991000000009</v>
      </c>
      <c r="AE320" s="141">
        <v>43052</v>
      </c>
      <c r="AF320" s="141">
        <v>43100</v>
      </c>
      <c r="AG320" s="55" t="s">
        <v>1281</v>
      </c>
      <c r="AH320" s="117" t="s">
        <v>50</v>
      </c>
      <c r="AI320" s="117" t="s">
        <v>1122</v>
      </c>
      <c r="AJ320" s="117" t="s">
        <v>1107</v>
      </c>
      <c r="AK320" s="117" t="s">
        <v>1238</v>
      </c>
      <c r="AL320" s="117" t="s">
        <v>50</v>
      </c>
      <c r="AM320" s="117" t="s">
        <v>1239</v>
      </c>
      <c r="AN320" s="117" t="s">
        <v>136</v>
      </c>
      <c r="AO320" s="146" t="s">
        <v>59</v>
      </c>
      <c r="AP320" s="146" t="s">
        <v>135</v>
      </c>
      <c r="AQ320" s="146" t="s">
        <v>50</v>
      </c>
      <c r="AR320" s="146" t="s">
        <v>50</v>
      </c>
      <c r="AS320" s="146" t="s">
        <v>50</v>
      </c>
      <c r="AT320" s="117" t="s">
        <v>61</v>
      </c>
      <c r="AU320" s="170" t="s">
        <v>1282</v>
      </c>
      <c r="AV320" s="170" t="s">
        <v>1282</v>
      </c>
      <c r="AW320" s="161" t="s">
        <v>1711</v>
      </c>
      <c r="AX320" s="135" t="s">
        <v>1705</v>
      </c>
      <c r="AY320" s="30"/>
    </row>
    <row r="321" spans="1:53" ht="71.25" customHeight="1" thickBot="1" x14ac:dyDescent="0.3">
      <c r="A321" s="18"/>
      <c r="B321" s="336" t="s">
        <v>808</v>
      </c>
      <c r="C321" s="337"/>
      <c r="D321" s="337"/>
      <c r="E321" s="337"/>
      <c r="F321" s="337"/>
      <c r="G321" s="337"/>
      <c r="H321" s="337"/>
      <c r="I321" s="337"/>
      <c r="J321" s="337"/>
      <c r="K321" s="337"/>
      <c r="L321" s="337"/>
      <c r="M321" s="337"/>
      <c r="N321" s="337"/>
      <c r="O321" s="337"/>
      <c r="P321" s="337"/>
      <c r="Q321" s="337"/>
      <c r="R321" s="337"/>
      <c r="S321" s="337"/>
      <c r="T321" s="337"/>
      <c r="U321" s="337"/>
      <c r="V321" s="337"/>
      <c r="W321" s="337"/>
      <c r="X321" s="337"/>
      <c r="Y321" s="337"/>
      <c r="Z321" s="337"/>
      <c r="AA321" s="337"/>
      <c r="AB321" s="337"/>
      <c r="AC321" s="337"/>
      <c r="AD321" s="337"/>
      <c r="AE321" s="337"/>
      <c r="AF321" s="337"/>
      <c r="AG321" s="337"/>
      <c r="AH321" s="337"/>
      <c r="AI321" s="337"/>
      <c r="AJ321" s="337"/>
      <c r="AK321" s="337"/>
      <c r="AL321" s="337"/>
      <c r="AM321" s="337"/>
      <c r="AN321" s="337"/>
      <c r="AO321" s="337"/>
      <c r="AP321" s="337"/>
      <c r="AQ321" s="337"/>
      <c r="AR321" s="337"/>
      <c r="AS321" s="337"/>
      <c r="AT321" s="337"/>
      <c r="AU321" s="337"/>
      <c r="AV321" s="337"/>
      <c r="AW321" s="337"/>
      <c r="AX321" s="338"/>
      <c r="AY321" s="27"/>
    </row>
    <row r="322" spans="1:53" s="1" customFormat="1" ht="33.75" x14ac:dyDescent="0.25">
      <c r="A322" s="17"/>
      <c r="B322" s="339" t="s">
        <v>809</v>
      </c>
      <c r="C322" s="340"/>
      <c r="D322" s="340"/>
      <c r="E322" s="340"/>
      <c r="F322" s="340"/>
      <c r="G322" s="340"/>
      <c r="H322" s="340"/>
      <c r="I322" s="340"/>
      <c r="J322" s="340"/>
      <c r="K322" s="340"/>
      <c r="L322" s="340"/>
      <c r="M322" s="340"/>
      <c r="N322" s="340"/>
      <c r="O322" s="340"/>
      <c r="P322" s="340"/>
      <c r="Q322" s="340"/>
      <c r="R322" s="340"/>
      <c r="S322" s="340"/>
      <c r="T322" s="340"/>
      <c r="U322" s="340"/>
      <c r="V322" s="340"/>
      <c r="W322" s="340"/>
      <c r="X322" s="340"/>
      <c r="Y322" s="340"/>
      <c r="Z322" s="340"/>
      <c r="AA322" s="340"/>
      <c r="AB322" s="340"/>
      <c r="AC322" s="340"/>
      <c r="AD322" s="340"/>
      <c r="AE322" s="340"/>
      <c r="AF322" s="340"/>
      <c r="AG322" s="340"/>
      <c r="AH322" s="340"/>
      <c r="AI322" s="340"/>
      <c r="AJ322" s="340"/>
      <c r="AK322" s="340"/>
      <c r="AL322" s="340"/>
      <c r="AM322" s="340"/>
      <c r="AN322" s="340"/>
      <c r="AO322" s="340"/>
      <c r="AP322" s="340"/>
      <c r="AQ322" s="340"/>
      <c r="AR322" s="340"/>
      <c r="AS322" s="340"/>
      <c r="AT322" s="340"/>
      <c r="AU322" s="340"/>
      <c r="AV322" s="340"/>
      <c r="AW322" s="340"/>
      <c r="AX322" s="341"/>
      <c r="AY322" s="26"/>
    </row>
    <row r="323" spans="1:53" s="1" customFormat="1" ht="33.75" x14ac:dyDescent="0.25">
      <c r="A323" s="17"/>
      <c r="B323" s="342" t="s">
        <v>810</v>
      </c>
      <c r="C323" s="343"/>
      <c r="D323" s="343"/>
      <c r="E323" s="343"/>
      <c r="F323" s="343"/>
      <c r="G323" s="343"/>
      <c r="H323" s="343"/>
      <c r="I323" s="343"/>
      <c r="J323" s="343"/>
      <c r="K323" s="343"/>
      <c r="L323" s="343"/>
      <c r="M323" s="343"/>
      <c r="N323" s="343"/>
      <c r="O323" s="343"/>
      <c r="P323" s="343"/>
      <c r="Q323" s="343"/>
      <c r="R323" s="343"/>
      <c r="S323" s="343"/>
      <c r="T323" s="343"/>
      <c r="U323" s="343"/>
      <c r="V323" s="343"/>
      <c r="W323" s="343"/>
      <c r="X323" s="343"/>
      <c r="Y323" s="343"/>
      <c r="Z323" s="343"/>
      <c r="AA323" s="343"/>
      <c r="AB323" s="343"/>
      <c r="AC323" s="343"/>
      <c r="AD323" s="343"/>
      <c r="AE323" s="343"/>
      <c r="AF323" s="343"/>
      <c r="AG323" s="343"/>
      <c r="AH323" s="343"/>
      <c r="AI323" s="343"/>
      <c r="AJ323" s="343"/>
      <c r="AK323" s="343"/>
      <c r="AL323" s="343"/>
      <c r="AM323" s="343"/>
      <c r="AN323" s="343"/>
      <c r="AO323" s="343"/>
      <c r="AP323" s="343"/>
      <c r="AQ323" s="343"/>
      <c r="AR323" s="343"/>
      <c r="AS323" s="343"/>
      <c r="AT323" s="343"/>
      <c r="AU323" s="343"/>
      <c r="AV323" s="343"/>
      <c r="AW323" s="343"/>
      <c r="AX323" s="344"/>
      <c r="AY323" s="26"/>
    </row>
    <row r="324" spans="1:53" s="1" customFormat="1" ht="150" x14ac:dyDescent="0.25">
      <c r="A324" s="17"/>
      <c r="B324" s="123" t="s">
        <v>69</v>
      </c>
      <c r="C324" s="116" t="s">
        <v>853</v>
      </c>
      <c r="D324" s="151">
        <v>2017</v>
      </c>
      <c r="E324" s="116" t="s">
        <v>138</v>
      </c>
      <c r="F324" s="117" t="s">
        <v>854</v>
      </c>
      <c r="G324" s="116" t="s">
        <v>855</v>
      </c>
      <c r="H324" s="152" t="s">
        <v>902</v>
      </c>
      <c r="I324" s="143" t="s">
        <v>856</v>
      </c>
      <c r="J324" s="147" t="s">
        <v>857</v>
      </c>
      <c r="K324" s="147" t="s">
        <v>857</v>
      </c>
      <c r="L324" s="147" t="s">
        <v>857</v>
      </c>
      <c r="M324" s="117" t="s">
        <v>857</v>
      </c>
      <c r="N324" s="158">
        <v>1499727.45</v>
      </c>
      <c r="O324" s="117" t="s">
        <v>858</v>
      </c>
      <c r="P324" s="117" t="s">
        <v>859</v>
      </c>
      <c r="Q324" s="117" t="s">
        <v>860</v>
      </c>
      <c r="R324" s="117" t="s">
        <v>857</v>
      </c>
      <c r="S324" s="117" t="s">
        <v>861</v>
      </c>
      <c r="T324" s="117" t="s">
        <v>861</v>
      </c>
      <c r="U324" s="143" t="s">
        <v>862</v>
      </c>
      <c r="V324" s="138">
        <v>42986</v>
      </c>
      <c r="W324" s="139">
        <v>1292868.49</v>
      </c>
      <c r="X324" s="140">
        <v>1499727.45</v>
      </c>
      <c r="Y324" s="140">
        <v>1499727.45</v>
      </c>
      <c r="Z324" s="141" t="s">
        <v>863</v>
      </c>
      <c r="AA324" s="117" t="s">
        <v>864</v>
      </c>
      <c r="AB324" s="142" t="s">
        <v>51</v>
      </c>
      <c r="AC324" s="143" t="s">
        <v>856</v>
      </c>
      <c r="AD324" s="144">
        <v>129286.85</v>
      </c>
      <c r="AE324" s="138">
        <v>42993</v>
      </c>
      <c r="AF324" s="138">
        <v>43082</v>
      </c>
      <c r="AG324" s="56" t="s">
        <v>865</v>
      </c>
      <c r="AH324" s="145" t="s">
        <v>866</v>
      </c>
      <c r="AI324" s="145" t="s">
        <v>867</v>
      </c>
      <c r="AJ324" s="145" t="s">
        <v>867</v>
      </c>
      <c r="AK324" s="145" t="s">
        <v>868</v>
      </c>
      <c r="AL324" s="9" t="s">
        <v>893</v>
      </c>
      <c r="AM324" s="145" t="s">
        <v>869</v>
      </c>
      <c r="AN324" s="145" t="s">
        <v>870</v>
      </c>
      <c r="AO324" s="146" t="s">
        <v>59</v>
      </c>
      <c r="AP324" s="147" t="s">
        <v>871</v>
      </c>
      <c r="AQ324" s="147" t="s">
        <v>871</v>
      </c>
      <c r="AR324" s="147" t="s">
        <v>871</v>
      </c>
      <c r="AS324" s="147" t="s">
        <v>871</v>
      </c>
      <c r="AT324" s="116" t="s">
        <v>872</v>
      </c>
      <c r="AU324" s="150" t="s">
        <v>1055</v>
      </c>
      <c r="AV324" s="150" t="s">
        <v>1055</v>
      </c>
      <c r="AW324" s="145" t="s">
        <v>270</v>
      </c>
      <c r="AX324" s="148" t="s">
        <v>270</v>
      </c>
      <c r="AY324" s="26"/>
      <c r="AZ324" s="12"/>
      <c r="BA324" s="12"/>
    </row>
    <row r="325" spans="1:53" s="3" customFormat="1" ht="150" x14ac:dyDescent="0.25">
      <c r="A325" s="19"/>
      <c r="B325" s="123" t="s">
        <v>69</v>
      </c>
      <c r="C325" s="116" t="s">
        <v>853</v>
      </c>
      <c r="D325" s="151">
        <v>2017</v>
      </c>
      <c r="E325" s="116" t="s">
        <v>138</v>
      </c>
      <c r="F325" s="117" t="s">
        <v>873</v>
      </c>
      <c r="G325" s="116" t="s">
        <v>855</v>
      </c>
      <c r="H325" s="152" t="s">
        <v>902</v>
      </c>
      <c r="I325" s="153" t="s">
        <v>874</v>
      </c>
      <c r="J325" s="147" t="s">
        <v>875</v>
      </c>
      <c r="K325" s="147" t="s">
        <v>875</v>
      </c>
      <c r="L325" s="147" t="s">
        <v>875</v>
      </c>
      <c r="M325" s="154" t="s">
        <v>875</v>
      </c>
      <c r="N325" s="155">
        <v>712774.21</v>
      </c>
      <c r="O325" s="147" t="s">
        <v>876</v>
      </c>
      <c r="P325" s="147" t="s">
        <v>877</v>
      </c>
      <c r="Q325" s="147" t="s">
        <v>55</v>
      </c>
      <c r="R325" s="154" t="s">
        <v>875</v>
      </c>
      <c r="S325" s="117" t="s">
        <v>861</v>
      </c>
      <c r="T325" s="117" t="s">
        <v>861</v>
      </c>
      <c r="U325" s="143" t="s">
        <v>878</v>
      </c>
      <c r="V325" s="138">
        <v>42999</v>
      </c>
      <c r="W325" s="156">
        <v>614460.53</v>
      </c>
      <c r="X325" s="155">
        <v>712774.21</v>
      </c>
      <c r="Y325" s="155">
        <v>712774.21</v>
      </c>
      <c r="Z325" s="141" t="s">
        <v>863</v>
      </c>
      <c r="AA325" s="117" t="s">
        <v>864</v>
      </c>
      <c r="AB325" s="142" t="s">
        <v>51</v>
      </c>
      <c r="AC325" s="153" t="s">
        <v>874</v>
      </c>
      <c r="AD325" s="156">
        <v>61446.05</v>
      </c>
      <c r="AE325" s="157">
        <v>43000</v>
      </c>
      <c r="AF325" s="157">
        <v>43100</v>
      </c>
      <c r="AG325" s="60" t="s">
        <v>879</v>
      </c>
      <c r="AH325" s="145" t="s">
        <v>866</v>
      </c>
      <c r="AI325" s="145" t="s">
        <v>867</v>
      </c>
      <c r="AJ325" s="145" t="s">
        <v>867</v>
      </c>
      <c r="AK325" s="145" t="s">
        <v>868</v>
      </c>
      <c r="AL325" s="9" t="s">
        <v>893</v>
      </c>
      <c r="AM325" s="145" t="s">
        <v>869</v>
      </c>
      <c r="AN325" s="145" t="s">
        <v>870</v>
      </c>
      <c r="AO325" s="146" t="s">
        <v>59</v>
      </c>
      <c r="AP325" s="147" t="s">
        <v>871</v>
      </c>
      <c r="AQ325" s="147" t="s">
        <v>871</v>
      </c>
      <c r="AR325" s="147" t="s">
        <v>871</v>
      </c>
      <c r="AS325" s="147" t="s">
        <v>871</v>
      </c>
      <c r="AT325" s="116" t="s">
        <v>872</v>
      </c>
      <c r="AU325" s="149" t="s">
        <v>1056</v>
      </c>
      <c r="AV325" s="149" t="s">
        <v>1056</v>
      </c>
      <c r="AW325" s="145" t="s">
        <v>270</v>
      </c>
      <c r="AX325" s="148" t="s">
        <v>270</v>
      </c>
      <c r="AY325" s="28"/>
      <c r="AZ325" s="13"/>
      <c r="BA325" s="13"/>
    </row>
    <row r="326" spans="1:53" ht="150" x14ac:dyDescent="0.25">
      <c r="A326" s="17"/>
      <c r="B326" s="123" t="s">
        <v>69</v>
      </c>
      <c r="C326" s="116" t="s">
        <v>853</v>
      </c>
      <c r="D326" s="151">
        <v>2017</v>
      </c>
      <c r="E326" s="116" t="s">
        <v>138</v>
      </c>
      <c r="F326" s="117" t="s">
        <v>880</v>
      </c>
      <c r="G326" s="116" t="s">
        <v>855</v>
      </c>
      <c r="H326" s="152" t="s">
        <v>902</v>
      </c>
      <c r="I326" s="153" t="s">
        <v>881</v>
      </c>
      <c r="J326" s="147" t="s">
        <v>882</v>
      </c>
      <c r="K326" s="147" t="s">
        <v>882</v>
      </c>
      <c r="L326" s="147" t="s">
        <v>882</v>
      </c>
      <c r="M326" s="159" t="s">
        <v>882</v>
      </c>
      <c r="N326" s="160">
        <v>713491.05</v>
      </c>
      <c r="O326" s="147" t="s">
        <v>883</v>
      </c>
      <c r="P326" s="147" t="s">
        <v>91</v>
      </c>
      <c r="Q326" s="147" t="s">
        <v>52</v>
      </c>
      <c r="R326" s="159" t="s">
        <v>882</v>
      </c>
      <c r="S326" s="117" t="s">
        <v>861</v>
      </c>
      <c r="T326" s="117" t="s">
        <v>861</v>
      </c>
      <c r="U326" s="143" t="s">
        <v>884</v>
      </c>
      <c r="V326" s="138">
        <v>42999</v>
      </c>
      <c r="W326" s="156">
        <v>615078.49</v>
      </c>
      <c r="X326" s="160">
        <v>713491.05</v>
      </c>
      <c r="Y326" s="160">
        <v>713491.05</v>
      </c>
      <c r="Z326" s="141" t="s">
        <v>863</v>
      </c>
      <c r="AA326" s="117" t="s">
        <v>864</v>
      </c>
      <c r="AB326" s="142" t="s">
        <v>51</v>
      </c>
      <c r="AC326" s="153" t="s">
        <v>881</v>
      </c>
      <c r="AD326" s="156">
        <v>61507.85</v>
      </c>
      <c r="AE326" s="157">
        <v>43000</v>
      </c>
      <c r="AF326" s="157">
        <v>43100</v>
      </c>
      <c r="AG326" s="60" t="s">
        <v>885</v>
      </c>
      <c r="AH326" s="145" t="s">
        <v>866</v>
      </c>
      <c r="AI326" s="145" t="s">
        <v>867</v>
      </c>
      <c r="AJ326" s="145" t="s">
        <v>867</v>
      </c>
      <c r="AK326" s="145" t="s">
        <v>868</v>
      </c>
      <c r="AL326" s="9" t="s">
        <v>893</v>
      </c>
      <c r="AM326" s="145" t="s">
        <v>869</v>
      </c>
      <c r="AN326" s="145" t="s">
        <v>870</v>
      </c>
      <c r="AO326" s="146" t="s">
        <v>59</v>
      </c>
      <c r="AP326" s="147" t="s">
        <v>871</v>
      </c>
      <c r="AQ326" s="147" t="s">
        <v>871</v>
      </c>
      <c r="AR326" s="147" t="s">
        <v>871</v>
      </c>
      <c r="AS326" s="147" t="s">
        <v>871</v>
      </c>
      <c r="AT326" s="116" t="s">
        <v>872</v>
      </c>
      <c r="AU326" s="149" t="s">
        <v>1057</v>
      </c>
      <c r="AV326" s="149" t="s">
        <v>1057</v>
      </c>
      <c r="AW326" s="145" t="s">
        <v>270</v>
      </c>
      <c r="AX326" s="148" t="s">
        <v>270</v>
      </c>
      <c r="AY326" s="30"/>
      <c r="AZ326" s="11"/>
      <c r="BA326" s="11"/>
    </row>
    <row r="327" spans="1:53" ht="150" x14ac:dyDescent="0.25">
      <c r="A327" s="17"/>
      <c r="B327" s="123" t="s">
        <v>69</v>
      </c>
      <c r="C327" s="116" t="s">
        <v>853</v>
      </c>
      <c r="D327" s="151">
        <v>2017</v>
      </c>
      <c r="E327" s="116" t="s">
        <v>138</v>
      </c>
      <c r="F327" s="117" t="s">
        <v>886</v>
      </c>
      <c r="G327" s="116" t="s">
        <v>855</v>
      </c>
      <c r="H327" s="152" t="s">
        <v>902</v>
      </c>
      <c r="I327" s="159" t="s">
        <v>887</v>
      </c>
      <c r="J327" s="147" t="s">
        <v>888</v>
      </c>
      <c r="K327" s="147" t="s">
        <v>888</v>
      </c>
      <c r="L327" s="147" t="s">
        <v>888</v>
      </c>
      <c r="M327" s="159" t="s">
        <v>888</v>
      </c>
      <c r="N327" s="160">
        <v>502137.69</v>
      </c>
      <c r="O327" s="147" t="s">
        <v>68</v>
      </c>
      <c r="P327" s="147" t="s">
        <v>889</v>
      </c>
      <c r="Q327" s="147" t="s">
        <v>890</v>
      </c>
      <c r="R327" s="159" t="s">
        <v>888</v>
      </c>
      <c r="S327" s="117" t="s">
        <v>861</v>
      </c>
      <c r="T327" s="117" t="s">
        <v>861</v>
      </c>
      <c r="U327" s="143" t="s">
        <v>891</v>
      </c>
      <c r="V327" s="138">
        <v>42999</v>
      </c>
      <c r="W327" s="156">
        <v>432877.32</v>
      </c>
      <c r="X327" s="160">
        <v>502137.69</v>
      </c>
      <c r="Y327" s="160">
        <v>502137.69</v>
      </c>
      <c r="Z327" s="141" t="s">
        <v>863</v>
      </c>
      <c r="AA327" s="117" t="s">
        <v>864</v>
      </c>
      <c r="AB327" s="142" t="s">
        <v>51</v>
      </c>
      <c r="AC327" s="159" t="s">
        <v>887</v>
      </c>
      <c r="AD327" s="156">
        <v>43287.73</v>
      </c>
      <c r="AE327" s="157">
        <v>43000</v>
      </c>
      <c r="AF327" s="157">
        <v>43089</v>
      </c>
      <c r="AG327" s="60" t="s">
        <v>892</v>
      </c>
      <c r="AH327" s="145" t="s">
        <v>866</v>
      </c>
      <c r="AI327" s="145" t="s">
        <v>867</v>
      </c>
      <c r="AJ327" s="145" t="s">
        <v>867</v>
      </c>
      <c r="AK327" s="145" t="s">
        <v>868</v>
      </c>
      <c r="AL327" s="9" t="s">
        <v>893</v>
      </c>
      <c r="AM327" s="145" t="s">
        <v>869</v>
      </c>
      <c r="AN327" s="145" t="s">
        <v>870</v>
      </c>
      <c r="AO327" s="146" t="s">
        <v>59</v>
      </c>
      <c r="AP327" s="147" t="s">
        <v>871</v>
      </c>
      <c r="AQ327" s="147" t="s">
        <v>871</v>
      </c>
      <c r="AR327" s="147" t="s">
        <v>871</v>
      </c>
      <c r="AS327" s="147" t="s">
        <v>871</v>
      </c>
      <c r="AT327" s="116" t="s">
        <v>872</v>
      </c>
      <c r="AU327" s="149" t="s">
        <v>1058</v>
      </c>
      <c r="AV327" s="149" t="s">
        <v>1058</v>
      </c>
      <c r="AW327" s="145" t="s">
        <v>270</v>
      </c>
      <c r="AX327" s="148" t="s">
        <v>270</v>
      </c>
      <c r="AY327" s="30"/>
      <c r="AZ327" s="11"/>
      <c r="BA327" s="11"/>
    </row>
    <row r="328" spans="1:53" s="1" customFormat="1" ht="150" x14ac:dyDescent="0.25">
      <c r="A328" s="17"/>
      <c r="B328" s="105" t="s">
        <v>69</v>
      </c>
      <c r="C328" s="102" t="s">
        <v>853</v>
      </c>
      <c r="D328" s="106">
        <v>2017</v>
      </c>
      <c r="E328" s="102" t="s">
        <v>63</v>
      </c>
      <c r="F328" s="110" t="s">
        <v>904</v>
      </c>
      <c r="G328" s="102" t="s">
        <v>855</v>
      </c>
      <c r="H328" s="107" t="s">
        <v>902</v>
      </c>
      <c r="I328" s="73" t="s">
        <v>905</v>
      </c>
      <c r="J328" s="76" t="s">
        <v>50</v>
      </c>
      <c r="K328" s="76" t="s">
        <v>50</v>
      </c>
      <c r="L328" s="76" t="s">
        <v>50</v>
      </c>
      <c r="M328" s="73" t="s">
        <v>906</v>
      </c>
      <c r="N328" s="108">
        <v>690708.46</v>
      </c>
      <c r="O328" s="84" t="s">
        <v>50</v>
      </c>
      <c r="P328" s="84" t="s">
        <v>50</v>
      </c>
      <c r="Q328" s="84" t="s">
        <v>50</v>
      </c>
      <c r="R328" s="73" t="s">
        <v>906</v>
      </c>
      <c r="S328" s="84" t="s">
        <v>907</v>
      </c>
      <c r="T328" s="84" t="s">
        <v>907</v>
      </c>
      <c r="U328" s="113" t="s">
        <v>908</v>
      </c>
      <c r="V328" s="94">
        <v>43026</v>
      </c>
      <c r="W328" s="114">
        <v>595438.32999999996</v>
      </c>
      <c r="X328" s="114">
        <v>690708.46</v>
      </c>
      <c r="Y328" s="114">
        <v>690708.46</v>
      </c>
      <c r="Z328" s="96" t="s">
        <v>909</v>
      </c>
      <c r="AA328" s="84" t="s">
        <v>864</v>
      </c>
      <c r="AB328" s="97" t="s">
        <v>51</v>
      </c>
      <c r="AC328" s="73" t="s">
        <v>905</v>
      </c>
      <c r="AD328" s="98">
        <v>59543.83</v>
      </c>
      <c r="AE328" s="94">
        <v>43027</v>
      </c>
      <c r="AF328" s="94">
        <v>43465</v>
      </c>
      <c r="AG328" s="55" t="s">
        <v>1012</v>
      </c>
      <c r="AH328" s="100" t="s">
        <v>866</v>
      </c>
      <c r="AI328" s="100" t="s">
        <v>867</v>
      </c>
      <c r="AJ328" s="100" t="s">
        <v>867</v>
      </c>
      <c r="AK328" s="100" t="s">
        <v>868</v>
      </c>
      <c r="AL328" s="101" t="s">
        <v>1054</v>
      </c>
      <c r="AM328" s="100" t="s">
        <v>869</v>
      </c>
      <c r="AN328" s="100" t="s">
        <v>870</v>
      </c>
      <c r="AO328" s="85" t="s">
        <v>59</v>
      </c>
      <c r="AP328" s="76" t="s">
        <v>910</v>
      </c>
      <c r="AQ328" s="76" t="s">
        <v>910</v>
      </c>
      <c r="AR328" s="76" t="s">
        <v>910</v>
      </c>
      <c r="AS328" s="76" t="s">
        <v>910</v>
      </c>
      <c r="AT328" s="102" t="s">
        <v>872</v>
      </c>
      <c r="AU328" s="112" t="s">
        <v>1059</v>
      </c>
      <c r="AV328" s="111" t="s">
        <v>1059</v>
      </c>
      <c r="AW328" s="100" t="s">
        <v>270</v>
      </c>
      <c r="AX328" s="104" t="s">
        <v>270</v>
      </c>
      <c r="AY328" s="26"/>
    </row>
    <row r="329" spans="1:53" s="3" customFormat="1" ht="150" x14ac:dyDescent="0.25">
      <c r="A329" s="19"/>
      <c r="B329" s="105" t="s">
        <v>69</v>
      </c>
      <c r="C329" s="102" t="s">
        <v>853</v>
      </c>
      <c r="D329" s="106">
        <v>2017</v>
      </c>
      <c r="E329" s="102" t="s">
        <v>63</v>
      </c>
      <c r="F329" s="76" t="s">
        <v>50</v>
      </c>
      <c r="G329" s="102" t="s">
        <v>855</v>
      </c>
      <c r="H329" s="107" t="s">
        <v>902</v>
      </c>
      <c r="I329" s="73" t="s">
        <v>911</v>
      </c>
      <c r="J329" s="76" t="s">
        <v>50</v>
      </c>
      <c r="K329" s="76" t="s">
        <v>50</v>
      </c>
      <c r="L329" s="76" t="s">
        <v>50</v>
      </c>
      <c r="M329" s="73" t="s">
        <v>912</v>
      </c>
      <c r="N329" s="108">
        <v>5067828.83</v>
      </c>
      <c r="O329" s="84" t="s">
        <v>50</v>
      </c>
      <c r="P329" s="84" t="s">
        <v>50</v>
      </c>
      <c r="Q329" s="84" t="s">
        <v>50</v>
      </c>
      <c r="R329" s="73" t="s">
        <v>912</v>
      </c>
      <c r="S329" s="84" t="s">
        <v>907</v>
      </c>
      <c r="T329" s="84" t="s">
        <v>907</v>
      </c>
      <c r="U329" s="110" t="s">
        <v>913</v>
      </c>
      <c r="V329" s="109">
        <v>43088</v>
      </c>
      <c r="W329" s="74">
        <v>0</v>
      </c>
      <c r="X329" s="95">
        <v>5067828.83</v>
      </c>
      <c r="Y329" s="95">
        <v>5067828.83</v>
      </c>
      <c r="Z329" s="96" t="s">
        <v>909</v>
      </c>
      <c r="AA329" s="84" t="s">
        <v>864</v>
      </c>
      <c r="AB329" s="97" t="s">
        <v>51</v>
      </c>
      <c r="AC329" s="73" t="s">
        <v>911</v>
      </c>
      <c r="AD329" s="98">
        <v>506782.88</v>
      </c>
      <c r="AE329" s="99">
        <v>43084</v>
      </c>
      <c r="AF329" s="99">
        <v>43100</v>
      </c>
      <c r="AG329" s="58" t="s">
        <v>1013</v>
      </c>
      <c r="AH329" s="100" t="s">
        <v>866</v>
      </c>
      <c r="AI329" s="100" t="s">
        <v>914</v>
      </c>
      <c r="AJ329" s="100" t="s">
        <v>914</v>
      </c>
      <c r="AK329" s="100" t="s">
        <v>868</v>
      </c>
      <c r="AL329" s="101" t="s">
        <v>1054</v>
      </c>
      <c r="AM329" s="100" t="s">
        <v>869</v>
      </c>
      <c r="AN329" s="100" t="s">
        <v>870</v>
      </c>
      <c r="AO329" s="85" t="s">
        <v>59</v>
      </c>
      <c r="AP329" s="76" t="s">
        <v>910</v>
      </c>
      <c r="AQ329" s="76" t="s">
        <v>910</v>
      </c>
      <c r="AR329" s="76" t="s">
        <v>910</v>
      </c>
      <c r="AS329" s="76" t="s">
        <v>910</v>
      </c>
      <c r="AT329" s="102" t="s">
        <v>872</v>
      </c>
      <c r="AU329" s="111" t="s">
        <v>1060</v>
      </c>
      <c r="AV329" s="111" t="s">
        <v>1060</v>
      </c>
      <c r="AW329" s="100" t="s">
        <v>270</v>
      </c>
      <c r="AX329" s="104" t="s">
        <v>270</v>
      </c>
      <c r="AY329" s="28"/>
    </row>
    <row r="330" spans="1:53" ht="150" x14ac:dyDescent="0.25">
      <c r="A330" s="17"/>
      <c r="B330" s="105" t="s">
        <v>69</v>
      </c>
      <c r="C330" s="102" t="s">
        <v>853</v>
      </c>
      <c r="D330" s="106">
        <v>2017</v>
      </c>
      <c r="E330" s="102" t="s">
        <v>63</v>
      </c>
      <c r="F330" s="76" t="s">
        <v>50</v>
      </c>
      <c r="G330" s="102" t="s">
        <v>855</v>
      </c>
      <c r="H330" s="107" t="s">
        <v>902</v>
      </c>
      <c r="I330" s="73" t="s">
        <v>915</v>
      </c>
      <c r="J330" s="76" t="s">
        <v>50</v>
      </c>
      <c r="K330" s="76" t="s">
        <v>50</v>
      </c>
      <c r="L330" s="76" t="s">
        <v>50</v>
      </c>
      <c r="M330" s="73" t="s">
        <v>916</v>
      </c>
      <c r="N330" s="108">
        <v>12529380.859999999</v>
      </c>
      <c r="O330" s="84" t="s">
        <v>50</v>
      </c>
      <c r="P330" s="84" t="s">
        <v>50</v>
      </c>
      <c r="Q330" s="84" t="s">
        <v>50</v>
      </c>
      <c r="R330" s="73" t="s">
        <v>916</v>
      </c>
      <c r="S330" s="84" t="s">
        <v>907</v>
      </c>
      <c r="T330" s="84" t="s">
        <v>907</v>
      </c>
      <c r="U330" s="110" t="s">
        <v>917</v>
      </c>
      <c r="V330" s="109">
        <v>43088</v>
      </c>
      <c r="W330" s="74">
        <f t="shared" ref="W330:W369" si="7">(X330/1.16)</f>
        <v>10801190.396551725</v>
      </c>
      <c r="X330" s="95">
        <v>12529380.859999999</v>
      </c>
      <c r="Y330" s="95">
        <v>12529380.859999999</v>
      </c>
      <c r="Z330" s="96" t="s">
        <v>909</v>
      </c>
      <c r="AA330" s="84" t="s">
        <v>864</v>
      </c>
      <c r="AB330" s="97" t="s">
        <v>51</v>
      </c>
      <c r="AC330" s="73" t="s">
        <v>915</v>
      </c>
      <c r="AD330" s="98">
        <v>1252938.0900000001</v>
      </c>
      <c r="AE330" s="99">
        <v>43084</v>
      </c>
      <c r="AF330" s="99">
        <v>43100</v>
      </c>
      <c r="AG330" s="58" t="s">
        <v>1014</v>
      </c>
      <c r="AH330" s="100" t="s">
        <v>866</v>
      </c>
      <c r="AI330" s="100" t="s">
        <v>914</v>
      </c>
      <c r="AJ330" s="100" t="s">
        <v>914</v>
      </c>
      <c r="AK330" s="100" t="s">
        <v>868</v>
      </c>
      <c r="AL330" s="101" t="s">
        <v>1054</v>
      </c>
      <c r="AM330" s="100" t="s">
        <v>869</v>
      </c>
      <c r="AN330" s="100" t="s">
        <v>870</v>
      </c>
      <c r="AO330" s="85" t="s">
        <v>59</v>
      </c>
      <c r="AP330" s="76" t="s">
        <v>910</v>
      </c>
      <c r="AQ330" s="76" t="s">
        <v>910</v>
      </c>
      <c r="AR330" s="76" t="s">
        <v>910</v>
      </c>
      <c r="AS330" s="76" t="s">
        <v>910</v>
      </c>
      <c r="AT330" s="102" t="s">
        <v>872</v>
      </c>
      <c r="AU330" s="103" t="s">
        <v>1061</v>
      </c>
      <c r="AV330" s="78" t="s">
        <v>1061</v>
      </c>
      <c r="AW330" s="100" t="s">
        <v>270</v>
      </c>
      <c r="AX330" s="104" t="s">
        <v>270</v>
      </c>
      <c r="AY330" s="30"/>
    </row>
    <row r="331" spans="1:53" ht="150" x14ac:dyDescent="0.25">
      <c r="A331" s="17"/>
      <c r="B331" s="105" t="s">
        <v>69</v>
      </c>
      <c r="C331" s="102" t="s">
        <v>853</v>
      </c>
      <c r="D331" s="106">
        <v>2017</v>
      </c>
      <c r="E331" s="102" t="s">
        <v>63</v>
      </c>
      <c r="F331" s="76" t="s">
        <v>50</v>
      </c>
      <c r="G331" s="102" t="s">
        <v>855</v>
      </c>
      <c r="H331" s="107" t="s">
        <v>902</v>
      </c>
      <c r="I331" s="73" t="s">
        <v>918</v>
      </c>
      <c r="J331" s="76" t="s">
        <v>50</v>
      </c>
      <c r="K331" s="76" t="s">
        <v>50</v>
      </c>
      <c r="L331" s="76" t="s">
        <v>50</v>
      </c>
      <c r="M331" s="73" t="s">
        <v>919</v>
      </c>
      <c r="N331" s="108">
        <v>321011.59999999998</v>
      </c>
      <c r="O331" s="84" t="s">
        <v>50</v>
      </c>
      <c r="P331" s="84" t="s">
        <v>50</v>
      </c>
      <c r="Q331" s="84" t="s">
        <v>50</v>
      </c>
      <c r="R331" s="73" t="s">
        <v>919</v>
      </c>
      <c r="S331" s="84" t="s">
        <v>907</v>
      </c>
      <c r="T331" s="84" t="s">
        <v>907</v>
      </c>
      <c r="U331" s="110" t="s">
        <v>920</v>
      </c>
      <c r="V331" s="109">
        <v>43088</v>
      </c>
      <c r="W331" s="74">
        <f t="shared" si="7"/>
        <v>276734.13793103449</v>
      </c>
      <c r="X331" s="95">
        <v>321011.59999999998</v>
      </c>
      <c r="Y331" s="95">
        <v>321011.59999999998</v>
      </c>
      <c r="Z331" s="96" t="s">
        <v>909</v>
      </c>
      <c r="AA331" s="84" t="s">
        <v>864</v>
      </c>
      <c r="AB331" s="97" t="s">
        <v>51</v>
      </c>
      <c r="AC331" s="73" t="s">
        <v>918</v>
      </c>
      <c r="AD331" s="98">
        <v>32101.16</v>
      </c>
      <c r="AE331" s="99">
        <v>43000</v>
      </c>
      <c r="AF331" s="99">
        <v>43010</v>
      </c>
      <c r="AG331" s="58" t="s">
        <v>1015</v>
      </c>
      <c r="AH331" s="100" t="s">
        <v>866</v>
      </c>
      <c r="AI331" s="100" t="s">
        <v>914</v>
      </c>
      <c r="AJ331" s="100" t="s">
        <v>914</v>
      </c>
      <c r="AK331" s="100" t="s">
        <v>868</v>
      </c>
      <c r="AL331" s="101" t="s">
        <v>1054</v>
      </c>
      <c r="AM331" s="100" t="s">
        <v>869</v>
      </c>
      <c r="AN331" s="100" t="s">
        <v>870</v>
      </c>
      <c r="AO331" s="85" t="s">
        <v>59</v>
      </c>
      <c r="AP331" s="76" t="s">
        <v>910</v>
      </c>
      <c r="AQ331" s="76" t="s">
        <v>910</v>
      </c>
      <c r="AR331" s="76" t="s">
        <v>910</v>
      </c>
      <c r="AS331" s="76" t="s">
        <v>910</v>
      </c>
      <c r="AT331" s="102" t="s">
        <v>872</v>
      </c>
      <c r="AU331" s="78" t="s">
        <v>1062</v>
      </c>
      <c r="AV331" s="78" t="s">
        <v>1062</v>
      </c>
      <c r="AW331" s="100" t="s">
        <v>270</v>
      </c>
      <c r="AX331" s="104" t="s">
        <v>270</v>
      </c>
      <c r="AY331" s="30"/>
    </row>
    <row r="332" spans="1:53" ht="150" x14ac:dyDescent="0.25">
      <c r="A332" s="17"/>
      <c r="B332" s="105" t="s">
        <v>69</v>
      </c>
      <c r="C332" s="102" t="s">
        <v>853</v>
      </c>
      <c r="D332" s="106">
        <v>2017</v>
      </c>
      <c r="E332" s="102" t="s">
        <v>63</v>
      </c>
      <c r="F332" s="76" t="s">
        <v>50</v>
      </c>
      <c r="G332" s="102" t="s">
        <v>855</v>
      </c>
      <c r="H332" s="107" t="s">
        <v>902</v>
      </c>
      <c r="I332" s="73" t="s">
        <v>921</v>
      </c>
      <c r="J332" s="76" t="s">
        <v>50</v>
      </c>
      <c r="K332" s="76" t="s">
        <v>50</v>
      </c>
      <c r="L332" s="76" t="s">
        <v>50</v>
      </c>
      <c r="M332" s="73" t="s">
        <v>919</v>
      </c>
      <c r="N332" s="108">
        <v>239441.47</v>
      </c>
      <c r="O332" s="84" t="s">
        <v>50</v>
      </c>
      <c r="P332" s="84" t="s">
        <v>50</v>
      </c>
      <c r="Q332" s="84" t="s">
        <v>50</v>
      </c>
      <c r="R332" s="73" t="s">
        <v>919</v>
      </c>
      <c r="S332" s="84" t="s">
        <v>907</v>
      </c>
      <c r="T332" s="84" t="s">
        <v>907</v>
      </c>
      <c r="U332" s="110" t="s">
        <v>922</v>
      </c>
      <c r="V332" s="109">
        <v>43088</v>
      </c>
      <c r="W332" s="74">
        <f t="shared" si="7"/>
        <v>206415.06034482759</v>
      </c>
      <c r="X332" s="95">
        <v>239441.47</v>
      </c>
      <c r="Y332" s="95">
        <v>239441.47</v>
      </c>
      <c r="Z332" s="96" t="s">
        <v>909</v>
      </c>
      <c r="AA332" s="84" t="s">
        <v>864</v>
      </c>
      <c r="AB332" s="97" t="s">
        <v>51</v>
      </c>
      <c r="AC332" s="73" t="s">
        <v>921</v>
      </c>
      <c r="AD332" s="98">
        <v>23944.15</v>
      </c>
      <c r="AE332" s="99">
        <v>43012</v>
      </c>
      <c r="AF332" s="99">
        <v>43022</v>
      </c>
      <c r="AG332" s="58" t="s">
        <v>1016</v>
      </c>
      <c r="AH332" s="100" t="s">
        <v>866</v>
      </c>
      <c r="AI332" s="100" t="s">
        <v>914</v>
      </c>
      <c r="AJ332" s="100" t="s">
        <v>914</v>
      </c>
      <c r="AK332" s="100" t="s">
        <v>868</v>
      </c>
      <c r="AL332" s="101" t="s">
        <v>1054</v>
      </c>
      <c r="AM332" s="100" t="s">
        <v>869</v>
      </c>
      <c r="AN332" s="100" t="s">
        <v>870</v>
      </c>
      <c r="AO332" s="85" t="s">
        <v>59</v>
      </c>
      <c r="AP332" s="76" t="s">
        <v>910</v>
      </c>
      <c r="AQ332" s="76" t="s">
        <v>910</v>
      </c>
      <c r="AR332" s="76" t="s">
        <v>910</v>
      </c>
      <c r="AS332" s="76" t="s">
        <v>910</v>
      </c>
      <c r="AT332" s="102" t="s">
        <v>872</v>
      </c>
      <c r="AU332" s="78" t="s">
        <v>1063</v>
      </c>
      <c r="AV332" s="78" t="s">
        <v>1063</v>
      </c>
      <c r="AW332" s="100" t="s">
        <v>270</v>
      </c>
      <c r="AX332" s="104" t="s">
        <v>270</v>
      </c>
      <c r="AY332" s="30"/>
    </row>
    <row r="333" spans="1:53" ht="150" x14ac:dyDescent="0.25">
      <c r="A333" s="17"/>
      <c r="B333" s="105" t="s">
        <v>69</v>
      </c>
      <c r="C333" s="102" t="s">
        <v>853</v>
      </c>
      <c r="D333" s="106">
        <v>2017</v>
      </c>
      <c r="E333" s="102" t="s">
        <v>63</v>
      </c>
      <c r="F333" s="84" t="s">
        <v>50</v>
      </c>
      <c r="G333" s="102" t="s">
        <v>855</v>
      </c>
      <c r="H333" s="107" t="s">
        <v>902</v>
      </c>
      <c r="I333" s="73" t="s">
        <v>923</v>
      </c>
      <c r="J333" s="76" t="s">
        <v>50</v>
      </c>
      <c r="K333" s="76" t="s">
        <v>50</v>
      </c>
      <c r="L333" s="76" t="s">
        <v>50</v>
      </c>
      <c r="M333" s="73" t="s">
        <v>919</v>
      </c>
      <c r="N333" s="108">
        <v>144568.4</v>
      </c>
      <c r="O333" s="84" t="s">
        <v>50</v>
      </c>
      <c r="P333" s="84" t="s">
        <v>50</v>
      </c>
      <c r="Q333" s="84" t="s">
        <v>50</v>
      </c>
      <c r="R333" s="73" t="s">
        <v>919</v>
      </c>
      <c r="S333" s="84" t="s">
        <v>907</v>
      </c>
      <c r="T333" s="84" t="s">
        <v>907</v>
      </c>
      <c r="U333" s="110" t="s">
        <v>924</v>
      </c>
      <c r="V333" s="109">
        <v>43088</v>
      </c>
      <c r="W333" s="74">
        <f t="shared" si="7"/>
        <v>124627.93103448277</v>
      </c>
      <c r="X333" s="95">
        <v>144568.4</v>
      </c>
      <c r="Y333" s="95">
        <v>144568.4</v>
      </c>
      <c r="Z333" s="96" t="s">
        <v>909</v>
      </c>
      <c r="AA333" s="84" t="s">
        <v>864</v>
      </c>
      <c r="AB333" s="97" t="s">
        <v>51</v>
      </c>
      <c r="AC333" s="73" t="s">
        <v>923</v>
      </c>
      <c r="AD333" s="98">
        <v>14456.84</v>
      </c>
      <c r="AE333" s="99">
        <v>43021</v>
      </c>
      <c r="AF333" s="99">
        <v>43028</v>
      </c>
      <c r="AG333" s="58" t="s">
        <v>1017</v>
      </c>
      <c r="AH333" s="100" t="s">
        <v>866</v>
      </c>
      <c r="AI333" s="100" t="s">
        <v>914</v>
      </c>
      <c r="AJ333" s="100" t="s">
        <v>914</v>
      </c>
      <c r="AK333" s="100" t="s">
        <v>868</v>
      </c>
      <c r="AL333" s="101" t="s">
        <v>1054</v>
      </c>
      <c r="AM333" s="100" t="s">
        <v>869</v>
      </c>
      <c r="AN333" s="100" t="s">
        <v>870</v>
      </c>
      <c r="AO333" s="85" t="s">
        <v>59</v>
      </c>
      <c r="AP333" s="76" t="s">
        <v>910</v>
      </c>
      <c r="AQ333" s="76" t="s">
        <v>910</v>
      </c>
      <c r="AR333" s="76" t="s">
        <v>910</v>
      </c>
      <c r="AS333" s="76" t="s">
        <v>910</v>
      </c>
      <c r="AT333" s="102" t="s">
        <v>872</v>
      </c>
      <c r="AU333" s="78" t="s">
        <v>1064</v>
      </c>
      <c r="AV333" s="78" t="s">
        <v>1064</v>
      </c>
      <c r="AW333" s="100" t="s">
        <v>270</v>
      </c>
      <c r="AX333" s="104" t="s">
        <v>270</v>
      </c>
      <c r="AY333" s="30"/>
    </row>
    <row r="334" spans="1:53" ht="150" x14ac:dyDescent="0.25">
      <c r="A334" s="17"/>
      <c r="B334" s="105" t="s">
        <v>69</v>
      </c>
      <c r="C334" s="102" t="s">
        <v>853</v>
      </c>
      <c r="D334" s="106">
        <v>2017</v>
      </c>
      <c r="E334" s="102" t="s">
        <v>63</v>
      </c>
      <c r="F334" s="84" t="s">
        <v>50</v>
      </c>
      <c r="G334" s="102" t="s">
        <v>855</v>
      </c>
      <c r="H334" s="107" t="s">
        <v>902</v>
      </c>
      <c r="I334" s="73" t="s">
        <v>925</v>
      </c>
      <c r="J334" s="76" t="s">
        <v>50</v>
      </c>
      <c r="K334" s="76" t="s">
        <v>50</v>
      </c>
      <c r="L334" s="76" t="s">
        <v>50</v>
      </c>
      <c r="M334" s="73" t="s">
        <v>919</v>
      </c>
      <c r="N334" s="108">
        <v>75618.2</v>
      </c>
      <c r="O334" s="84" t="s">
        <v>50</v>
      </c>
      <c r="P334" s="84" t="s">
        <v>50</v>
      </c>
      <c r="Q334" s="84" t="s">
        <v>50</v>
      </c>
      <c r="R334" s="73" t="s">
        <v>919</v>
      </c>
      <c r="S334" s="84" t="s">
        <v>907</v>
      </c>
      <c r="T334" s="84" t="s">
        <v>907</v>
      </c>
      <c r="U334" s="110" t="s">
        <v>926</v>
      </c>
      <c r="V334" s="99">
        <v>43088</v>
      </c>
      <c r="W334" s="74">
        <f t="shared" si="7"/>
        <v>65188.103448275862</v>
      </c>
      <c r="X334" s="95">
        <v>75618.2</v>
      </c>
      <c r="Y334" s="95">
        <v>75618.2</v>
      </c>
      <c r="Z334" s="96" t="s">
        <v>909</v>
      </c>
      <c r="AA334" s="84" t="s">
        <v>864</v>
      </c>
      <c r="AB334" s="97" t="s">
        <v>51</v>
      </c>
      <c r="AC334" s="73" t="s">
        <v>925</v>
      </c>
      <c r="AD334" s="98">
        <v>7561.82</v>
      </c>
      <c r="AE334" s="99">
        <v>43031</v>
      </c>
      <c r="AF334" s="99">
        <v>43036</v>
      </c>
      <c r="AG334" s="58" t="s">
        <v>1018</v>
      </c>
      <c r="AH334" s="100" t="s">
        <v>866</v>
      </c>
      <c r="AI334" s="100" t="s">
        <v>914</v>
      </c>
      <c r="AJ334" s="100" t="s">
        <v>914</v>
      </c>
      <c r="AK334" s="100" t="s">
        <v>868</v>
      </c>
      <c r="AL334" s="101" t="s">
        <v>1054</v>
      </c>
      <c r="AM334" s="100" t="s">
        <v>869</v>
      </c>
      <c r="AN334" s="100" t="s">
        <v>870</v>
      </c>
      <c r="AO334" s="85" t="s">
        <v>59</v>
      </c>
      <c r="AP334" s="76" t="s">
        <v>910</v>
      </c>
      <c r="AQ334" s="76" t="s">
        <v>910</v>
      </c>
      <c r="AR334" s="76" t="s">
        <v>910</v>
      </c>
      <c r="AS334" s="76" t="s">
        <v>910</v>
      </c>
      <c r="AT334" s="102" t="s">
        <v>872</v>
      </c>
      <c r="AU334" s="78" t="s">
        <v>1065</v>
      </c>
      <c r="AV334" s="78" t="s">
        <v>1065</v>
      </c>
      <c r="AW334" s="100" t="s">
        <v>270</v>
      </c>
      <c r="AX334" s="104" t="s">
        <v>270</v>
      </c>
      <c r="AY334" s="30"/>
    </row>
    <row r="335" spans="1:53" ht="150" x14ac:dyDescent="0.25">
      <c r="A335" s="17"/>
      <c r="B335" s="105" t="s">
        <v>69</v>
      </c>
      <c r="C335" s="102" t="s">
        <v>853</v>
      </c>
      <c r="D335" s="106">
        <v>2017</v>
      </c>
      <c r="E335" s="102" t="s">
        <v>63</v>
      </c>
      <c r="F335" s="84" t="s">
        <v>50</v>
      </c>
      <c r="G335" s="102" t="s">
        <v>855</v>
      </c>
      <c r="H335" s="107" t="s">
        <v>902</v>
      </c>
      <c r="I335" s="73" t="s">
        <v>927</v>
      </c>
      <c r="J335" s="76" t="s">
        <v>50</v>
      </c>
      <c r="K335" s="76" t="s">
        <v>50</v>
      </c>
      <c r="L335" s="76" t="s">
        <v>50</v>
      </c>
      <c r="M335" s="73" t="s">
        <v>919</v>
      </c>
      <c r="N335" s="108">
        <v>175746.48</v>
      </c>
      <c r="O335" s="84" t="s">
        <v>50</v>
      </c>
      <c r="P335" s="84" t="s">
        <v>50</v>
      </c>
      <c r="Q335" s="84" t="s">
        <v>50</v>
      </c>
      <c r="R335" s="73" t="s">
        <v>919</v>
      </c>
      <c r="S335" s="84" t="s">
        <v>907</v>
      </c>
      <c r="T335" s="84" t="s">
        <v>907</v>
      </c>
      <c r="U335" s="110" t="s">
        <v>928</v>
      </c>
      <c r="V335" s="109">
        <v>43088</v>
      </c>
      <c r="W335" s="74">
        <f t="shared" si="7"/>
        <v>151505.58620689658</v>
      </c>
      <c r="X335" s="95">
        <v>175746.48</v>
      </c>
      <c r="Y335" s="95">
        <v>175746.48</v>
      </c>
      <c r="Z335" s="96" t="s">
        <v>909</v>
      </c>
      <c r="AA335" s="84" t="s">
        <v>864</v>
      </c>
      <c r="AB335" s="97" t="s">
        <v>51</v>
      </c>
      <c r="AC335" s="73" t="s">
        <v>927</v>
      </c>
      <c r="AD335" s="98">
        <v>7636.3</v>
      </c>
      <c r="AE335" s="99">
        <v>43040</v>
      </c>
      <c r="AF335" s="99">
        <v>43053</v>
      </c>
      <c r="AG335" s="58" t="s">
        <v>1019</v>
      </c>
      <c r="AH335" s="100" t="s">
        <v>866</v>
      </c>
      <c r="AI335" s="100" t="s">
        <v>914</v>
      </c>
      <c r="AJ335" s="100" t="s">
        <v>914</v>
      </c>
      <c r="AK335" s="100" t="s">
        <v>868</v>
      </c>
      <c r="AL335" s="101" t="s">
        <v>1054</v>
      </c>
      <c r="AM335" s="100" t="s">
        <v>869</v>
      </c>
      <c r="AN335" s="100" t="s">
        <v>870</v>
      </c>
      <c r="AO335" s="85" t="s">
        <v>59</v>
      </c>
      <c r="AP335" s="76" t="s">
        <v>910</v>
      </c>
      <c r="AQ335" s="76" t="s">
        <v>910</v>
      </c>
      <c r="AR335" s="76" t="s">
        <v>910</v>
      </c>
      <c r="AS335" s="76" t="s">
        <v>910</v>
      </c>
      <c r="AT335" s="102" t="s">
        <v>872</v>
      </c>
      <c r="AU335" s="78" t="s">
        <v>1066</v>
      </c>
      <c r="AV335" s="78" t="s">
        <v>1066</v>
      </c>
      <c r="AW335" s="100" t="s">
        <v>270</v>
      </c>
      <c r="AX335" s="104" t="s">
        <v>270</v>
      </c>
      <c r="AY335" s="30"/>
    </row>
    <row r="336" spans="1:53" ht="150" x14ac:dyDescent="0.25">
      <c r="A336" s="17"/>
      <c r="B336" s="105" t="s">
        <v>69</v>
      </c>
      <c r="C336" s="102" t="s">
        <v>853</v>
      </c>
      <c r="D336" s="106">
        <v>2017</v>
      </c>
      <c r="E336" s="102" t="s">
        <v>63</v>
      </c>
      <c r="F336" s="84" t="s">
        <v>50</v>
      </c>
      <c r="G336" s="102" t="s">
        <v>855</v>
      </c>
      <c r="H336" s="107" t="s">
        <v>902</v>
      </c>
      <c r="I336" s="73" t="s">
        <v>929</v>
      </c>
      <c r="J336" s="76" t="s">
        <v>50</v>
      </c>
      <c r="K336" s="76" t="s">
        <v>50</v>
      </c>
      <c r="L336" s="76" t="s">
        <v>50</v>
      </c>
      <c r="M336" s="73" t="s">
        <v>919</v>
      </c>
      <c r="N336" s="108">
        <v>423804.65</v>
      </c>
      <c r="O336" s="84" t="s">
        <v>50</v>
      </c>
      <c r="P336" s="84" t="s">
        <v>50</v>
      </c>
      <c r="Q336" s="84" t="s">
        <v>50</v>
      </c>
      <c r="R336" s="73" t="s">
        <v>919</v>
      </c>
      <c r="S336" s="84" t="s">
        <v>907</v>
      </c>
      <c r="T336" s="84" t="s">
        <v>907</v>
      </c>
      <c r="U336" s="110" t="s">
        <v>930</v>
      </c>
      <c r="V336" s="109">
        <v>43088</v>
      </c>
      <c r="W336" s="74">
        <f t="shared" si="7"/>
        <v>365348.83620689658</v>
      </c>
      <c r="X336" s="95">
        <v>423804.65</v>
      </c>
      <c r="Y336" s="95">
        <v>423804.65</v>
      </c>
      <c r="Z336" s="96" t="s">
        <v>909</v>
      </c>
      <c r="AA336" s="84" t="s">
        <v>864</v>
      </c>
      <c r="AB336" s="97" t="s">
        <v>51</v>
      </c>
      <c r="AC336" s="73" t="s">
        <v>929</v>
      </c>
      <c r="AD336" s="98">
        <v>42380.47</v>
      </c>
      <c r="AE336" s="99">
        <v>43036</v>
      </c>
      <c r="AF336" s="99">
        <v>43063</v>
      </c>
      <c r="AG336" s="58" t="s">
        <v>1020</v>
      </c>
      <c r="AH336" s="100" t="s">
        <v>866</v>
      </c>
      <c r="AI336" s="100" t="s">
        <v>914</v>
      </c>
      <c r="AJ336" s="100" t="s">
        <v>914</v>
      </c>
      <c r="AK336" s="100" t="s">
        <v>868</v>
      </c>
      <c r="AL336" s="101" t="s">
        <v>1054</v>
      </c>
      <c r="AM336" s="100" t="s">
        <v>869</v>
      </c>
      <c r="AN336" s="100" t="s">
        <v>870</v>
      </c>
      <c r="AO336" s="85" t="s">
        <v>59</v>
      </c>
      <c r="AP336" s="76" t="s">
        <v>910</v>
      </c>
      <c r="AQ336" s="76" t="s">
        <v>910</v>
      </c>
      <c r="AR336" s="76" t="s">
        <v>910</v>
      </c>
      <c r="AS336" s="76" t="s">
        <v>910</v>
      </c>
      <c r="AT336" s="102" t="s">
        <v>872</v>
      </c>
      <c r="AU336" s="78" t="s">
        <v>1067</v>
      </c>
      <c r="AV336" s="78" t="s">
        <v>1067</v>
      </c>
      <c r="AW336" s="100" t="s">
        <v>270</v>
      </c>
      <c r="AX336" s="104" t="s">
        <v>270</v>
      </c>
      <c r="AY336" s="30"/>
    </row>
    <row r="337" spans="1:51" ht="150" x14ac:dyDescent="0.25">
      <c r="A337" s="17"/>
      <c r="B337" s="105" t="s">
        <v>69</v>
      </c>
      <c r="C337" s="102" t="s">
        <v>853</v>
      </c>
      <c r="D337" s="106">
        <v>2017</v>
      </c>
      <c r="E337" s="102" t="s">
        <v>63</v>
      </c>
      <c r="F337" s="84" t="s">
        <v>50</v>
      </c>
      <c r="G337" s="102" t="s">
        <v>855</v>
      </c>
      <c r="H337" s="107" t="s">
        <v>902</v>
      </c>
      <c r="I337" s="73" t="s">
        <v>931</v>
      </c>
      <c r="J337" s="76" t="s">
        <v>50</v>
      </c>
      <c r="K337" s="76" t="s">
        <v>50</v>
      </c>
      <c r="L337" s="76" t="s">
        <v>50</v>
      </c>
      <c r="M337" s="73" t="s">
        <v>919</v>
      </c>
      <c r="N337" s="108">
        <v>347156.87</v>
      </c>
      <c r="O337" s="84" t="s">
        <v>50</v>
      </c>
      <c r="P337" s="84" t="s">
        <v>50</v>
      </c>
      <c r="Q337" s="84" t="s">
        <v>50</v>
      </c>
      <c r="R337" s="73" t="s">
        <v>919</v>
      </c>
      <c r="S337" s="84" t="s">
        <v>907</v>
      </c>
      <c r="T337" s="84" t="s">
        <v>907</v>
      </c>
      <c r="U337" s="73" t="s">
        <v>932</v>
      </c>
      <c r="V337" s="109">
        <v>43088</v>
      </c>
      <c r="W337" s="74">
        <f t="shared" si="7"/>
        <v>299273.16379310348</v>
      </c>
      <c r="X337" s="95">
        <v>347156.87</v>
      </c>
      <c r="Y337" s="95">
        <v>347156.87</v>
      </c>
      <c r="Z337" s="96" t="s">
        <v>909</v>
      </c>
      <c r="AA337" s="84" t="s">
        <v>864</v>
      </c>
      <c r="AB337" s="97" t="s">
        <v>51</v>
      </c>
      <c r="AC337" s="73" t="s">
        <v>931</v>
      </c>
      <c r="AD337" s="98">
        <v>34715.69</v>
      </c>
      <c r="AE337" s="99">
        <v>43056</v>
      </c>
      <c r="AF337" s="99">
        <v>43082</v>
      </c>
      <c r="AG337" s="58" t="s">
        <v>1021</v>
      </c>
      <c r="AH337" s="100" t="s">
        <v>866</v>
      </c>
      <c r="AI337" s="100" t="s">
        <v>914</v>
      </c>
      <c r="AJ337" s="100" t="s">
        <v>914</v>
      </c>
      <c r="AK337" s="100" t="s">
        <v>868</v>
      </c>
      <c r="AL337" s="101" t="s">
        <v>1054</v>
      </c>
      <c r="AM337" s="100" t="s">
        <v>869</v>
      </c>
      <c r="AN337" s="100" t="s">
        <v>870</v>
      </c>
      <c r="AO337" s="85" t="s">
        <v>59</v>
      </c>
      <c r="AP337" s="76" t="s">
        <v>910</v>
      </c>
      <c r="AQ337" s="76" t="s">
        <v>910</v>
      </c>
      <c r="AR337" s="76" t="s">
        <v>910</v>
      </c>
      <c r="AS337" s="76" t="s">
        <v>910</v>
      </c>
      <c r="AT337" s="102" t="s">
        <v>872</v>
      </c>
      <c r="AU337" s="78" t="s">
        <v>1069</v>
      </c>
      <c r="AV337" s="78" t="s">
        <v>1069</v>
      </c>
      <c r="AW337" s="100" t="s">
        <v>270</v>
      </c>
      <c r="AX337" s="104" t="s">
        <v>270</v>
      </c>
      <c r="AY337" s="30"/>
    </row>
    <row r="338" spans="1:51" ht="150" x14ac:dyDescent="0.25">
      <c r="A338" s="17"/>
      <c r="B338" s="105" t="s">
        <v>69</v>
      </c>
      <c r="C338" s="102" t="s">
        <v>853</v>
      </c>
      <c r="D338" s="106">
        <v>2017</v>
      </c>
      <c r="E338" s="102" t="s">
        <v>63</v>
      </c>
      <c r="F338" s="84" t="s">
        <v>50</v>
      </c>
      <c r="G338" s="102" t="s">
        <v>855</v>
      </c>
      <c r="H338" s="107" t="s">
        <v>902</v>
      </c>
      <c r="I338" s="73" t="s">
        <v>933</v>
      </c>
      <c r="J338" s="76" t="s">
        <v>50</v>
      </c>
      <c r="K338" s="76" t="s">
        <v>50</v>
      </c>
      <c r="L338" s="76" t="s">
        <v>50</v>
      </c>
      <c r="M338" s="73" t="s">
        <v>919</v>
      </c>
      <c r="N338" s="108">
        <v>586201.86</v>
      </c>
      <c r="O338" s="84" t="s">
        <v>50</v>
      </c>
      <c r="P338" s="84" t="s">
        <v>50</v>
      </c>
      <c r="Q338" s="84" t="s">
        <v>50</v>
      </c>
      <c r="R338" s="73" t="s">
        <v>919</v>
      </c>
      <c r="S338" s="84" t="s">
        <v>907</v>
      </c>
      <c r="T338" s="84" t="s">
        <v>907</v>
      </c>
      <c r="U338" s="73" t="s">
        <v>934</v>
      </c>
      <c r="V338" s="109">
        <v>43088</v>
      </c>
      <c r="W338" s="74">
        <f t="shared" si="7"/>
        <v>505346.43103448278</v>
      </c>
      <c r="X338" s="95">
        <v>586201.86</v>
      </c>
      <c r="Y338" s="95">
        <v>586201.86</v>
      </c>
      <c r="Z338" s="96" t="s">
        <v>909</v>
      </c>
      <c r="AA338" s="84" t="s">
        <v>864</v>
      </c>
      <c r="AB338" s="97" t="s">
        <v>51</v>
      </c>
      <c r="AC338" s="73" t="s">
        <v>933</v>
      </c>
      <c r="AD338" s="98">
        <v>58620.19</v>
      </c>
      <c r="AE338" s="99">
        <v>43057</v>
      </c>
      <c r="AF338" s="99">
        <v>43100</v>
      </c>
      <c r="AG338" s="58" t="s">
        <v>1022</v>
      </c>
      <c r="AH338" s="100" t="s">
        <v>866</v>
      </c>
      <c r="AI338" s="100" t="s">
        <v>914</v>
      </c>
      <c r="AJ338" s="100" t="s">
        <v>914</v>
      </c>
      <c r="AK338" s="100" t="s">
        <v>868</v>
      </c>
      <c r="AL338" s="101" t="s">
        <v>1054</v>
      </c>
      <c r="AM338" s="100" t="s">
        <v>869</v>
      </c>
      <c r="AN338" s="100" t="s">
        <v>870</v>
      </c>
      <c r="AO338" s="85" t="s">
        <v>59</v>
      </c>
      <c r="AP338" s="76" t="s">
        <v>910</v>
      </c>
      <c r="AQ338" s="76" t="s">
        <v>910</v>
      </c>
      <c r="AR338" s="76" t="s">
        <v>910</v>
      </c>
      <c r="AS338" s="76" t="s">
        <v>910</v>
      </c>
      <c r="AT338" s="102" t="s">
        <v>872</v>
      </c>
      <c r="AU338" s="78" t="s">
        <v>1068</v>
      </c>
      <c r="AV338" s="78" t="s">
        <v>1068</v>
      </c>
      <c r="AW338" s="100" t="s">
        <v>270</v>
      </c>
      <c r="AX338" s="104" t="s">
        <v>270</v>
      </c>
      <c r="AY338" s="30"/>
    </row>
    <row r="339" spans="1:51" ht="150" x14ac:dyDescent="0.25">
      <c r="A339" s="17"/>
      <c r="B339" s="105" t="s">
        <v>69</v>
      </c>
      <c r="C339" s="102" t="s">
        <v>853</v>
      </c>
      <c r="D339" s="106">
        <v>2017</v>
      </c>
      <c r="E339" s="102" t="s">
        <v>63</v>
      </c>
      <c r="F339" s="84" t="s">
        <v>50</v>
      </c>
      <c r="G339" s="102" t="s">
        <v>855</v>
      </c>
      <c r="H339" s="107" t="s">
        <v>902</v>
      </c>
      <c r="I339" s="73" t="s">
        <v>935</v>
      </c>
      <c r="J339" s="76" t="s">
        <v>50</v>
      </c>
      <c r="K339" s="76" t="s">
        <v>50</v>
      </c>
      <c r="L339" s="76" t="s">
        <v>50</v>
      </c>
      <c r="M339" s="73" t="s">
        <v>919</v>
      </c>
      <c r="N339" s="108">
        <v>392858.06</v>
      </c>
      <c r="O339" s="84" t="s">
        <v>50</v>
      </c>
      <c r="P339" s="84" t="s">
        <v>50</v>
      </c>
      <c r="Q339" s="84" t="s">
        <v>50</v>
      </c>
      <c r="R339" s="73" t="s">
        <v>919</v>
      </c>
      <c r="S339" s="84" t="s">
        <v>907</v>
      </c>
      <c r="T339" s="84" t="s">
        <v>907</v>
      </c>
      <c r="U339" s="73" t="s">
        <v>936</v>
      </c>
      <c r="V339" s="109">
        <v>43088</v>
      </c>
      <c r="W339" s="74">
        <f t="shared" si="7"/>
        <v>338670.74137931038</v>
      </c>
      <c r="X339" s="95">
        <v>392858.06</v>
      </c>
      <c r="Y339" s="95">
        <v>392858.06</v>
      </c>
      <c r="Z339" s="96" t="s">
        <v>909</v>
      </c>
      <c r="AA339" s="84" t="s">
        <v>864</v>
      </c>
      <c r="AB339" s="97" t="s">
        <v>51</v>
      </c>
      <c r="AC339" s="73" t="s">
        <v>935</v>
      </c>
      <c r="AD339" s="98">
        <v>39285.81</v>
      </c>
      <c r="AE339" s="99">
        <v>43056</v>
      </c>
      <c r="AF339" s="99">
        <v>43100</v>
      </c>
      <c r="AG339" s="58" t="s">
        <v>1023</v>
      </c>
      <c r="AH339" s="100" t="s">
        <v>866</v>
      </c>
      <c r="AI339" s="100" t="s">
        <v>914</v>
      </c>
      <c r="AJ339" s="100" t="s">
        <v>914</v>
      </c>
      <c r="AK339" s="100" t="s">
        <v>868</v>
      </c>
      <c r="AL339" s="101" t="s">
        <v>1054</v>
      </c>
      <c r="AM339" s="100" t="s">
        <v>869</v>
      </c>
      <c r="AN339" s="100" t="s">
        <v>870</v>
      </c>
      <c r="AO339" s="85" t="s">
        <v>59</v>
      </c>
      <c r="AP339" s="76" t="s">
        <v>910</v>
      </c>
      <c r="AQ339" s="76" t="s">
        <v>910</v>
      </c>
      <c r="AR339" s="76" t="s">
        <v>910</v>
      </c>
      <c r="AS339" s="76" t="s">
        <v>910</v>
      </c>
      <c r="AT339" s="102" t="s">
        <v>872</v>
      </c>
      <c r="AU339" s="78" t="s">
        <v>1070</v>
      </c>
      <c r="AV339" s="78" t="s">
        <v>1070</v>
      </c>
      <c r="AW339" s="100" t="s">
        <v>270</v>
      </c>
      <c r="AX339" s="104" t="s">
        <v>270</v>
      </c>
      <c r="AY339" s="30"/>
    </row>
    <row r="340" spans="1:51" ht="150" x14ac:dyDescent="0.25">
      <c r="A340" s="17"/>
      <c r="B340" s="105" t="s">
        <v>69</v>
      </c>
      <c r="C340" s="102" t="s">
        <v>853</v>
      </c>
      <c r="D340" s="106">
        <v>2017</v>
      </c>
      <c r="E340" s="102" t="s">
        <v>63</v>
      </c>
      <c r="F340" s="84" t="s">
        <v>50</v>
      </c>
      <c r="G340" s="102" t="s">
        <v>855</v>
      </c>
      <c r="H340" s="107" t="s">
        <v>902</v>
      </c>
      <c r="I340" s="73" t="s">
        <v>937</v>
      </c>
      <c r="J340" s="76" t="s">
        <v>50</v>
      </c>
      <c r="K340" s="76" t="s">
        <v>50</v>
      </c>
      <c r="L340" s="76" t="s">
        <v>50</v>
      </c>
      <c r="M340" s="73" t="s">
        <v>938</v>
      </c>
      <c r="N340" s="108">
        <v>1589375.54</v>
      </c>
      <c r="O340" s="84" t="s">
        <v>50</v>
      </c>
      <c r="P340" s="84" t="s">
        <v>50</v>
      </c>
      <c r="Q340" s="84" t="s">
        <v>50</v>
      </c>
      <c r="R340" s="73" t="s">
        <v>938</v>
      </c>
      <c r="S340" s="84" t="s">
        <v>907</v>
      </c>
      <c r="T340" s="84" t="s">
        <v>907</v>
      </c>
      <c r="U340" s="73" t="s">
        <v>939</v>
      </c>
      <c r="V340" s="109">
        <v>43000</v>
      </c>
      <c r="W340" s="74">
        <f t="shared" si="7"/>
        <v>1370151.3275862071</v>
      </c>
      <c r="X340" s="95">
        <v>1589375.54</v>
      </c>
      <c r="Y340" s="95">
        <v>1589375.54</v>
      </c>
      <c r="Z340" s="96" t="s">
        <v>909</v>
      </c>
      <c r="AA340" s="84" t="s">
        <v>864</v>
      </c>
      <c r="AB340" s="97" t="s">
        <v>51</v>
      </c>
      <c r="AC340" s="73" t="s">
        <v>937</v>
      </c>
      <c r="AD340" s="98">
        <v>158937.54999999999</v>
      </c>
      <c r="AE340" s="99">
        <v>43000</v>
      </c>
      <c r="AF340" s="99">
        <v>43011</v>
      </c>
      <c r="AG340" s="58" t="s">
        <v>1024</v>
      </c>
      <c r="AH340" s="100" t="s">
        <v>866</v>
      </c>
      <c r="AI340" s="100" t="s">
        <v>914</v>
      </c>
      <c r="AJ340" s="100" t="s">
        <v>914</v>
      </c>
      <c r="AK340" s="100" t="s">
        <v>868</v>
      </c>
      <c r="AL340" s="101" t="s">
        <v>1054</v>
      </c>
      <c r="AM340" s="100" t="s">
        <v>869</v>
      </c>
      <c r="AN340" s="100" t="s">
        <v>870</v>
      </c>
      <c r="AO340" s="85" t="s">
        <v>59</v>
      </c>
      <c r="AP340" s="76" t="s">
        <v>910</v>
      </c>
      <c r="AQ340" s="76" t="s">
        <v>910</v>
      </c>
      <c r="AR340" s="76" t="s">
        <v>910</v>
      </c>
      <c r="AS340" s="76" t="s">
        <v>910</v>
      </c>
      <c r="AT340" s="102" t="s">
        <v>872</v>
      </c>
      <c r="AU340" s="78" t="s">
        <v>1071</v>
      </c>
      <c r="AV340" s="78" t="s">
        <v>1071</v>
      </c>
      <c r="AW340" s="100" t="s">
        <v>270</v>
      </c>
      <c r="AX340" s="104" t="s">
        <v>270</v>
      </c>
      <c r="AY340" s="30"/>
    </row>
    <row r="341" spans="1:51" ht="150" x14ac:dyDescent="0.25">
      <c r="A341" s="17"/>
      <c r="B341" s="105" t="s">
        <v>69</v>
      </c>
      <c r="C341" s="102" t="s">
        <v>853</v>
      </c>
      <c r="D341" s="106">
        <v>2017</v>
      </c>
      <c r="E341" s="102" t="s">
        <v>63</v>
      </c>
      <c r="F341" s="84" t="s">
        <v>50</v>
      </c>
      <c r="G341" s="102" t="s">
        <v>855</v>
      </c>
      <c r="H341" s="107" t="s">
        <v>902</v>
      </c>
      <c r="I341" s="73" t="s">
        <v>940</v>
      </c>
      <c r="J341" s="76" t="s">
        <v>50</v>
      </c>
      <c r="K341" s="76" t="s">
        <v>50</v>
      </c>
      <c r="L341" s="76" t="s">
        <v>50</v>
      </c>
      <c r="M341" s="73" t="s">
        <v>941</v>
      </c>
      <c r="N341" s="108">
        <v>3990396.81</v>
      </c>
      <c r="O341" s="84" t="s">
        <v>50</v>
      </c>
      <c r="P341" s="84" t="s">
        <v>50</v>
      </c>
      <c r="Q341" s="84" t="s">
        <v>50</v>
      </c>
      <c r="R341" s="73" t="s">
        <v>941</v>
      </c>
      <c r="S341" s="84" t="s">
        <v>907</v>
      </c>
      <c r="T341" s="84" t="s">
        <v>907</v>
      </c>
      <c r="U341" s="73" t="s">
        <v>942</v>
      </c>
      <c r="V341" s="109">
        <v>43089</v>
      </c>
      <c r="W341" s="74">
        <f t="shared" si="7"/>
        <v>3439997.2500000005</v>
      </c>
      <c r="X341" s="95">
        <v>3990396.81</v>
      </c>
      <c r="Y341" s="95">
        <v>3990396.81</v>
      </c>
      <c r="Z341" s="96" t="s">
        <v>909</v>
      </c>
      <c r="AA341" s="84" t="s">
        <v>864</v>
      </c>
      <c r="AB341" s="97" t="s">
        <v>51</v>
      </c>
      <c r="AC341" s="73" t="s">
        <v>940</v>
      </c>
      <c r="AD341" s="98">
        <v>399039.68</v>
      </c>
      <c r="AE341" s="99">
        <v>43021</v>
      </c>
      <c r="AF341" s="99">
        <v>43028</v>
      </c>
      <c r="AG341" s="58" t="s">
        <v>1025</v>
      </c>
      <c r="AH341" s="100" t="s">
        <v>866</v>
      </c>
      <c r="AI341" s="100" t="s">
        <v>914</v>
      </c>
      <c r="AJ341" s="100" t="s">
        <v>914</v>
      </c>
      <c r="AK341" s="100" t="s">
        <v>868</v>
      </c>
      <c r="AL341" s="101" t="s">
        <v>1054</v>
      </c>
      <c r="AM341" s="100" t="s">
        <v>869</v>
      </c>
      <c r="AN341" s="100" t="s">
        <v>870</v>
      </c>
      <c r="AO341" s="85" t="s">
        <v>59</v>
      </c>
      <c r="AP341" s="76" t="s">
        <v>910</v>
      </c>
      <c r="AQ341" s="76" t="s">
        <v>910</v>
      </c>
      <c r="AR341" s="76" t="s">
        <v>910</v>
      </c>
      <c r="AS341" s="76" t="s">
        <v>910</v>
      </c>
      <c r="AT341" s="102" t="s">
        <v>872</v>
      </c>
      <c r="AU341" s="78" t="s">
        <v>1072</v>
      </c>
      <c r="AV341" s="78" t="s">
        <v>1072</v>
      </c>
      <c r="AW341" s="100" t="s">
        <v>270</v>
      </c>
      <c r="AX341" s="104" t="s">
        <v>270</v>
      </c>
      <c r="AY341" s="30"/>
    </row>
    <row r="342" spans="1:51" ht="150" x14ac:dyDescent="0.25">
      <c r="A342" s="17"/>
      <c r="B342" s="105" t="s">
        <v>69</v>
      </c>
      <c r="C342" s="102" t="s">
        <v>853</v>
      </c>
      <c r="D342" s="106">
        <v>2017</v>
      </c>
      <c r="E342" s="102" t="s">
        <v>63</v>
      </c>
      <c r="F342" s="84" t="s">
        <v>50</v>
      </c>
      <c r="G342" s="102" t="s">
        <v>855</v>
      </c>
      <c r="H342" s="107" t="s">
        <v>902</v>
      </c>
      <c r="I342" s="73" t="s">
        <v>943</v>
      </c>
      <c r="J342" s="76" t="s">
        <v>50</v>
      </c>
      <c r="K342" s="76" t="s">
        <v>50</v>
      </c>
      <c r="L342" s="76" t="s">
        <v>50</v>
      </c>
      <c r="M342" s="73" t="s">
        <v>941</v>
      </c>
      <c r="N342" s="108">
        <v>3284691.26</v>
      </c>
      <c r="O342" s="84" t="s">
        <v>50</v>
      </c>
      <c r="P342" s="84" t="s">
        <v>50</v>
      </c>
      <c r="Q342" s="84" t="s">
        <v>50</v>
      </c>
      <c r="R342" s="73" t="s">
        <v>941</v>
      </c>
      <c r="S342" s="84" t="s">
        <v>907</v>
      </c>
      <c r="T342" s="84" t="s">
        <v>907</v>
      </c>
      <c r="U342" s="73" t="s">
        <v>944</v>
      </c>
      <c r="V342" s="109">
        <v>43089</v>
      </c>
      <c r="W342" s="74">
        <f t="shared" si="7"/>
        <v>2831630.3965517241</v>
      </c>
      <c r="X342" s="95">
        <v>3284691.26</v>
      </c>
      <c r="Y342" s="95">
        <v>3284691.26</v>
      </c>
      <c r="Z342" s="96" t="s">
        <v>909</v>
      </c>
      <c r="AA342" s="84" t="s">
        <v>864</v>
      </c>
      <c r="AB342" s="97" t="s">
        <v>51</v>
      </c>
      <c r="AC342" s="73" t="s">
        <v>943</v>
      </c>
      <c r="AD342" s="98">
        <v>328469.13</v>
      </c>
      <c r="AE342" s="99">
        <v>43082</v>
      </c>
      <c r="AF342" s="99">
        <v>43100</v>
      </c>
      <c r="AG342" s="58" t="s">
        <v>1026</v>
      </c>
      <c r="AH342" s="100" t="s">
        <v>866</v>
      </c>
      <c r="AI342" s="100" t="s">
        <v>914</v>
      </c>
      <c r="AJ342" s="100" t="s">
        <v>914</v>
      </c>
      <c r="AK342" s="100" t="s">
        <v>868</v>
      </c>
      <c r="AL342" s="101" t="s">
        <v>1054</v>
      </c>
      <c r="AM342" s="100" t="s">
        <v>869</v>
      </c>
      <c r="AN342" s="100" t="s">
        <v>870</v>
      </c>
      <c r="AO342" s="85" t="s">
        <v>59</v>
      </c>
      <c r="AP342" s="76" t="s">
        <v>910</v>
      </c>
      <c r="AQ342" s="76" t="s">
        <v>910</v>
      </c>
      <c r="AR342" s="76" t="s">
        <v>910</v>
      </c>
      <c r="AS342" s="76" t="s">
        <v>910</v>
      </c>
      <c r="AT342" s="102" t="s">
        <v>872</v>
      </c>
      <c r="AU342" s="78" t="s">
        <v>1073</v>
      </c>
      <c r="AV342" s="78" t="s">
        <v>1073</v>
      </c>
      <c r="AW342" s="100" t="s">
        <v>270</v>
      </c>
      <c r="AX342" s="104" t="s">
        <v>270</v>
      </c>
      <c r="AY342" s="30"/>
    </row>
    <row r="343" spans="1:51" ht="150" x14ac:dyDescent="0.25">
      <c r="A343" s="17"/>
      <c r="B343" s="105" t="s">
        <v>69</v>
      </c>
      <c r="C343" s="102" t="s">
        <v>853</v>
      </c>
      <c r="D343" s="106">
        <v>2017</v>
      </c>
      <c r="E343" s="102" t="s">
        <v>63</v>
      </c>
      <c r="F343" s="84" t="s">
        <v>50</v>
      </c>
      <c r="G343" s="102" t="s">
        <v>855</v>
      </c>
      <c r="H343" s="107" t="s">
        <v>902</v>
      </c>
      <c r="I343" s="73" t="s">
        <v>945</v>
      </c>
      <c r="J343" s="76" t="s">
        <v>50</v>
      </c>
      <c r="K343" s="76" t="s">
        <v>50</v>
      </c>
      <c r="L343" s="76" t="s">
        <v>50</v>
      </c>
      <c r="M343" s="73" t="s">
        <v>941</v>
      </c>
      <c r="N343" s="108">
        <v>854231.25</v>
      </c>
      <c r="O343" s="84" t="s">
        <v>50</v>
      </c>
      <c r="P343" s="84" t="s">
        <v>50</v>
      </c>
      <c r="Q343" s="84" t="s">
        <v>50</v>
      </c>
      <c r="R343" s="73" t="s">
        <v>941</v>
      </c>
      <c r="S343" s="84" t="s">
        <v>907</v>
      </c>
      <c r="T343" s="84" t="s">
        <v>907</v>
      </c>
      <c r="U343" s="73" t="s">
        <v>946</v>
      </c>
      <c r="V343" s="109">
        <v>43089</v>
      </c>
      <c r="W343" s="74">
        <f t="shared" si="7"/>
        <v>736406.25</v>
      </c>
      <c r="X343" s="95">
        <v>854231.25</v>
      </c>
      <c r="Y343" s="95">
        <v>854231.25</v>
      </c>
      <c r="Z343" s="96" t="s">
        <v>909</v>
      </c>
      <c r="AA343" s="84" t="s">
        <v>864</v>
      </c>
      <c r="AB343" s="97" t="s">
        <v>51</v>
      </c>
      <c r="AC343" s="73" t="s">
        <v>945</v>
      </c>
      <c r="AD343" s="98">
        <v>85423.13</v>
      </c>
      <c r="AE343" s="99">
        <v>43040</v>
      </c>
      <c r="AF343" s="99">
        <v>43053</v>
      </c>
      <c r="AG343" s="58" t="s">
        <v>1027</v>
      </c>
      <c r="AH343" s="100" t="s">
        <v>866</v>
      </c>
      <c r="AI343" s="100" t="s">
        <v>914</v>
      </c>
      <c r="AJ343" s="100" t="s">
        <v>914</v>
      </c>
      <c r="AK343" s="100" t="s">
        <v>868</v>
      </c>
      <c r="AL343" s="101" t="s">
        <v>1054</v>
      </c>
      <c r="AM343" s="100" t="s">
        <v>869</v>
      </c>
      <c r="AN343" s="100" t="s">
        <v>870</v>
      </c>
      <c r="AO343" s="85" t="s">
        <v>59</v>
      </c>
      <c r="AP343" s="76" t="s">
        <v>910</v>
      </c>
      <c r="AQ343" s="76" t="s">
        <v>910</v>
      </c>
      <c r="AR343" s="76" t="s">
        <v>910</v>
      </c>
      <c r="AS343" s="76" t="s">
        <v>910</v>
      </c>
      <c r="AT343" s="102" t="s">
        <v>872</v>
      </c>
      <c r="AU343" s="78" t="s">
        <v>1074</v>
      </c>
      <c r="AV343" s="78" t="s">
        <v>1074</v>
      </c>
      <c r="AW343" s="100" t="s">
        <v>270</v>
      </c>
      <c r="AX343" s="104" t="s">
        <v>270</v>
      </c>
      <c r="AY343" s="30"/>
    </row>
    <row r="344" spans="1:51" ht="150" x14ac:dyDescent="0.25">
      <c r="A344" s="17"/>
      <c r="B344" s="105" t="s">
        <v>69</v>
      </c>
      <c r="C344" s="102" t="s">
        <v>853</v>
      </c>
      <c r="D344" s="106">
        <v>2017</v>
      </c>
      <c r="E344" s="102" t="s">
        <v>63</v>
      </c>
      <c r="F344" s="84" t="s">
        <v>50</v>
      </c>
      <c r="G344" s="102" t="s">
        <v>855</v>
      </c>
      <c r="H344" s="107" t="s">
        <v>902</v>
      </c>
      <c r="I344" s="73" t="s">
        <v>947</v>
      </c>
      <c r="J344" s="76" t="s">
        <v>50</v>
      </c>
      <c r="K344" s="76" t="s">
        <v>50</v>
      </c>
      <c r="L344" s="76" t="s">
        <v>50</v>
      </c>
      <c r="M344" s="73" t="s">
        <v>941</v>
      </c>
      <c r="N344" s="108">
        <v>1177700.07</v>
      </c>
      <c r="O344" s="84" t="s">
        <v>50</v>
      </c>
      <c r="P344" s="84" t="s">
        <v>50</v>
      </c>
      <c r="Q344" s="84" t="s">
        <v>50</v>
      </c>
      <c r="R344" s="73" t="s">
        <v>941</v>
      </c>
      <c r="S344" s="84" t="s">
        <v>907</v>
      </c>
      <c r="T344" s="84" t="s">
        <v>907</v>
      </c>
      <c r="U344" s="73" t="s">
        <v>948</v>
      </c>
      <c r="V344" s="109">
        <v>43089</v>
      </c>
      <c r="W344" s="74">
        <f t="shared" si="7"/>
        <v>1015258.6810344829</v>
      </c>
      <c r="X344" s="95">
        <v>1177700.07</v>
      </c>
      <c r="Y344" s="95">
        <v>1177700.07</v>
      </c>
      <c r="Z344" s="96" t="s">
        <v>909</v>
      </c>
      <c r="AA344" s="84" t="s">
        <v>864</v>
      </c>
      <c r="AB344" s="97" t="s">
        <v>51</v>
      </c>
      <c r="AC344" s="73" t="s">
        <v>947</v>
      </c>
      <c r="AD344" s="98">
        <v>117770.01</v>
      </c>
      <c r="AE344" s="99">
        <v>43027</v>
      </c>
      <c r="AF344" s="99">
        <v>43036</v>
      </c>
      <c r="AG344" s="58" t="s">
        <v>1028</v>
      </c>
      <c r="AH344" s="100" t="s">
        <v>866</v>
      </c>
      <c r="AI344" s="100" t="s">
        <v>914</v>
      </c>
      <c r="AJ344" s="100" t="s">
        <v>914</v>
      </c>
      <c r="AK344" s="100" t="s">
        <v>868</v>
      </c>
      <c r="AL344" s="101" t="s">
        <v>1054</v>
      </c>
      <c r="AM344" s="100" t="s">
        <v>869</v>
      </c>
      <c r="AN344" s="100" t="s">
        <v>870</v>
      </c>
      <c r="AO344" s="85" t="s">
        <v>59</v>
      </c>
      <c r="AP344" s="76" t="s">
        <v>910</v>
      </c>
      <c r="AQ344" s="76" t="s">
        <v>910</v>
      </c>
      <c r="AR344" s="76" t="s">
        <v>910</v>
      </c>
      <c r="AS344" s="76" t="s">
        <v>910</v>
      </c>
      <c r="AT344" s="102" t="s">
        <v>872</v>
      </c>
      <c r="AU344" s="78" t="s">
        <v>1075</v>
      </c>
      <c r="AV344" s="78" t="s">
        <v>1075</v>
      </c>
      <c r="AW344" s="100" t="s">
        <v>270</v>
      </c>
      <c r="AX344" s="104" t="s">
        <v>270</v>
      </c>
      <c r="AY344" s="30"/>
    </row>
    <row r="345" spans="1:51" ht="150" x14ac:dyDescent="0.25">
      <c r="A345" s="17"/>
      <c r="B345" s="105" t="s">
        <v>69</v>
      </c>
      <c r="C345" s="102" t="s">
        <v>853</v>
      </c>
      <c r="D345" s="106">
        <v>2017</v>
      </c>
      <c r="E345" s="102" t="s">
        <v>63</v>
      </c>
      <c r="F345" s="84" t="s">
        <v>50</v>
      </c>
      <c r="G345" s="102" t="s">
        <v>855</v>
      </c>
      <c r="H345" s="107" t="s">
        <v>902</v>
      </c>
      <c r="I345" s="73" t="s">
        <v>949</v>
      </c>
      <c r="J345" s="76" t="s">
        <v>50</v>
      </c>
      <c r="K345" s="76" t="s">
        <v>50</v>
      </c>
      <c r="L345" s="76" t="s">
        <v>50</v>
      </c>
      <c r="M345" s="73" t="s">
        <v>941</v>
      </c>
      <c r="N345" s="108">
        <v>6284460.0300000003</v>
      </c>
      <c r="O345" s="84" t="s">
        <v>50</v>
      </c>
      <c r="P345" s="84" t="s">
        <v>50</v>
      </c>
      <c r="Q345" s="84" t="s">
        <v>50</v>
      </c>
      <c r="R345" s="73" t="s">
        <v>941</v>
      </c>
      <c r="S345" s="84" t="s">
        <v>907</v>
      </c>
      <c r="T345" s="84" t="s">
        <v>907</v>
      </c>
      <c r="U345" s="73" t="s">
        <v>950</v>
      </c>
      <c r="V345" s="109">
        <v>43089</v>
      </c>
      <c r="W345" s="74">
        <f t="shared" si="7"/>
        <v>5417637.9568965519</v>
      </c>
      <c r="X345" s="95">
        <v>6284460.0300000003</v>
      </c>
      <c r="Y345" s="95">
        <v>6284460.0300000003</v>
      </c>
      <c r="Z345" s="96" t="s">
        <v>909</v>
      </c>
      <c r="AA345" s="84" t="s">
        <v>864</v>
      </c>
      <c r="AB345" s="97" t="s">
        <v>51</v>
      </c>
      <c r="AC345" s="73" t="s">
        <v>949</v>
      </c>
      <c r="AD345" s="98">
        <v>628446</v>
      </c>
      <c r="AE345" s="99">
        <v>43035</v>
      </c>
      <c r="AF345" s="99">
        <v>43063</v>
      </c>
      <c r="AG345" s="58" t="s">
        <v>1029</v>
      </c>
      <c r="AH345" s="100" t="s">
        <v>866</v>
      </c>
      <c r="AI345" s="100" t="s">
        <v>914</v>
      </c>
      <c r="AJ345" s="100" t="s">
        <v>914</v>
      </c>
      <c r="AK345" s="100" t="s">
        <v>868</v>
      </c>
      <c r="AL345" s="101" t="s">
        <v>1054</v>
      </c>
      <c r="AM345" s="100" t="s">
        <v>869</v>
      </c>
      <c r="AN345" s="100" t="s">
        <v>870</v>
      </c>
      <c r="AO345" s="85" t="s">
        <v>59</v>
      </c>
      <c r="AP345" s="76" t="s">
        <v>910</v>
      </c>
      <c r="AQ345" s="76" t="s">
        <v>910</v>
      </c>
      <c r="AR345" s="76" t="s">
        <v>910</v>
      </c>
      <c r="AS345" s="76" t="s">
        <v>910</v>
      </c>
      <c r="AT345" s="102" t="s">
        <v>872</v>
      </c>
      <c r="AU345" s="78" t="s">
        <v>1076</v>
      </c>
      <c r="AV345" s="78" t="s">
        <v>1076</v>
      </c>
      <c r="AW345" s="100" t="s">
        <v>270</v>
      </c>
      <c r="AX345" s="104" t="s">
        <v>270</v>
      </c>
      <c r="AY345" s="30"/>
    </row>
    <row r="346" spans="1:51" ht="150" x14ac:dyDescent="0.25">
      <c r="A346" s="17"/>
      <c r="B346" s="105" t="s">
        <v>69</v>
      </c>
      <c r="C346" s="102" t="s">
        <v>853</v>
      </c>
      <c r="D346" s="106">
        <v>2017</v>
      </c>
      <c r="E346" s="102" t="s">
        <v>63</v>
      </c>
      <c r="F346" s="84" t="s">
        <v>50</v>
      </c>
      <c r="G346" s="102" t="s">
        <v>855</v>
      </c>
      <c r="H346" s="107" t="s">
        <v>902</v>
      </c>
      <c r="I346" s="73" t="s">
        <v>951</v>
      </c>
      <c r="J346" s="76" t="s">
        <v>50</v>
      </c>
      <c r="K346" s="76" t="s">
        <v>50</v>
      </c>
      <c r="L346" s="76" t="s">
        <v>50</v>
      </c>
      <c r="M346" s="73" t="s">
        <v>941</v>
      </c>
      <c r="N346" s="108">
        <v>14497105.27</v>
      </c>
      <c r="O346" s="84" t="s">
        <v>50</v>
      </c>
      <c r="P346" s="84" t="s">
        <v>50</v>
      </c>
      <c r="Q346" s="84" t="s">
        <v>50</v>
      </c>
      <c r="R346" s="73" t="s">
        <v>941</v>
      </c>
      <c r="S346" s="84" t="s">
        <v>907</v>
      </c>
      <c r="T346" s="84" t="s">
        <v>907</v>
      </c>
      <c r="U346" s="73" t="s">
        <v>952</v>
      </c>
      <c r="V346" s="109">
        <v>43089</v>
      </c>
      <c r="W346" s="74">
        <f t="shared" si="7"/>
        <v>12497504.543103449</v>
      </c>
      <c r="X346" s="95">
        <v>14497105.27</v>
      </c>
      <c r="Y346" s="95">
        <v>14497105.27</v>
      </c>
      <c r="Z346" s="96" t="s">
        <v>909</v>
      </c>
      <c r="AA346" s="84" t="s">
        <v>864</v>
      </c>
      <c r="AB346" s="97" t="s">
        <v>51</v>
      </c>
      <c r="AC346" s="73" t="s">
        <v>951</v>
      </c>
      <c r="AD346" s="98">
        <v>1449710.53</v>
      </c>
      <c r="AE346" s="99">
        <v>43066</v>
      </c>
      <c r="AF346" s="99">
        <v>43085</v>
      </c>
      <c r="AG346" s="58" t="s">
        <v>1030</v>
      </c>
      <c r="AH346" s="100" t="s">
        <v>866</v>
      </c>
      <c r="AI346" s="100" t="s">
        <v>914</v>
      </c>
      <c r="AJ346" s="100" t="s">
        <v>914</v>
      </c>
      <c r="AK346" s="100" t="s">
        <v>868</v>
      </c>
      <c r="AL346" s="101" t="s">
        <v>1054</v>
      </c>
      <c r="AM346" s="100" t="s">
        <v>869</v>
      </c>
      <c r="AN346" s="100" t="s">
        <v>870</v>
      </c>
      <c r="AO346" s="85" t="s">
        <v>59</v>
      </c>
      <c r="AP346" s="76" t="s">
        <v>910</v>
      </c>
      <c r="AQ346" s="76" t="s">
        <v>910</v>
      </c>
      <c r="AR346" s="76" t="s">
        <v>910</v>
      </c>
      <c r="AS346" s="76" t="s">
        <v>910</v>
      </c>
      <c r="AT346" s="102" t="s">
        <v>872</v>
      </c>
      <c r="AU346" s="78" t="s">
        <v>1077</v>
      </c>
      <c r="AV346" s="78" t="s">
        <v>1077</v>
      </c>
      <c r="AW346" s="100" t="s">
        <v>270</v>
      </c>
      <c r="AX346" s="104" t="s">
        <v>270</v>
      </c>
      <c r="AY346" s="30"/>
    </row>
    <row r="347" spans="1:51" ht="150" x14ac:dyDescent="0.25">
      <c r="A347" s="17"/>
      <c r="B347" s="105" t="s">
        <v>69</v>
      </c>
      <c r="C347" s="102" t="s">
        <v>853</v>
      </c>
      <c r="D347" s="106">
        <v>2017</v>
      </c>
      <c r="E347" s="102" t="s">
        <v>63</v>
      </c>
      <c r="F347" s="84" t="s">
        <v>50</v>
      </c>
      <c r="G347" s="102" t="s">
        <v>855</v>
      </c>
      <c r="H347" s="107" t="s">
        <v>902</v>
      </c>
      <c r="I347" s="73" t="s">
        <v>953</v>
      </c>
      <c r="J347" s="76" t="s">
        <v>50</v>
      </c>
      <c r="K347" s="76" t="s">
        <v>50</v>
      </c>
      <c r="L347" s="76" t="s">
        <v>50</v>
      </c>
      <c r="M347" s="73" t="s">
        <v>53</v>
      </c>
      <c r="N347" s="108">
        <v>189900.28</v>
      </c>
      <c r="O347" s="84" t="s">
        <v>50</v>
      </c>
      <c r="P347" s="84" t="s">
        <v>50</v>
      </c>
      <c r="Q347" s="84" t="s">
        <v>50</v>
      </c>
      <c r="R347" s="73" t="s">
        <v>53</v>
      </c>
      <c r="S347" s="84" t="s">
        <v>907</v>
      </c>
      <c r="T347" s="84" t="s">
        <v>907</v>
      </c>
      <c r="U347" s="73" t="s">
        <v>954</v>
      </c>
      <c r="V347" s="109">
        <v>43089</v>
      </c>
      <c r="W347" s="74">
        <f t="shared" si="7"/>
        <v>163707.13793103449</v>
      </c>
      <c r="X347" s="95">
        <v>189900.28</v>
      </c>
      <c r="Y347" s="95">
        <v>189900.28</v>
      </c>
      <c r="Z347" s="96" t="s">
        <v>909</v>
      </c>
      <c r="AA347" s="84" t="s">
        <v>864</v>
      </c>
      <c r="AB347" s="97" t="s">
        <v>51</v>
      </c>
      <c r="AC347" s="73" t="s">
        <v>953</v>
      </c>
      <c r="AD347" s="98">
        <v>18990.03</v>
      </c>
      <c r="AE347" s="99">
        <v>43074</v>
      </c>
      <c r="AF347" s="99">
        <v>43087</v>
      </c>
      <c r="AG347" s="58" t="s">
        <v>1031</v>
      </c>
      <c r="AH347" s="100" t="s">
        <v>866</v>
      </c>
      <c r="AI347" s="100" t="s">
        <v>914</v>
      </c>
      <c r="AJ347" s="100" t="s">
        <v>914</v>
      </c>
      <c r="AK347" s="100" t="s">
        <v>868</v>
      </c>
      <c r="AL347" s="101" t="s">
        <v>1054</v>
      </c>
      <c r="AM347" s="100" t="s">
        <v>869</v>
      </c>
      <c r="AN347" s="100" t="s">
        <v>870</v>
      </c>
      <c r="AO347" s="85" t="s">
        <v>59</v>
      </c>
      <c r="AP347" s="76" t="s">
        <v>910</v>
      </c>
      <c r="AQ347" s="76" t="s">
        <v>910</v>
      </c>
      <c r="AR347" s="76" t="s">
        <v>910</v>
      </c>
      <c r="AS347" s="76" t="s">
        <v>910</v>
      </c>
      <c r="AT347" s="102" t="s">
        <v>872</v>
      </c>
      <c r="AU347" s="78" t="s">
        <v>1078</v>
      </c>
      <c r="AV347" s="78" t="s">
        <v>1078</v>
      </c>
      <c r="AW347" s="100" t="s">
        <v>270</v>
      </c>
      <c r="AX347" s="104" t="s">
        <v>270</v>
      </c>
      <c r="AY347" s="30"/>
    </row>
    <row r="348" spans="1:51" ht="150" x14ac:dyDescent="0.25">
      <c r="A348" s="17"/>
      <c r="B348" s="105" t="s">
        <v>69</v>
      </c>
      <c r="C348" s="102" t="s">
        <v>853</v>
      </c>
      <c r="D348" s="106">
        <v>2017</v>
      </c>
      <c r="E348" s="102" t="s">
        <v>63</v>
      </c>
      <c r="F348" s="84" t="s">
        <v>50</v>
      </c>
      <c r="G348" s="102" t="s">
        <v>855</v>
      </c>
      <c r="H348" s="107" t="s">
        <v>902</v>
      </c>
      <c r="I348" s="73" t="s">
        <v>955</v>
      </c>
      <c r="J348" s="76" t="s">
        <v>50</v>
      </c>
      <c r="K348" s="76" t="s">
        <v>50</v>
      </c>
      <c r="L348" s="76" t="s">
        <v>50</v>
      </c>
      <c r="M348" s="73" t="s">
        <v>53</v>
      </c>
      <c r="N348" s="108">
        <v>163734.51999999999</v>
      </c>
      <c r="O348" s="84" t="s">
        <v>50</v>
      </c>
      <c r="P348" s="84" t="s">
        <v>50</v>
      </c>
      <c r="Q348" s="84" t="s">
        <v>50</v>
      </c>
      <c r="R348" s="73" t="s">
        <v>53</v>
      </c>
      <c r="S348" s="84" t="s">
        <v>907</v>
      </c>
      <c r="T348" s="84" t="s">
        <v>907</v>
      </c>
      <c r="U348" s="73" t="s">
        <v>956</v>
      </c>
      <c r="V348" s="109">
        <v>43089</v>
      </c>
      <c r="W348" s="74">
        <f t="shared" si="7"/>
        <v>141150.44827586206</v>
      </c>
      <c r="X348" s="95">
        <v>163734.51999999999</v>
      </c>
      <c r="Y348" s="95">
        <v>163734.51999999999</v>
      </c>
      <c r="Z348" s="96" t="s">
        <v>909</v>
      </c>
      <c r="AA348" s="84" t="s">
        <v>864</v>
      </c>
      <c r="AB348" s="97" t="s">
        <v>51</v>
      </c>
      <c r="AC348" s="73" t="s">
        <v>955</v>
      </c>
      <c r="AD348" s="98">
        <v>16373.45</v>
      </c>
      <c r="AE348" s="99">
        <v>43088</v>
      </c>
      <c r="AF348" s="99">
        <v>43100</v>
      </c>
      <c r="AG348" s="58" t="s">
        <v>1032</v>
      </c>
      <c r="AH348" s="100" t="s">
        <v>866</v>
      </c>
      <c r="AI348" s="100" t="s">
        <v>914</v>
      </c>
      <c r="AJ348" s="100" t="s">
        <v>914</v>
      </c>
      <c r="AK348" s="100" t="s">
        <v>868</v>
      </c>
      <c r="AL348" s="101" t="s">
        <v>1054</v>
      </c>
      <c r="AM348" s="100" t="s">
        <v>869</v>
      </c>
      <c r="AN348" s="100" t="s">
        <v>870</v>
      </c>
      <c r="AO348" s="85" t="s">
        <v>59</v>
      </c>
      <c r="AP348" s="76" t="s">
        <v>910</v>
      </c>
      <c r="AQ348" s="76" t="s">
        <v>910</v>
      </c>
      <c r="AR348" s="76" t="s">
        <v>910</v>
      </c>
      <c r="AS348" s="76" t="s">
        <v>910</v>
      </c>
      <c r="AT348" s="102" t="s">
        <v>872</v>
      </c>
      <c r="AU348" s="78" t="s">
        <v>1079</v>
      </c>
      <c r="AV348" s="78" t="s">
        <v>1079</v>
      </c>
      <c r="AW348" s="100" t="s">
        <v>270</v>
      </c>
      <c r="AX348" s="104" t="s">
        <v>270</v>
      </c>
      <c r="AY348" s="30"/>
    </row>
    <row r="349" spans="1:51" ht="150" x14ac:dyDescent="0.25">
      <c r="A349" s="17"/>
      <c r="B349" s="105" t="s">
        <v>69</v>
      </c>
      <c r="C349" s="102" t="s">
        <v>853</v>
      </c>
      <c r="D349" s="106">
        <v>2017</v>
      </c>
      <c r="E349" s="102" t="s">
        <v>63</v>
      </c>
      <c r="F349" s="84" t="s">
        <v>50</v>
      </c>
      <c r="G349" s="102" t="s">
        <v>855</v>
      </c>
      <c r="H349" s="107" t="s">
        <v>902</v>
      </c>
      <c r="I349" s="73" t="s">
        <v>957</v>
      </c>
      <c r="J349" s="76" t="s">
        <v>50</v>
      </c>
      <c r="K349" s="76" t="s">
        <v>50</v>
      </c>
      <c r="L349" s="76" t="s">
        <v>50</v>
      </c>
      <c r="M349" s="73" t="s">
        <v>53</v>
      </c>
      <c r="N349" s="108">
        <v>284856.53999999998</v>
      </c>
      <c r="O349" s="84" t="s">
        <v>50</v>
      </c>
      <c r="P349" s="84" t="s">
        <v>50</v>
      </c>
      <c r="Q349" s="84" t="s">
        <v>50</v>
      </c>
      <c r="R349" s="73" t="s">
        <v>53</v>
      </c>
      <c r="S349" s="84" t="s">
        <v>907</v>
      </c>
      <c r="T349" s="84" t="s">
        <v>907</v>
      </c>
      <c r="U349" s="73" t="s">
        <v>958</v>
      </c>
      <c r="V349" s="109">
        <v>43089</v>
      </c>
      <c r="W349" s="74">
        <f t="shared" si="7"/>
        <v>245565.9827586207</v>
      </c>
      <c r="X349" s="95">
        <v>284856.53999999998</v>
      </c>
      <c r="Y349" s="95">
        <v>284856.53999999998</v>
      </c>
      <c r="Z349" s="96" t="s">
        <v>909</v>
      </c>
      <c r="AA349" s="84" t="s">
        <v>864</v>
      </c>
      <c r="AB349" s="97" t="s">
        <v>51</v>
      </c>
      <c r="AC349" s="73" t="s">
        <v>957</v>
      </c>
      <c r="AD349" s="98">
        <v>28485.65</v>
      </c>
      <c r="AE349" s="99">
        <v>43060</v>
      </c>
      <c r="AF349" s="99">
        <v>43080</v>
      </c>
      <c r="AG349" s="58" t="s">
        <v>1033</v>
      </c>
      <c r="AH349" s="100" t="s">
        <v>866</v>
      </c>
      <c r="AI349" s="100" t="s">
        <v>914</v>
      </c>
      <c r="AJ349" s="100" t="s">
        <v>914</v>
      </c>
      <c r="AK349" s="100" t="s">
        <v>868</v>
      </c>
      <c r="AL349" s="101" t="s">
        <v>1054</v>
      </c>
      <c r="AM349" s="100" t="s">
        <v>869</v>
      </c>
      <c r="AN349" s="100" t="s">
        <v>870</v>
      </c>
      <c r="AO349" s="85" t="s">
        <v>59</v>
      </c>
      <c r="AP349" s="76" t="s">
        <v>910</v>
      </c>
      <c r="AQ349" s="76" t="s">
        <v>910</v>
      </c>
      <c r="AR349" s="76" t="s">
        <v>910</v>
      </c>
      <c r="AS349" s="76" t="s">
        <v>910</v>
      </c>
      <c r="AT349" s="102" t="s">
        <v>872</v>
      </c>
      <c r="AU349" s="78" t="s">
        <v>1080</v>
      </c>
      <c r="AV349" s="78" t="s">
        <v>1080</v>
      </c>
      <c r="AW349" s="100" t="s">
        <v>270</v>
      </c>
      <c r="AX349" s="104" t="s">
        <v>270</v>
      </c>
      <c r="AY349" s="30"/>
    </row>
    <row r="350" spans="1:51" ht="150" x14ac:dyDescent="0.25">
      <c r="A350" s="17"/>
      <c r="B350" s="105" t="s">
        <v>69</v>
      </c>
      <c r="C350" s="102" t="s">
        <v>853</v>
      </c>
      <c r="D350" s="106">
        <v>2017</v>
      </c>
      <c r="E350" s="102" t="s">
        <v>63</v>
      </c>
      <c r="F350" s="84" t="s">
        <v>50</v>
      </c>
      <c r="G350" s="102" t="s">
        <v>855</v>
      </c>
      <c r="H350" s="107" t="s">
        <v>902</v>
      </c>
      <c r="I350" s="73" t="s">
        <v>959</v>
      </c>
      <c r="J350" s="76" t="s">
        <v>50</v>
      </c>
      <c r="K350" s="76" t="s">
        <v>50</v>
      </c>
      <c r="L350" s="76" t="s">
        <v>50</v>
      </c>
      <c r="M350" s="73" t="s">
        <v>960</v>
      </c>
      <c r="N350" s="108">
        <v>853615.59</v>
      </c>
      <c r="O350" s="84" t="s">
        <v>50</v>
      </c>
      <c r="P350" s="84" t="s">
        <v>50</v>
      </c>
      <c r="Q350" s="84" t="s">
        <v>50</v>
      </c>
      <c r="R350" s="73" t="s">
        <v>960</v>
      </c>
      <c r="S350" s="84" t="s">
        <v>907</v>
      </c>
      <c r="T350" s="84" t="s">
        <v>907</v>
      </c>
      <c r="U350" s="73" t="s">
        <v>961</v>
      </c>
      <c r="V350" s="109">
        <v>43089</v>
      </c>
      <c r="W350" s="74">
        <f t="shared" si="7"/>
        <v>735875.50862068962</v>
      </c>
      <c r="X350" s="95">
        <v>853615.59</v>
      </c>
      <c r="Y350" s="95">
        <v>853615.59</v>
      </c>
      <c r="Z350" s="96" t="s">
        <v>909</v>
      </c>
      <c r="AA350" s="84" t="s">
        <v>864</v>
      </c>
      <c r="AB350" s="97" t="s">
        <v>51</v>
      </c>
      <c r="AC350" s="73" t="s">
        <v>959</v>
      </c>
      <c r="AD350" s="98">
        <v>85361.56</v>
      </c>
      <c r="AE350" s="99">
        <v>43069</v>
      </c>
      <c r="AF350" s="99">
        <v>43087</v>
      </c>
      <c r="AG350" s="58" t="s">
        <v>1034</v>
      </c>
      <c r="AH350" s="100" t="s">
        <v>866</v>
      </c>
      <c r="AI350" s="100" t="s">
        <v>914</v>
      </c>
      <c r="AJ350" s="100" t="s">
        <v>914</v>
      </c>
      <c r="AK350" s="100" t="s">
        <v>868</v>
      </c>
      <c r="AL350" s="101" t="s">
        <v>1054</v>
      </c>
      <c r="AM350" s="100" t="s">
        <v>869</v>
      </c>
      <c r="AN350" s="100" t="s">
        <v>870</v>
      </c>
      <c r="AO350" s="85" t="s">
        <v>59</v>
      </c>
      <c r="AP350" s="76" t="s">
        <v>910</v>
      </c>
      <c r="AQ350" s="76" t="s">
        <v>910</v>
      </c>
      <c r="AR350" s="76" t="s">
        <v>910</v>
      </c>
      <c r="AS350" s="76" t="s">
        <v>910</v>
      </c>
      <c r="AT350" s="102" t="s">
        <v>872</v>
      </c>
      <c r="AU350" s="78" t="s">
        <v>1081</v>
      </c>
      <c r="AV350" s="78" t="s">
        <v>1081</v>
      </c>
      <c r="AW350" s="100" t="s">
        <v>270</v>
      </c>
      <c r="AX350" s="104" t="s">
        <v>270</v>
      </c>
      <c r="AY350" s="30"/>
    </row>
    <row r="351" spans="1:51" ht="150" x14ac:dyDescent="0.25">
      <c r="A351" s="17"/>
      <c r="B351" s="105" t="s">
        <v>69</v>
      </c>
      <c r="C351" s="102" t="s">
        <v>853</v>
      </c>
      <c r="D351" s="106">
        <v>2017</v>
      </c>
      <c r="E351" s="102" t="s">
        <v>63</v>
      </c>
      <c r="F351" s="84" t="s">
        <v>50</v>
      </c>
      <c r="G351" s="102" t="s">
        <v>855</v>
      </c>
      <c r="H351" s="107" t="s">
        <v>902</v>
      </c>
      <c r="I351" s="73" t="s">
        <v>962</v>
      </c>
      <c r="J351" s="76" t="s">
        <v>50</v>
      </c>
      <c r="K351" s="76" t="s">
        <v>50</v>
      </c>
      <c r="L351" s="76" t="s">
        <v>50</v>
      </c>
      <c r="M351" s="73" t="s">
        <v>960</v>
      </c>
      <c r="N351" s="108">
        <v>1305516.2</v>
      </c>
      <c r="O351" s="84" t="s">
        <v>50</v>
      </c>
      <c r="P351" s="84" t="s">
        <v>50</v>
      </c>
      <c r="Q351" s="84" t="s">
        <v>50</v>
      </c>
      <c r="R351" s="73" t="s">
        <v>960</v>
      </c>
      <c r="S351" s="84" t="s">
        <v>907</v>
      </c>
      <c r="T351" s="84" t="s">
        <v>907</v>
      </c>
      <c r="U351" s="73" t="s">
        <v>963</v>
      </c>
      <c r="V351" s="109">
        <v>43089</v>
      </c>
      <c r="W351" s="74">
        <f t="shared" si="7"/>
        <v>1125445</v>
      </c>
      <c r="X351" s="95">
        <v>1305516.2</v>
      </c>
      <c r="Y351" s="95">
        <v>1305516.2</v>
      </c>
      <c r="Z351" s="96" t="s">
        <v>909</v>
      </c>
      <c r="AA351" s="84" t="s">
        <v>864</v>
      </c>
      <c r="AB351" s="97" t="s">
        <v>51</v>
      </c>
      <c r="AC351" s="73" t="s">
        <v>962</v>
      </c>
      <c r="AD351" s="98">
        <v>130551.62</v>
      </c>
      <c r="AE351" s="99">
        <v>43068</v>
      </c>
      <c r="AF351" s="99">
        <v>43087</v>
      </c>
      <c r="AG351" s="58" t="s">
        <v>1035</v>
      </c>
      <c r="AH351" s="100" t="s">
        <v>866</v>
      </c>
      <c r="AI351" s="100" t="s">
        <v>914</v>
      </c>
      <c r="AJ351" s="100" t="s">
        <v>914</v>
      </c>
      <c r="AK351" s="100" t="s">
        <v>868</v>
      </c>
      <c r="AL351" s="101" t="s">
        <v>1054</v>
      </c>
      <c r="AM351" s="100" t="s">
        <v>869</v>
      </c>
      <c r="AN351" s="100" t="s">
        <v>870</v>
      </c>
      <c r="AO351" s="85" t="s">
        <v>59</v>
      </c>
      <c r="AP351" s="76" t="s">
        <v>910</v>
      </c>
      <c r="AQ351" s="76" t="s">
        <v>910</v>
      </c>
      <c r="AR351" s="76" t="s">
        <v>910</v>
      </c>
      <c r="AS351" s="76" t="s">
        <v>910</v>
      </c>
      <c r="AT351" s="102" t="s">
        <v>872</v>
      </c>
      <c r="AU351" s="78" t="s">
        <v>1082</v>
      </c>
      <c r="AV351" s="78" t="s">
        <v>1082</v>
      </c>
      <c r="AW351" s="100" t="s">
        <v>270</v>
      </c>
      <c r="AX351" s="104" t="s">
        <v>270</v>
      </c>
      <c r="AY351" s="30"/>
    </row>
    <row r="352" spans="1:51" ht="150" x14ac:dyDescent="0.25">
      <c r="A352" s="17"/>
      <c r="B352" s="105" t="s">
        <v>69</v>
      </c>
      <c r="C352" s="102" t="s">
        <v>853</v>
      </c>
      <c r="D352" s="106">
        <v>2017</v>
      </c>
      <c r="E352" s="102" t="s">
        <v>63</v>
      </c>
      <c r="F352" s="84" t="s">
        <v>50</v>
      </c>
      <c r="G352" s="102" t="s">
        <v>855</v>
      </c>
      <c r="H352" s="107" t="s">
        <v>902</v>
      </c>
      <c r="I352" s="73" t="s">
        <v>964</v>
      </c>
      <c r="J352" s="76" t="s">
        <v>50</v>
      </c>
      <c r="K352" s="76" t="s">
        <v>50</v>
      </c>
      <c r="L352" s="76" t="s">
        <v>50</v>
      </c>
      <c r="M352" s="73" t="s">
        <v>965</v>
      </c>
      <c r="N352" s="108">
        <v>1850888.7848</v>
      </c>
      <c r="O352" s="84" t="s">
        <v>50</v>
      </c>
      <c r="P352" s="84" t="s">
        <v>50</v>
      </c>
      <c r="Q352" s="84" t="s">
        <v>50</v>
      </c>
      <c r="R352" s="73" t="s">
        <v>965</v>
      </c>
      <c r="S352" s="84" t="s">
        <v>907</v>
      </c>
      <c r="T352" s="84" t="s">
        <v>907</v>
      </c>
      <c r="U352" s="73" t="s">
        <v>966</v>
      </c>
      <c r="V352" s="109">
        <v>43089</v>
      </c>
      <c r="W352" s="74">
        <f t="shared" si="7"/>
        <v>1595593.78</v>
      </c>
      <c r="X352" s="95">
        <v>1850888.7848</v>
      </c>
      <c r="Y352" s="95">
        <v>1850888.7848</v>
      </c>
      <c r="Z352" s="96" t="s">
        <v>909</v>
      </c>
      <c r="AA352" s="84" t="s">
        <v>864</v>
      </c>
      <c r="AB352" s="97" t="s">
        <v>51</v>
      </c>
      <c r="AC352" s="73" t="s">
        <v>964</v>
      </c>
      <c r="AD352" s="98">
        <v>185088.88</v>
      </c>
      <c r="AE352" s="99">
        <v>42998</v>
      </c>
      <c r="AF352" s="99">
        <v>43011</v>
      </c>
      <c r="AG352" s="58" t="s">
        <v>1036</v>
      </c>
      <c r="AH352" s="100" t="s">
        <v>866</v>
      </c>
      <c r="AI352" s="100" t="s">
        <v>914</v>
      </c>
      <c r="AJ352" s="100" t="s">
        <v>914</v>
      </c>
      <c r="AK352" s="100" t="s">
        <v>868</v>
      </c>
      <c r="AL352" s="101" t="s">
        <v>1054</v>
      </c>
      <c r="AM352" s="100" t="s">
        <v>869</v>
      </c>
      <c r="AN352" s="100" t="s">
        <v>870</v>
      </c>
      <c r="AO352" s="85" t="s">
        <v>59</v>
      </c>
      <c r="AP352" s="76" t="s">
        <v>910</v>
      </c>
      <c r="AQ352" s="76" t="s">
        <v>910</v>
      </c>
      <c r="AR352" s="76" t="s">
        <v>910</v>
      </c>
      <c r="AS352" s="76" t="s">
        <v>910</v>
      </c>
      <c r="AT352" s="102" t="s">
        <v>872</v>
      </c>
      <c r="AU352" s="78" t="s">
        <v>1083</v>
      </c>
      <c r="AV352" s="78" t="s">
        <v>1083</v>
      </c>
      <c r="AW352" s="100" t="s">
        <v>270</v>
      </c>
      <c r="AX352" s="104" t="s">
        <v>270</v>
      </c>
      <c r="AY352" s="30"/>
    </row>
    <row r="353" spans="1:51" ht="150" x14ac:dyDescent="0.25">
      <c r="A353" s="17"/>
      <c r="B353" s="105" t="s">
        <v>69</v>
      </c>
      <c r="C353" s="102" t="s">
        <v>853</v>
      </c>
      <c r="D353" s="106">
        <v>2017</v>
      </c>
      <c r="E353" s="102" t="s">
        <v>63</v>
      </c>
      <c r="F353" s="84" t="s">
        <v>50</v>
      </c>
      <c r="G353" s="102" t="s">
        <v>855</v>
      </c>
      <c r="H353" s="107" t="s">
        <v>902</v>
      </c>
      <c r="I353" s="73" t="s">
        <v>967</v>
      </c>
      <c r="J353" s="76" t="s">
        <v>50</v>
      </c>
      <c r="K353" s="76" t="s">
        <v>50</v>
      </c>
      <c r="L353" s="76" t="s">
        <v>50</v>
      </c>
      <c r="M353" s="73" t="s">
        <v>965</v>
      </c>
      <c r="N353" s="108">
        <v>7153608.4100000011</v>
      </c>
      <c r="O353" s="84" t="s">
        <v>50</v>
      </c>
      <c r="P353" s="84" t="s">
        <v>50</v>
      </c>
      <c r="Q353" s="84" t="s">
        <v>50</v>
      </c>
      <c r="R353" s="73" t="s">
        <v>965</v>
      </c>
      <c r="S353" s="84" t="s">
        <v>907</v>
      </c>
      <c r="T353" s="84" t="s">
        <v>907</v>
      </c>
      <c r="U353" s="73" t="s">
        <v>968</v>
      </c>
      <c r="V353" s="109">
        <v>43089</v>
      </c>
      <c r="W353" s="74">
        <f t="shared" si="7"/>
        <v>6166903.8017241396</v>
      </c>
      <c r="X353" s="95">
        <v>7153608.4100000011</v>
      </c>
      <c r="Y353" s="95">
        <v>7153608.4100000011</v>
      </c>
      <c r="Z353" s="96" t="s">
        <v>909</v>
      </c>
      <c r="AA353" s="84" t="s">
        <v>864</v>
      </c>
      <c r="AB353" s="97" t="s">
        <v>51</v>
      </c>
      <c r="AC353" s="73" t="s">
        <v>967</v>
      </c>
      <c r="AD353" s="98">
        <v>715360.84</v>
      </c>
      <c r="AE353" s="99">
        <v>43012</v>
      </c>
      <c r="AF353" s="99">
        <v>43022</v>
      </c>
      <c r="AG353" s="58" t="s">
        <v>1037</v>
      </c>
      <c r="AH353" s="100" t="s">
        <v>866</v>
      </c>
      <c r="AI353" s="100" t="s">
        <v>914</v>
      </c>
      <c r="AJ353" s="100" t="s">
        <v>914</v>
      </c>
      <c r="AK353" s="100" t="s">
        <v>868</v>
      </c>
      <c r="AL353" s="101" t="s">
        <v>1054</v>
      </c>
      <c r="AM353" s="100" t="s">
        <v>869</v>
      </c>
      <c r="AN353" s="100" t="s">
        <v>870</v>
      </c>
      <c r="AO353" s="85" t="s">
        <v>59</v>
      </c>
      <c r="AP353" s="76" t="s">
        <v>910</v>
      </c>
      <c r="AQ353" s="76" t="s">
        <v>910</v>
      </c>
      <c r="AR353" s="76" t="s">
        <v>910</v>
      </c>
      <c r="AS353" s="76" t="s">
        <v>910</v>
      </c>
      <c r="AT353" s="102" t="s">
        <v>872</v>
      </c>
      <c r="AU353" s="78" t="s">
        <v>1084</v>
      </c>
      <c r="AV353" s="78" t="s">
        <v>1084</v>
      </c>
      <c r="AW353" s="100" t="s">
        <v>270</v>
      </c>
      <c r="AX353" s="104" t="s">
        <v>270</v>
      </c>
      <c r="AY353" s="30"/>
    </row>
    <row r="354" spans="1:51" ht="150" x14ac:dyDescent="0.25">
      <c r="A354" s="17"/>
      <c r="B354" s="105" t="s">
        <v>69</v>
      </c>
      <c r="C354" s="102" t="s">
        <v>853</v>
      </c>
      <c r="D354" s="106">
        <v>2017</v>
      </c>
      <c r="E354" s="102" t="s">
        <v>63</v>
      </c>
      <c r="F354" s="84" t="s">
        <v>50</v>
      </c>
      <c r="G354" s="102" t="s">
        <v>855</v>
      </c>
      <c r="H354" s="107" t="s">
        <v>902</v>
      </c>
      <c r="I354" s="73" t="s">
        <v>969</v>
      </c>
      <c r="J354" s="76" t="s">
        <v>50</v>
      </c>
      <c r="K354" s="76" t="s">
        <v>50</v>
      </c>
      <c r="L354" s="76" t="s">
        <v>50</v>
      </c>
      <c r="M354" s="73" t="s">
        <v>970</v>
      </c>
      <c r="N354" s="108">
        <v>30483747.239999998</v>
      </c>
      <c r="O354" s="84" t="s">
        <v>50</v>
      </c>
      <c r="P354" s="84" t="s">
        <v>50</v>
      </c>
      <c r="Q354" s="84" t="s">
        <v>50</v>
      </c>
      <c r="R354" s="73" t="s">
        <v>970</v>
      </c>
      <c r="S354" s="84" t="s">
        <v>907</v>
      </c>
      <c r="T354" s="84" t="s">
        <v>907</v>
      </c>
      <c r="U354" s="73" t="s">
        <v>971</v>
      </c>
      <c r="V354" s="109">
        <v>43089</v>
      </c>
      <c r="W354" s="74">
        <f t="shared" si="7"/>
        <v>26279092.448275864</v>
      </c>
      <c r="X354" s="95">
        <v>30483747.239999998</v>
      </c>
      <c r="Y354" s="95">
        <v>30483747.239999998</v>
      </c>
      <c r="Z354" s="96" t="s">
        <v>909</v>
      </c>
      <c r="AA354" s="84" t="s">
        <v>864</v>
      </c>
      <c r="AB354" s="97" t="s">
        <v>51</v>
      </c>
      <c r="AC354" s="73" t="s">
        <v>969</v>
      </c>
      <c r="AD354" s="98">
        <v>304837.71999999997</v>
      </c>
      <c r="AE354" s="99">
        <v>43012</v>
      </c>
      <c r="AF354" s="99">
        <v>43022</v>
      </c>
      <c r="AG354" s="58" t="s">
        <v>1038</v>
      </c>
      <c r="AH354" s="100" t="s">
        <v>866</v>
      </c>
      <c r="AI354" s="100" t="s">
        <v>914</v>
      </c>
      <c r="AJ354" s="100" t="s">
        <v>914</v>
      </c>
      <c r="AK354" s="100" t="s">
        <v>868</v>
      </c>
      <c r="AL354" s="101" t="s">
        <v>1054</v>
      </c>
      <c r="AM354" s="100" t="s">
        <v>869</v>
      </c>
      <c r="AN354" s="100" t="s">
        <v>870</v>
      </c>
      <c r="AO354" s="85" t="s">
        <v>59</v>
      </c>
      <c r="AP354" s="76" t="s">
        <v>910</v>
      </c>
      <c r="AQ354" s="76" t="s">
        <v>910</v>
      </c>
      <c r="AR354" s="76" t="s">
        <v>910</v>
      </c>
      <c r="AS354" s="76" t="s">
        <v>910</v>
      </c>
      <c r="AT354" s="102" t="s">
        <v>872</v>
      </c>
      <c r="AU354" s="78" t="s">
        <v>1085</v>
      </c>
      <c r="AV354" s="78" t="s">
        <v>1085</v>
      </c>
      <c r="AW354" s="100" t="s">
        <v>270</v>
      </c>
      <c r="AX354" s="104" t="s">
        <v>270</v>
      </c>
      <c r="AY354" s="30"/>
    </row>
    <row r="355" spans="1:51" ht="150" x14ac:dyDescent="0.25">
      <c r="A355" s="17"/>
      <c r="B355" s="105" t="s">
        <v>69</v>
      </c>
      <c r="C355" s="102" t="s">
        <v>853</v>
      </c>
      <c r="D355" s="106">
        <v>2017</v>
      </c>
      <c r="E355" s="102" t="s">
        <v>63</v>
      </c>
      <c r="F355" s="84" t="s">
        <v>50</v>
      </c>
      <c r="G355" s="102" t="s">
        <v>855</v>
      </c>
      <c r="H355" s="107" t="s">
        <v>902</v>
      </c>
      <c r="I355" s="73" t="s">
        <v>972</v>
      </c>
      <c r="J355" s="76" t="s">
        <v>50</v>
      </c>
      <c r="K355" s="76" t="s">
        <v>50</v>
      </c>
      <c r="L355" s="76" t="s">
        <v>50</v>
      </c>
      <c r="M355" s="73" t="s">
        <v>973</v>
      </c>
      <c r="N355" s="108">
        <v>2371943.38</v>
      </c>
      <c r="O355" s="84" t="s">
        <v>50</v>
      </c>
      <c r="P355" s="84" t="s">
        <v>50</v>
      </c>
      <c r="Q355" s="84" t="s">
        <v>50</v>
      </c>
      <c r="R355" s="73" t="s">
        <v>973</v>
      </c>
      <c r="S355" s="84" t="s">
        <v>907</v>
      </c>
      <c r="T355" s="84" t="s">
        <v>907</v>
      </c>
      <c r="U355" s="73" t="s">
        <v>974</v>
      </c>
      <c r="V355" s="109">
        <v>43089</v>
      </c>
      <c r="W355" s="74">
        <f t="shared" si="7"/>
        <v>2044778.7758620691</v>
      </c>
      <c r="X355" s="95">
        <v>2371943.38</v>
      </c>
      <c r="Y355" s="95">
        <v>2371943.38</v>
      </c>
      <c r="Z355" s="96" t="s">
        <v>909</v>
      </c>
      <c r="AA355" s="84" t="s">
        <v>864</v>
      </c>
      <c r="AB355" s="97" t="s">
        <v>51</v>
      </c>
      <c r="AC355" s="73" t="s">
        <v>972</v>
      </c>
      <c r="AD355" s="98">
        <v>237194.34</v>
      </c>
      <c r="AE355" s="99">
        <v>43070</v>
      </c>
      <c r="AF355" s="99">
        <v>43099</v>
      </c>
      <c r="AG355" s="58" t="s">
        <v>1039</v>
      </c>
      <c r="AH355" s="100" t="s">
        <v>866</v>
      </c>
      <c r="AI355" s="100" t="s">
        <v>914</v>
      </c>
      <c r="AJ355" s="100" t="s">
        <v>914</v>
      </c>
      <c r="AK355" s="100" t="s">
        <v>868</v>
      </c>
      <c r="AL355" s="101" t="s">
        <v>1054</v>
      </c>
      <c r="AM355" s="100" t="s">
        <v>869</v>
      </c>
      <c r="AN355" s="100" t="s">
        <v>870</v>
      </c>
      <c r="AO355" s="85" t="s">
        <v>59</v>
      </c>
      <c r="AP355" s="76" t="s">
        <v>910</v>
      </c>
      <c r="AQ355" s="76" t="s">
        <v>910</v>
      </c>
      <c r="AR355" s="76" t="s">
        <v>910</v>
      </c>
      <c r="AS355" s="76" t="s">
        <v>910</v>
      </c>
      <c r="AT355" s="102" t="s">
        <v>872</v>
      </c>
      <c r="AU355" s="78" t="s">
        <v>1086</v>
      </c>
      <c r="AV355" s="78" t="s">
        <v>1086</v>
      </c>
      <c r="AW355" s="100" t="s">
        <v>270</v>
      </c>
      <c r="AX355" s="104" t="s">
        <v>270</v>
      </c>
      <c r="AY355" s="30"/>
    </row>
    <row r="356" spans="1:51" ht="150" x14ac:dyDescent="0.25">
      <c r="A356" s="17"/>
      <c r="B356" s="105" t="s">
        <v>69</v>
      </c>
      <c r="C356" s="102" t="s">
        <v>853</v>
      </c>
      <c r="D356" s="106">
        <v>2017</v>
      </c>
      <c r="E356" s="102" t="s">
        <v>63</v>
      </c>
      <c r="F356" s="84" t="s">
        <v>50</v>
      </c>
      <c r="G356" s="102" t="s">
        <v>855</v>
      </c>
      <c r="H356" s="107" t="s">
        <v>902</v>
      </c>
      <c r="I356" s="73" t="s">
        <v>975</v>
      </c>
      <c r="J356" s="76" t="s">
        <v>50</v>
      </c>
      <c r="K356" s="76" t="s">
        <v>50</v>
      </c>
      <c r="L356" s="76" t="s">
        <v>50</v>
      </c>
      <c r="M356" s="73" t="s">
        <v>976</v>
      </c>
      <c r="N356" s="108">
        <v>699704.69</v>
      </c>
      <c r="O356" s="84" t="s">
        <v>50</v>
      </c>
      <c r="P356" s="84" t="s">
        <v>50</v>
      </c>
      <c r="Q356" s="84" t="s">
        <v>50</v>
      </c>
      <c r="R356" s="73" t="s">
        <v>976</v>
      </c>
      <c r="S356" s="84" t="s">
        <v>907</v>
      </c>
      <c r="T356" s="84" t="s">
        <v>907</v>
      </c>
      <c r="U356" s="73" t="s">
        <v>977</v>
      </c>
      <c r="V356" s="109">
        <v>43089</v>
      </c>
      <c r="W356" s="74">
        <f t="shared" si="7"/>
        <v>603193.69827586203</v>
      </c>
      <c r="X356" s="95">
        <v>699704.69</v>
      </c>
      <c r="Y356" s="95">
        <v>699704.69</v>
      </c>
      <c r="Z356" s="96" t="s">
        <v>909</v>
      </c>
      <c r="AA356" s="84" t="s">
        <v>864</v>
      </c>
      <c r="AB356" s="97" t="s">
        <v>51</v>
      </c>
      <c r="AC356" s="73" t="s">
        <v>975</v>
      </c>
      <c r="AD356" s="98">
        <v>69970.47</v>
      </c>
      <c r="AE356" s="99">
        <v>43070</v>
      </c>
      <c r="AF356" s="99">
        <v>43099</v>
      </c>
      <c r="AG356" s="58" t="s">
        <v>1040</v>
      </c>
      <c r="AH356" s="100" t="s">
        <v>866</v>
      </c>
      <c r="AI356" s="100" t="s">
        <v>914</v>
      </c>
      <c r="AJ356" s="100" t="s">
        <v>914</v>
      </c>
      <c r="AK356" s="100" t="s">
        <v>868</v>
      </c>
      <c r="AL356" s="101" t="s">
        <v>1054</v>
      </c>
      <c r="AM356" s="100" t="s">
        <v>869</v>
      </c>
      <c r="AN356" s="100" t="s">
        <v>870</v>
      </c>
      <c r="AO356" s="85" t="s">
        <v>59</v>
      </c>
      <c r="AP356" s="76" t="s">
        <v>910</v>
      </c>
      <c r="AQ356" s="76" t="s">
        <v>910</v>
      </c>
      <c r="AR356" s="76" t="s">
        <v>910</v>
      </c>
      <c r="AS356" s="76" t="s">
        <v>910</v>
      </c>
      <c r="AT356" s="102" t="s">
        <v>872</v>
      </c>
      <c r="AU356" s="78" t="s">
        <v>1087</v>
      </c>
      <c r="AV356" s="78" t="s">
        <v>1087</v>
      </c>
      <c r="AW356" s="100" t="s">
        <v>270</v>
      </c>
      <c r="AX356" s="104" t="s">
        <v>270</v>
      </c>
      <c r="AY356" s="30"/>
    </row>
    <row r="357" spans="1:51" ht="150" x14ac:dyDescent="0.25">
      <c r="A357" s="17"/>
      <c r="B357" s="105" t="s">
        <v>69</v>
      </c>
      <c r="C357" s="102" t="s">
        <v>853</v>
      </c>
      <c r="D357" s="106">
        <v>2017</v>
      </c>
      <c r="E357" s="102" t="s">
        <v>63</v>
      </c>
      <c r="F357" s="84" t="s">
        <v>50</v>
      </c>
      <c r="G357" s="102" t="s">
        <v>855</v>
      </c>
      <c r="H357" s="107" t="s">
        <v>902</v>
      </c>
      <c r="I357" s="73" t="s">
        <v>978</v>
      </c>
      <c r="J357" s="76" t="s">
        <v>50</v>
      </c>
      <c r="K357" s="76" t="s">
        <v>50</v>
      </c>
      <c r="L357" s="76" t="s">
        <v>50</v>
      </c>
      <c r="M357" s="73" t="s">
        <v>979</v>
      </c>
      <c r="N357" s="108">
        <v>2329767.04</v>
      </c>
      <c r="O357" s="84" t="s">
        <v>50</v>
      </c>
      <c r="P357" s="84" t="s">
        <v>50</v>
      </c>
      <c r="Q357" s="84" t="s">
        <v>50</v>
      </c>
      <c r="R357" s="73" t="s">
        <v>979</v>
      </c>
      <c r="S357" s="84" t="s">
        <v>907</v>
      </c>
      <c r="T357" s="84" t="s">
        <v>907</v>
      </c>
      <c r="U357" s="73" t="s">
        <v>980</v>
      </c>
      <c r="V357" s="109">
        <v>43089</v>
      </c>
      <c r="W357" s="74">
        <f t="shared" si="7"/>
        <v>2008419.8620689658</v>
      </c>
      <c r="X357" s="95">
        <v>2329767.04</v>
      </c>
      <c r="Y357" s="95">
        <v>2329767.04</v>
      </c>
      <c r="Z357" s="96" t="s">
        <v>909</v>
      </c>
      <c r="AA357" s="84" t="s">
        <v>864</v>
      </c>
      <c r="AB357" s="97" t="s">
        <v>51</v>
      </c>
      <c r="AC357" s="73" t="s">
        <v>978</v>
      </c>
      <c r="AD357" s="98">
        <v>232976.7</v>
      </c>
      <c r="AE357" s="99">
        <v>43010</v>
      </c>
      <c r="AF357" s="99">
        <v>43099</v>
      </c>
      <c r="AG357" s="58" t="s">
        <v>1041</v>
      </c>
      <c r="AH357" s="100" t="s">
        <v>866</v>
      </c>
      <c r="AI357" s="100" t="s">
        <v>914</v>
      </c>
      <c r="AJ357" s="100" t="s">
        <v>914</v>
      </c>
      <c r="AK357" s="100" t="s">
        <v>868</v>
      </c>
      <c r="AL357" s="101" t="s">
        <v>1054</v>
      </c>
      <c r="AM357" s="100" t="s">
        <v>869</v>
      </c>
      <c r="AN357" s="100" t="s">
        <v>870</v>
      </c>
      <c r="AO357" s="85" t="s">
        <v>59</v>
      </c>
      <c r="AP357" s="76" t="s">
        <v>910</v>
      </c>
      <c r="AQ357" s="76" t="s">
        <v>910</v>
      </c>
      <c r="AR357" s="76" t="s">
        <v>910</v>
      </c>
      <c r="AS357" s="76" t="s">
        <v>910</v>
      </c>
      <c r="AT357" s="102" t="s">
        <v>872</v>
      </c>
      <c r="AU357" s="78" t="s">
        <v>1088</v>
      </c>
      <c r="AV357" s="78" t="s">
        <v>1088</v>
      </c>
      <c r="AW357" s="100" t="s">
        <v>270</v>
      </c>
      <c r="AX357" s="104" t="s">
        <v>270</v>
      </c>
      <c r="AY357" s="30"/>
    </row>
    <row r="358" spans="1:51" ht="150" x14ac:dyDescent="0.25">
      <c r="A358" s="17"/>
      <c r="B358" s="105" t="s">
        <v>69</v>
      </c>
      <c r="C358" s="102" t="s">
        <v>853</v>
      </c>
      <c r="D358" s="106">
        <v>2017</v>
      </c>
      <c r="E358" s="102" t="s">
        <v>63</v>
      </c>
      <c r="F358" s="84" t="s">
        <v>50</v>
      </c>
      <c r="G358" s="102" t="s">
        <v>855</v>
      </c>
      <c r="H358" s="107" t="s">
        <v>902</v>
      </c>
      <c r="I358" s="73" t="s">
        <v>981</v>
      </c>
      <c r="J358" s="76" t="s">
        <v>50</v>
      </c>
      <c r="K358" s="76" t="s">
        <v>50</v>
      </c>
      <c r="L358" s="76" t="s">
        <v>50</v>
      </c>
      <c r="M358" s="73" t="s">
        <v>982</v>
      </c>
      <c r="N358" s="108">
        <v>700299.06</v>
      </c>
      <c r="O358" s="84" t="s">
        <v>50</v>
      </c>
      <c r="P358" s="84" t="s">
        <v>50</v>
      </c>
      <c r="Q358" s="84" t="s">
        <v>50</v>
      </c>
      <c r="R358" s="73" t="s">
        <v>982</v>
      </c>
      <c r="S358" s="84" t="s">
        <v>907</v>
      </c>
      <c r="T358" s="84" t="s">
        <v>907</v>
      </c>
      <c r="U358" s="73" t="s">
        <v>983</v>
      </c>
      <c r="V358" s="109">
        <v>43089</v>
      </c>
      <c r="W358" s="74">
        <f t="shared" si="7"/>
        <v>603706.0862068967</v>
      </c>
      <c r="X358" s="95">
        <v>700299.06</v>
      </c>
      <c r="Y358" s="95">
        <v>700299.06</v>
      </c>
      <c r="Z358" s="96" t="s">
        <v>909</v>
      </c>
      <c r="AA358" s="84" t="s">
        <v>864</v>
      </c>
      <c r="AB358" s="97" t="s">
        <v>51</v>
      </c>
      <c r="AC358" s="73" t="s">
        <v>981</v>
      </c>
      <c r="AD358" s="98">
        <v>70029.91</v>
      </c>
      <c r="AE358" s="99">
        <v>43010</v>
      </c>
      <c r="AF358" s="99">
        <v>43099</v>
      </c>
      <c r="AG358" s="58" t="s">
        <v>1042</v>
      </c>
      <c r="AH358" s="100" t="s">
        <v>866</v>
      </c>
      <c r="AI358" s="100" t="s">
        <v>914</v>
      </c>
      <c r="AJ358" s="100" t="s">
        <v>914</v>
      </c>
      <c r="AK358" s="100" t="s">
        <v>868</v>
      </c>
      <c r="AL358" s="101" t="s">
        <v>1054</v>
      </c>
      <c r="AM358" s="100" t="s">
        <v>869</v>
      </c>
      <c r="AN358" s="100" t="s">
        <v>870</v>
      </c>
      <c r="AO358" s="85" t="s">
        <v>59</v>
      </c>
      <c r="AP358" s="76" t="s">
        <v>910</v>
      </c>
      <c r="AQ358" s="76" t="s">
        <v>910</v>
      </c>
      <c r="AR358" s="76" t="s">
        <v>910</v>
      </c>
      <c r="AS358" s="76" t="s">
        <v>910</v>
      </c>
      <c r="AT358" s="102" t="s">
        <v>872</v>
      </c>
      <c r="AU358" s="78" t="s">
        <v>1089</v>
      </c>
      <c r="AV358" s="78" t="s">
        <v>1089</v>
      </c>
      <c r="AW358" s="100" t="s">
        <v>270</v>
      </c>
      <c r="AX358" s="104" t="s">
        <v>270</v>
      </c>
      <c r="AY358" s="30"/>
    </row>
    <row r="359" spans="1:51" ht="150" x14ac:dyDescent="0.25">
      <c r="A359" s="17"/>
      <c r="B359" s="105" t="s">
        <v>69</v>
      </c>
      <c r="C359" s="102" t="s">
        <v>853</v>
      </c>
      <c r="D359" s="106">
        <v>2017</v>
      </c>
      <c r="E359" s="102" t="s">
        <v>63</v>
      </c>
      <c r="F359" s="84" t="s">
        <v>50</v>
      </c>
      <c r="G359" s="102" t="s">
        <v>855</v>
      </c>
      <c r="H359" s="107" t="s">
        <v>902</v>
      </c>
      <c r="I359" s="73" t="s">
        <v>984</v>
      </c>
      <c r="J359" s="76" t="s">
        <v>50</v>
      </c>
      <c r="K359" s="76" t="s">
        <v>50</v>
      </c>
      <c r="L359" s="76" t="s">
        <v>50</v>
      </c>
      <c r="M359" s="73" t="s">
        <v>985</v>
      </c>
      <c r="N359" s="108">
        <v>794919.36</v>
      </c>
      <c r="O359" s="84" t="s">
        <v>50</v>
      </c>
      <c r="P359" s="84" t="s">
        <v>50</v>
      </c>
      <c r="Q359" s="84" t="s">
        <v>50</v>
      </c>
      <c r="R359" s="73" t="s">
        <v>985</v>
      </c>
      <c r="S359" s="84" t="s">
        <v>907</v>
      </c>
      <c r="T359" s="84" t="s">
        <v>907</v>
      </c>
      <c r="U359" s="73" t="s">
        <v>986</v>
      </c>
      <c r="V359" s="109">
        <v>43089</v>
      </c>
      <c r="W359" s="74">
        <f t="shared" si="7"/>
        <v>685275.31034482759</v>
      </c>
      <c r="X359" s="95">
        <v>794919.36</v>
      </c>
      <c r="Y359" s="95">
        <v>794919.36</v>
      </c>
      <c r="Z359" s="96" t="s">
        <v>909</v>
      </c>
      <c r="AA359" s="84" t="s">
        <v>864</v>
      </c>
      <c r="AB359" s="97" t="s">
        <v>51</v>
      </c>
      <c r="AC359" s="73" t="s">
        <v>984</v>
      </c>
      <c r="AD359" s="98">
        <v>79491.94</v>
      </c>
      <c r="AE359" s="99">
        <v>43010</v>
      </c>
      <c r="AF359" s="99">
        <v>43099</v>
      </c>
      <c r="AG359" s="58" t="s">
        <v>1043</v>
      </c>
      <c r="AH359" s="100" t="s">
        <v>866</v>
      </c>
      <c r="AI359" s="100" t="s">
        <v>914</v>
      </c>
      <c r="AJ359" s="100" t="s">
        <v>914</v>
      </c>
      <c r="AK359" s="100" t="s">
        <v>868</v>
      </c>
      <c r="AL359" s="101" t="s">
        <v>1054</v>
      </c>
      <c r="AM359" s="100" t="s">
        <v>869</v>
      </c>
      <c r="AN359" s="100" t="s">
        <v>870</v>
      </c>
      <c r="AO359" s="85" t="s">
        <v>59</v>
      </c>
      <c r="AP359" s="76" t="s">
        <v>910</v>
      </c>
      <c r="AQ359" s="76" t="s">
        <v>910</v>
      </c>
      <c r="AR359" s="76" t="s">
        <v>910</v>
      </c>
      <c r="AS359" s="76" t="s">
        <v>910</v>
      </c>
      <c r="AT359" s="102" t="s">
        <v>872</v>
      </c>
      <c r="AU359" s="78" t="s">
        <v>1090</v>
      </c>
      <c r="AV359" s="78" t="s">
        <v>1090</v>
      </c>
      <c r="AW359" s="100" t="s">
        <v>270</v>
      </c>
      <c r="AX359" s="104" t="s">
        <v>270</v>
      </c>
      <c r="AY359" s="30"/>
    </row>
    <row r="360" spans="1:51" ht="150" x14ac:dyDescent="0.25">
      <c r="A360" s="17"/>
      <c r="B360" s="105" t="s">
        <v>69</v>
      </c>
      <c r="C360" s="102" t="s">
        <v>853</v>
      </c>
      <c r="D360" s="106">
        <v>2017</v>
      </c>
      <c r="E360" s="102" t="s">
        <v>63</v>
      </c>
      <c r="F360" s="84" t="s">
        <v>50</v>
      </c>
      <c r="G360" s="102" t="s">
        <v>855</v>
      </c>
      <c r="H360" s="107" t="s">
        <v>902</v>
      </c>
      <c r="I360" s="73" t="s">
        <v>987</v>
      </c>
      <c r="J360" s="76" t="s">
        <v>50</v>
      </c>
      <c r="K360" s="76" t="s">
        <v>50</v>
      </c>
      <c r="L360" s="76" t="s">
        <v>50</v>
      </c>
      <c r="M360" s="73" t="s">
        <v>988</v>
      </c>
      <c r="N360" s="108">
        <v>484893.47</v>
      </c>
      <c r="O360" s="84" t="s">
        <v>50</v>
      </c>
      <c r="P360" s="84" t="s">
        <v>50</v>
      </c>
      <c r="Q360" s="84" t="s">
        <v>50</v>
      </c>
      <c r="R360" s="73" t="s">
        <v>988</v>
      </c>
      <c r="S360" s="84" t="s">
        <v>907</v>
      </c>
      <c r="T360" s="84" t="s">
        <v>907</v>
      </c>
      <c r="U360" s="73" t="s">
        <v>989</v>
      </c>
      <c r="V360" s="109">
        <v>43095</v>
      </c>
      <c r="W360" s="74">
        <f t="shared" si="7"/>
        <v>418011.61206896551</v>
      </c>
      <c r="X360" s="95">
        <v>484893.47</v>
      </c>
      <c r="Y360" s="95">
        <v>484893.47</v>
      </c>
      <c r="Z360" s="96" t="s">
        <v>909</v>
      </c>
      <c r="AA360" s="84" t="s">
        <v>864</v>
      </c>
      <c r="AB360" s="97" t="s">
        <v>51</v>
      </c>
      <c r="AC360" s="73" t="s">
        <v>987</v>
      </c>
      <c r="AD360" s="98">
        <v>48489.35</v>
      </c>
      <c r="AE360" s="99">
        <v>43096</v>
      </c>
      <c r="AF360" s="99">
        <v>43150</v>
      </c>
      <c r="AG360" s="58" t="s">
        <v>1044</v>
      </c>
      <c r="AH360" s="100" t="s">
        <v>866</v>
      </c>
      <c r="AI360" s="100" t="s">
        <v>867</v>
      </c>
      <c r="AJ360" s="100" t="s">
        <v>867</v>
      </c>
      <c r="AK360" s="100" t="s">
        <v>868</v>
      </c>
      <c r="AL360" s="101" t="s">
        <v>1054</v>
      </c>
      <c r="AM360" s="100" t="s">
        <v>869</v>
      </c>
      <c r="AN360" s="100" t="s">
        <v>870</v>
      </c>
      <c r="AO360" s="85" t="s">
        <v>59</v>
      </c>
      <c r="AP360" s="76" t="s">
        <v>910</v>
      </c>
      <c r="AQ360" s="76" t="s">
        <v>910</v>
      </c>
      <c r="AR360" s="76" t="s">
        <v>910</v>
      </c>
      <c r="AS360" s="76" t="s">
        <v>910</v>
      </c>
      <c r="AT360" s="102" t="s">
        <v>872</v>
      </c>
      <c r="AU360" s="78" t="s">
        <v>1091</v>
      </c>
      <c r="AV360" s="78" t="s">
        <v>1091</v>
      </c>
      <c r="AW360" s="100" t="s">
        <v>270</v>
      </c>
      <c r="AX360" s="104" t="s">
        <v>270</v>
      </c>
      <c r="AY360" s="30"/>
    </row>
    <row r="361" spans="1:51" ht="150" x14ac:dyDescent="0.25">
      <c r="A361" s="17"/>
      <c r="B361" s="105" t="s">
        <v>69</v>
      </c>
      <c r="C361" s="102" t="s">
        <v>853</v>
      </c>
      <c r="D361" s="106">
        <v>2017</v>
      </c>
      <c r="E361" s="102" t="s">
        <v>63</v>
      </c>
      <c r="F361" s="84" t="s">
        <v>50</v>
      </c>
      <c r="G361" s="102" t="s">
        <v>855</v>
      </c>
      <c r="H361" s="107" t="s">
        <v>902</v>
      </c>
      <c r="I361" s="73" t="s">
        <v>990</v>
      </c>
      <c r="J361" s="76" t="s">
        <v>50</v>
      </c>
      <c r="K361" s="76" t="s">
        <v>50</v>
      </c>
      <c r="L361" s="76" t="s">
        <v>50</v>
      </c>
      <c r="M361" s="73" t="s">
        <v>991</v>
      </c>
      <c r="N361" s="108">
        <v>899033.25</v>
      </c>
      <c r="O361" s="84" t="s">
        <v>50</v>
      </c>
      <c r="P361" s="84" t="s">
        <v>50</v>
      </c>
      <c r="Q361" s="84" t="s">
        <v>50</v>
      </c>
      <c r="R361" s="73" t="s">
        <v>991</v>
      </c>
      <c r="S361" s="84" t="s">
        <v>907</v>
      </c>
      <c r="T361" s="84" t="s">
        <v>907</v>
      </c>
      <c r="U361" s="73" t="s">
        <v>992</v>
      </c>
      <c r="V361" s="94">
        <v>43097</v>
      </c>
      <c r="W361" s="74">
        <f t="shared" si="7"/>
        <v>775028.66379310354</v>
      </c>
      <c r="X361" s="95">
        <v>899033.25</v>
      </c>
      <c r="Y361" s="95">
        <v>899033.25</v>
      </c>
      <c r="Z361" s="96" t="s">
        <v>909</v>
      </c>
      <c r="AA361" s="84" t="s">
        <v>864</v>
      </c>
      <c r="AB361" s="97" t="s">
        <v>51</v>
      </c>
      <c r="AC361" s="73" t="s">
        <v>990</v>
      </c>
      <c r="AD361" s="98">
        <v>89903.33</v>
      </c>
      <c r="AE361" s="99">
        <v>43098</v>
      </c>
      <c r="AF361" s="99">
        <v>43142</v>
      </c>
      <c r="AG361" s="58" t="s">
        <v>1045</v>
      </c>
      <c r="AH361" s="100" t="s">
        <v>866</v>
      </c>
      <c r="AI361" s="100" t="s">
        <v>867</v>
      </c>
      <c r="AJ361" s="100" t="s">
        <v>867</v>
      </c>
      <c r="AK361" s="100" t="s">
        <v>868</v>
      </c>
      <c r="AL361" s="101" t="s">
        <v>1054</v>
      </c>
      <c r="AM361" s="100" t="s">
        <v>869</v>
      </c>
      <c r="AN361" s="100" t="s">
        <v>870</v>
      </c>
      <c r="AO361" s="85" t="s">
        <v>59</v>
      </c>
      <c r="AP361" s="76" t="s">
        <v>910</v>
      </c>
      <c r="AQ361" s="76" t="s">
        <v>910</v>
      </c>
      <c r="AR361" s="76" t="s">
        <v>910</v>
      </c>
      <c r="AS361" s="76" t="s">
        <v>910</v>
      </c>
      <c r="AT361" s="102" t="s">
        <v>872</v>
      </c>
      <c r="AU361" s="78" t="s">
        <v>1092</v>
      </c>
      <c r="AV361" s="78" t="s">
        <v>1092</v>
      </c>
      <c r="AW361" s="100" t="s">
        <v>270</v>
      </c>
      <c r="AX361" s="104" t="s">
        <v>270</v>
      </c>
      <c r="AY361" s="30"/>
    </row>
    <row r="362" spans="1:51" ht="150" x14ac:dyDescent="0.25">
      <c r="A362" s="17"/>
      <c r="B362" s="105" t="s">
        <v>69</v>
      </c>
      <c r="C362" s="102" t="s">
        <v>853</v>
      </c>
      <c r="D362" s="106">
        <v>2017</v>
      </c>
      <c r="E362" s="102" t="s">
        <v>63</v>
      </c>
      <c r="F362" s="84" t="s">
        <v>50</v>
      </c>
      <c r="G362" s="102" t="s">
        <v>855</v>
      </c>
      <c r="H362" s="107" t="s">
        <v>902</v>
      </c>
      <c r="I362" s="73" t="s">
        <v>993</v>
      </c>
      <c r="J362" s="76" t="s">
        <v>50</v>
      </c>
      <c r="K362" s="76" t="s">
        <v>50</v>
      </c>
      <c r="L362" s="76" t="s">
        <v>50</v>
      </c>
      <c r="M362" s="73" t="s">
        <v>994</v>
      </c>
      <c r="N362" s="108">
        <v>792419.56</v>
      </c>
      <c r="O362" s="84" t="s">
        <v>50</v>
      </c>
      <c r="P362" s="84" t="s">
        <v>50</v>
      </c>
      <c r="Q362" s="84" t="s">
        <v>50</v>
      </c>
      <c r="R362" s="73" t="s">
        <v>994</v>
      </c>
      <c r="S362" s="84" t="s">
        <v>907</v>
      </c>
      <c r="T362" s="84" t="s">
        <v>907</v>
      </c>
      <c r="U362" s="73" t="s">
        <v>995</v>
      </c>
      <c r="V362" s="94">
        <v>43098</v>
      </c>
      <c r="W362" s="74">
        <f t="shared" si="7"/>
        <v>683120.31034482771</v>
      </c>
      <c r="X362" s="95">
        <v>792419.56</v>
      </c>
      <c r="Y362" s="95">
        <v>792419.56</v>
      </c>
      <c r="Z362" s="96" t="s">
        <v>909</v>
      </c>
      <c r="AA362" s="84" t="s">
        <v>864</v>
      </c>
      <c r="AB362" s="97" t="s">
        <v>51</v>
      </c>
      <c r="AC362" s="73" t="s">
        <v>993</v>
      </c>
      <c r="AD362" s="98">
        <v>79241.960000000006</v>
      </c>
      <c r="AE362" s="99">
        <v>43099</v>
      </c>
      <c r="AF362" s="99">
        <v>43178</v>
      </c>
      <c r="AG362" s="58" t="s">
        <v>1046</v>
      </c>
      <c r="AH362" s="100" t="s">
        <v>866</v>
      </c>
      <c r="AI362" s="100" t="s">
        <v>867</v>
      </c>
      <c r="AJ362" s="100" t="s">
        <v>867</v>
      </c>
      <c r="AK362" s="100" t="s">
        <v>868</v>
      </c>
      <c r="AL362" s="101" t="s">
        <v>1054</v>
      </c>
      <c r="AM362" s="100" t="s">
        <v>869</v>
      </c>
      <c r="AN362" s="100" t="s">
        <v>870</v>
      </c>
      <c r="AO362" s="85" t="s">
        <v>59</v>
      </c>
      <c r="AP362" s="76" t="s">
        <v>910</v>
      </c>
      <c r="AQ362" s="76" t="s">
        <v>910</v>
      </c>
      <c r="AR362" s="76" t="s">
        <v>910</v>
      </c>
      <c r="AS362" s="76" t="s">
        <v>910</v>
      </c>
      <c r="AT362" s="102" t="s">
        <v>872</v>
      </c>
      <c r="AU362" s="78" t="s">
        <v>1093</v>
      </c>
      <c r="AV362" s="78" t="s">
        <v>1093</v>
      </c>
      <c r="AW362" s="100" t="s">
        <v>270</v>
      </c>
      <c r="AX362" s="104" t="s">
        <v>270</v>
      </c>
      <c r="AY362" s="30"/>
    </row>
    <row r="363" spans="1:51" ht="150" x14ac:dyDescent="0.25">
      <c r="A363" s="17"/>
      <c r="B363" s="105" t="s">
        <v>69</v>
      </c>
      <c r="C363" s="102" t="s">
        <v>853</v>
      </c>
      <c r="D363" s="106">
        <v>2017</v>
      </c>
      <c r="E363" s="102" t="s">
        <v>63</v>
      </c>
      <c r="F363" s="84" t="s">
        <v>50</v>
      </c>
      <c r="G363" s="102" t="s">
        <v>855</v>
      </c>
      <c r="H363" s="107" t="s">
        <v>902</v>
      </c>
      <c r="I363" s="73" t="s">
        <v>996</v>
      </c>
      <c r="J363" s="76" t="s">
        <v>50</v>
      </c>
      <c r="K363" s="76" t="s">
        <v>50</v>
      </c>
      <c r="L363" s="76" t="s">
        <v>50</v>
      </c>
      <c r="M363" s="73" t="s">
        <v>960</v>
      </c>
      <c r="N363" s="108">
        <v>4076240</v>
      </c>
      <c r="O363" s="84" t="s">
        <v>50</v>
      </c>
      <c r="P363" s="84" t="s">
        <v>50</v>
      </c>
      <c r="Q363" s="84" t="s">
        <v>50</v>
      </c>
      <c r="R363" s="73" t="s">
        <v>960</v>
      </c>
      <c r="S363" s="84" t="s">
        <v>907</v>
      </c>
      <c r="T363" s="84" t="s">
        <v>907</v>
      </c>
      <c r="U363" s="73" t="s">
        <v>997</v>
      </c>
      <c r="V363" s="94">
        <v>43084</v>
      </c>
      <c r="W363" s="74">
        <f t="shared" si="7"/>
        <v>3514000.0000000005</v>
      </c>
      <c r="X363" s="95">
        <v>4076240</v>
      </c>
      <c r="Y363" s="95">
        <v>4076240</v>
      </c>
      <c r="Z363" s="96" t="s">
        <v>909</v>
      </c>
      <c r="AA363" s="84" t="s">
        <v>864</v>
      </c>
      <c r="AB363" s="97" t="s">
        <v>51</v>
      </c>
      <c r="AC363" s="73" t="s">
        <v>996</v>
      </c>
      <c r="AD363" s="98">
        <v>407624</v>
      </c>
      <c r="AE363" s="99">
        <v>43084</v>
      </c>
      <c r="AF363" s="99">
        <v>43100</v>
      </c>
      <c r="AG363" s="58" t="s">
        <v>1047</v>
      </c>
      <c r="AH363" s="100" t="s">
        <v>866</v>
      </c>
      <c r="AI363" s="100" t="s">
        <v>914</v>
      </c>
      <c r="AJ363" s="100" t="s">
        <v>914</v>
      </c>
      <c r="AK363" s="100" t="s">
        <v>868</v>
      </c>
      <c r="AL363" s="101" t="s">
        <v>1054</v>
      </c>
      <c r="AM363" s="100" t="s">
        <v>869</v>
      </c>
      <c r="AN363" s="100" t="s">
        <v>870</v>
      </c>
      <c r="AO363" s="85" t="s">
        <v>59</v>
      </c>
      <c r="AP363" s="76" t="s">
        <v>910</v>
      </c>
      <c r="AQ363" s="76" t="s">
        <v>910</v>
      </c>
      <c r="AR363" s="76" t="s">
        <v>910</v>
      </c>
      <c r="AS363" s="76" t="s">
        <v>910</v>
      </c>
      <c r="AT363" s="102" t="s">
        <v>872</v>
      </c>
      <c r="AU363" s="78" t="s">
        <v>1094</v>
      </c>
      <c r="AV363" s="78" t="s">
        <v>1094</v>
      </c>
      <c r="AW363" s="100" t="s">
        <v>270</v>
      </c>
      <c r="AX363" s="104" t="s">
        <v>270</v>
      </c>
      <c r="AY363" s="30"/>
    </row>
    <row r="364" spans="1:51" ht="150" x14ac:dyDescent="0.25">
      <c r="A364" s="17"/>
      <c r="B364" s="105" t="s">
        <v>69</v>
      </c>
      <c r="C364" s="102" t="s">
        <v>853</v>
      </c>
      <c r="D364" s="106">
        <v>2017</v>
      </c>
      <c r="E364" s="102" t="s">
        <v>63</v>
      </c>
      <c r="F364" s="84" t="s">
        <v>50</v>
      </c>
      <c r="G364" s="102" t="s">
        <v>855</v>
      </c>
      <c r="H364" s="107" t="s">
        <v>902</v>
      </c>
      <c r="I364" s="73" t="s">
        <v>998</v>
      </c>
      <c r="J364" s="76" t="s">
        <v>50</v>
      </c>
      <c r="K364" s="76" t="s">
        <v>50</v>
      </c>
      <c r="L364" s="76" t="s">
        <v>50</v>
      </c>
      <c r="M364" s="73" t="s">
        <v>53</v>
      </c>
      <c r="N364" s="108">
        <v>163049.60000000001</v>
      </c>
      <c r="O364" s="84" t="s">
        <v>50</v>
      </c>
      <c r="P364" s="84" t="s">
        <v>50</v>
      </c>
      <c r="Q364" s="84" t="s">
        <v>50</v>
      </c>
      <c r="R364" s="73" t="s">
        <v>53</v>
      </c>
      <c r="S364" s="84" t="s">
        <v>907</v>
      </c>
      <c r="T364" s="84" t="s">
        <v>907</v>
      </c>
      <c r="U364" s="73" t="s">
        <v>999</v>
      </c>
      <c r="V364" s="94">
        <v>43084</v>
      </c>
      <c r="W364" s="74">
        <f t="shared" si="7"/>
        <v>140560.00000000003</v>
      </c>
      <c r="X364" s="95">
        <v>163049.60000000001</v>
      </c>
      <c r="Y364" s="95">
        <v>163049.60000000001</v>
      </c>
      <c r="Z364" s="96" t="s">
        <v>909</v>
      </c>
      <c r="AA364" s="84" t="s">
        <v>864</v>
      </c>
      <c r="AB364" s="97" t="s">
        <v>51</v>
      </c>
      <c r="AC364" s="73" t="s">
        <v>998</v>
      </c>
      <c r="AD364" s="98">
        <v>16304.96</v>
      </c>
      <c r="AE364" s="99">
        <v>43084</v>
      </c>
      <c r="AF364" s="99">
        <v>43100</v>
      </c>
      <c r="AG364" s="58" t="s">
        <v>1048</v>
      </c>
      <c r="AH364" s="100" t="s">
        <v>866</v>
      </c>
      <c r="AI364" s="100" t="s">
        <v>914</v>
      </c>
      <c r="AJ364" s="100" t="s">
        <v>914</v>
      </c>
      <c r="AK364" s="100" t="s">
        <v>868</v>
      </c>
      <c r="AL364" s="101" t="s">
        <v>1054</v>
      </c>
      <c r="AM364" s="100" t="s">
        <v>869</v>
      </c>
      <c r="AN364" s="100" t="s">
        <v>870</v>
      </c>
      <c r="AO364" s="85" t="s">
        <v>59</v>
      </c>
      <c r="AP364" s="76" t="s">
        <v>910</v>
      </c>
      <c r="AQ364" s="76" t="s">
        <v>910</v>
      </c>
      <c r="AR364" s="76" t="s">
        <v>910</v>
      </c>
      <c r="AS364" s="76" t="s">
        <v>910</v>
      </c>
      <c r="AT364" s="102" t="s">
        <v>872</v>
      </c>
      <c r="AU364" s="78" t="s">
        <v>1095</v>
      </c>
      <c r="AV364" s="78" t="s">
        <v>1095</v>
      </c>
      <c r="AW364" s="100" t="s">
        <v>270</v>
      </c>
      <c r="AX364" s="104" t="s">
        <v>270</v>
      </c>
      <c r="AY364" s="30"/>
    </row>
    <row r="365" spans="1:51" ht="150" x14ac:dyDescent="0.25">
      <c r="A365" s="17"/>
      <c r="B365" s="105" t="s">
        <v>69</v>
      </c>
      <c r="C365" s="102" t="s">
        <v>853</v>
      </c>
      <c r="D365" s="106">
        <v>2017</v>
      </c>
      <c r="E365" s="102" t="s">
        <v>63</v>
      </c>
      <c r="F365" s="84" t="s">
        <v>50</v>
      </c>
      <c r="G365" s="102" t="s">
        <v>855</v>
      </c>
      <c r="H365" s="107" t="s">
        <v>902</v>
      </c>
      <c r="I365" s="73" t="s">
        <v>1000</v>
      </c>
      <c r="J365" s="76" t="s">
        <v>50</v>
      </c>
      <c r="K365" s="76" t="s">
        <v>50</v>
      </c>
      <c r="L365" s="76" t="s">
        <v>50</v>
      </c>
      <c r="M365" s="73" t="s">
        <v>1001</v>
      </c>
      <c r="N365" s="108">
        <v>4408797.6856000004</v>
      </c>
      <c r="O365" s="84" t="s">
        <v>50</v>
      </c>
      <c r="P365" s="84" t="s">
        <v>50</v>
      </c>
      <c r="Q365" s="84" t="s">
        <v>50</v>
      </c>
      <c r="R365" s="73" t="s">
        <v>1001</v>
      </c>
      <c r="S365" s="84" t="s">
        <v>907</v>
      </c>
      <c r="T365" s="84" t="s">
        <v>907</v>
      </c>
      <c r="U365" s="73" t="s">
        <v>1002</v>
      </c>
      <c r="V365" s="94">
        <v>43084</v>
      </c>
      <c r="W365" s="74">
        <f t="shared" si="7"/>
        <v>3800687.6600000006</v>
      </c>
      <c r="X365" s="95">
        <v>4408797.6856000004</v>
      </c>
      <c r="Y365" s="95">
        <v>4408797.6856000004</v>
      </c>
      <c r="Z365" s="96" t="s">
        <v>909</v>
      </c>
      <c r="AA365" s="84" t="s">
        <v>864</v>
      </c>
      <c r="AB365" s="97" t="s">
        <v>51</v>
      </c>
      <c r="AC365" s="73" t="s">
        <v>1000</v>
      </c>
      <c r="AD365" s="98">
        <v>440879.77</v>
      </c>
      <c r="AE365" s="99">
        <v>43084</v>
      </c>
      <c r="AF365" s="99">
        <v>43100</v>
      </c>
      <c r="AG365" s="58" t="s">
        <v>1049</v>
      </c>
      <c r="AH365" s="100" t="s">
        <v>866</v>
      </c>
      <c r="AI365" s="100" t="s">
        <v>914</v>
      </c>
      <c r="AJ365" s="100" t="s">
        <v>914</v>
      </c>
      <c r="AK365" s="100" t="s">
        <v>868</v>
      </c>
      <c r="AL365" s="101" t="s">
        <v>1054</v>
      </c>
      <c r="AM365" s="100" t="s">
        <v>869</v>
      </c>
      <c r="AN365" s="100" t="s">
        <v>870</v>
      </c>
      <c r="AO365" s="85" t="s">
        <v>59</v>
      </c>
      <c r="AP365" s="76" t="s">
        <v>910</v>
      </c>
      <c r="AQ365" s="76" t="s">
        <v>910</v>
      </c>
      <c r="AR365" s="76" t="s">
        <v>910</v>
      </c>
      <c r="AS365" s="76" t="s">
        <v>910</v>
      </c>
      <c r="AT365" s="102" t="s">
        <v>872</v>
      </c>
      <c r="AU365" s="78" t="s">
        <v>1096</v>
      </c>
      <c r="AV365" s="78" t="s">
        <v>1096</v>
      </c>
      <c r="AW365" s="100" t="s">
        <v>270</v>
      </c>
      <c r="AX365" s="104" t="s">
        <v>270</v>
      </c>
      <c r="AY365" s="30"/>
    </row>
    <row r="366" spans="1:51" ht="150" x14ac:dyDescent="0.25">
      <c r="A366" s="17"/>
      <c r="B366" s="105" t="s">
        <v>69</v>
      </c>
      <c r="C366" s="102" t="s">
        <v>853</v>
      </c>
      <c r="D366" s="106">
        <v>2017</v>
      </c>
      <c r="E366" s="102" t="s">
        <v>63</v>
      </c>
      <c r="F366" s="84" t="s">
        <v>50</v>
      </c>
      <c r="G366" s="102" t="s">
        <v>855</v>
      </c>
      <c r="H366" s="107" t="s">
        <v>902</v>
      </c>
      <c r="I366" s="73" t="s">
        <v>1003</v>
      </c>
      <c r="J366" s="76" t="s">
        <v>50</v>
      </c>
      <c r="K366" s="76" t="s">
        <v>50</v>
      </c>
      <c r="L366" s="76" t="s">
        <v>50</v>
      </c>
      <c r="M366" s="73" t="s">
        <v>1001</v>
      </c>
      <c r="N366" s="108">
        <v>6496976.1515999995</v>
      </c>
      <c r="O366" s="84" t="s">
        <v>50</v>
      </c>
      <c r="P366" s="84" t="s">
        <v>50</v>
      </c>
      <c r="Q366" s="84" t="s">
        <v>50</v>
      </c>
      <c r="R366" s="73" t="s">
        <v>1001</v>
      </c>
      <c r="S366" s="84" t="s">
        <v>907</v>
      </c>
      <c r="T366" s="84" t="s">
        <v>907</v>
      </c>
      <c r="U366" s="73" t="s">
        <v>1004</v>
      </c>
      <c r="V366" s="94">
        <v>43084</v>
      </c>
      <c r="W366" s="74">
        <f t="shared" si="7"/>
        <v>5600841.5099999998</v>
      </c>
      <c r="X366" s="95">
        <v>6496976.1515999995</v>
      </c>
      <c r="Y366" s="95">
        <v>6496976.1515999995</v>
      </c>
      <c r="Z366" s="96" t="s">
        <v>909</v>
      </c>
      <c r="AA366" s="84" t="s">
        <v>864</v>
      </c>
      <c r="AB366" s="97" t="s">
        <v>51</v>
      </c>
      <c r="AC366" s="73" t="s">
        <v>1003</v>
      </c>
      <c r="AD366" s="98">
        <v>649697.62</v>
      </c>
      <c r="AE366" s="99">
        <v>43084</v>
      </c>
      <c r="AF366" s="99">
        <v>43100</v>
      </c>
      <c r="AG366" s="58" t="s">
        <v>1050</v>
      </c>
      <c r="AH366" s="100" t="s">
        <v>866</v>
      </c>
      <c r="AI366" s="100" t="s">
        <v>914</v>
      </c>
      <c r="AJ366" s="100" t="s">
        <v>914</v>
      </c>
      <c r="AK366" s="100" t="s">
        <v>868</v>
      </c>
      <c r="AL366" s="101" t="s">
        <v>1054</v>
      </c>
      <c r="AM366" s="100" t="s">
        <v>869</v>
      </c>
      <c r="AN366" s="100" t="s">
        <v>870</v>
      </c>
      <c r="AO366" s="85" t="s">
        <v>59</v>
      </c>
      <c r="AP366" s="76" t="s">
        <v>910</v>
      </c>
      <c r="AQ366" s="76" t="s">
        <v>910</v>
      </c>
      <c r="AR366" s="76" t="s">
        <v>910</v>
      </c>
      <c r="AS366" s="76" t="s">
        <v>910</v>
      </c>
      <c r="AT366" s="102" t="s">
        <v>872</v>
      </c>
      <c r="AU366" s="78" t="s">
        <v>1097</v>
      </c>
      <c r="AV366" s="78" t="s">
        <v>1097</v>
      </c>
      <c r="AW366" s="100" t="s">
        <v>270</v>
      </c>
      <c r="AX366" s="104" t="s">
        <v>270</v>
      </c>
      <c r="AY366" s="30"/>
    </row>
    <row r="367" spans="1:51" ht="150" x14ac:dyDescent="0.25">
      <c r="A367" s="17"/>
      <c r="B367" s="105" t="s">
        <v>69</v>
      </c>
      <c r="C367" s="102" t="s">
        <v>853</v>
      </c>
      <c r="D367" s="106">
        <v>2017</v>
      </c>
      <c r="E367" s="102" t="s">
        <v>63</v>
      </c>
      <c r="F367" s="84" t="s">
        <v>50</v>
      </c>
      <c r="G367" s="102" t="s">
        <v>855</v>
      </c>
      <c r="H367" s="107" t="s">
        <v>902</v>
      </c>
      <c r="I367" s="73" t="s">
        <v>1005</v>
      </c>
      <c r="J367" s="76" t="s">
        <v>50</v>
      </c>
      <c r="K367" s="76" t="s">
        <v>50</v>
      </c>
      <c r="L367" s="76" t="s">
        <v>50</v>
      </c>
      <c r="M367" s="73" t="s">
        <v>919</v>
      </c>
      <c r="N367" s="108">
        <v>230139.24400000001</v>
      </c>
      <c r="O367" s="84" t="s">
        <v>50</v>
      </c>
      <c r="P367" s="84" t="s">
        <v>50</v>
      </c>
      <c r="Q367" s="84" t="s">
        <v>50</v>
      </c>
      <c r="R367" s="73" t="s">
        <v>919</v>
      </c>
      <c r="S367" s="84" t="s">
        <v>907</v>
      </c>
      <c r="T367" s="84" t="s">
        <v>907</v>
      </c>
      <c r="U367" s="73" t="s">
        <v>1006</v>
      </c>
      <c r="V367" s="94">
        <v>43084</v>
      </c>
      <c r="W367" s="74">
        <f t="shared" si="7"/>
        <v>198395.90000000002</v>
      </c>
      <c r="X367" s="95">
        <v>230139.24400000001</v>
      </c>
      <c r="Y367" s="95">
        <v>230139.24400000001</v>
      </c>
      <c r="Z367" s="96" t="s">
        <v>909</v>
      </c>
      <c r="AA367" s="84" t="s">
        <v>864</v>
      </c>
      <c r="AB367" s="97" t="s">
        <v>51</v>
      </c>
      <c r="AC367" s="73" t="s">
        <v>1005</v>
      </c>
      <c r="AD367" s="98">
        <v>23013.919999999998</v>
      </c>
      <c r="AE367" s="99">
        <v>43084</v>
      </c>
      <c r="AF367" s="99">
        <v>43100</v>
      </c>
      <c r="AG367" s="58" t="s">
        <v>1051</v>
      </c>
      <c r="AH367" s="100" t="s">
        <v>866</v>
      </c>
      <c r="AI367" s="100" t="s">
        <v>914</v>
      </c>
      <c r="AJ367" s="100" t="s">
        <v>914</v>
      </c>
      <c r="AK367" s="100" t="s">
        <v>868</v>
      </c>
      <c r="AL367" s="101" t="s">
        <v>1054</v>
      </c>
      <c r="AM367" s="100" t="s">
        <v>869</v>
      </c>
      <c r="AN367" s="100" t="s">
        <v>870</v>
      </c>
      <c r="AO367" s="85" t="s">
        <v>59</v>
      </c>
      <c r="AP367" s="76" t="s">
        <v>910</v>
      </c>
      <c r="AQ367" s="76" t="s">
        <v>910</v>
      </c>
      <c r="AR367" s="76" t="s">
        <v>910</v>
      </c>
      <c r="AS367" s="76" t="s">
        <v>910</v>
      </c>
      <c r="AT367" s="102" t="s">
        <v>872</v>
      </c>
      <c r="AU367" s="78" t="s">
        <v>1098</v>
      </c>
      <c r="AV367" s="78" t="s">
        <v>1098</v>
      </c>
      <c r="AW367" s="100" t="s">
        <v>270</v>
      </c>
      <c r="AX367" s="104" t="s">
        <v>270</v>
      </c>
      <c r="AY367" s="30"/>
    </row>
    <row r="368" spans="1:51" ht="150" x14ac:dyDescent="0.25">
      <c r="A368" s="17"/>
      <c r="B368" s="105" t="s">
        <v>69</v>
      </c>
      <c r="C368" s="102" t="s">
        <v>853</v>
      </c>
      <c r="D368" s="106">
        <v>2017</v>
      </c>
      <c r="E368" s="102" t="s">
        <v>63</v>
      </c>
      <c r="F368" s="84" t="s">
        <v>50</v>
      </c>
      <c r="G368" s="102" t="s">
        <v>855</v>
      </c>
      <c r="H368" s="107" t="s">
        <v>902</v>
      </c>
      <c r="I368" s="73" t="s">
        <v>1007</v>
      </c>
      <c r="J368" s="76" t="s">
        <v>50</v>
      </c>
      <c r="K368" s="76" t="s">
        <v>50</v>
      </c>
      <c r="L368" s="76" t="s">
        <v>50</v>
      </c>
      <c r="M368" s="73" t="s">
        <v>919</v>
      </c>
      <c r="N368" s="108">
        <v>292363.92920000001</v>
      </c>
      <c r="O368" s="84" t="s">
        <v>50</v>
      </c>
      <c r="P368" s="84" t="s">
        <v>50</v>
      </c>
      <c r="Q368" s="84" t="s">
        <v>50</v>
      </c>
      <c r="R368" s="73" t="s">
        <v>919</v>
      </c>
      <c r="S368" s="84" t="s">
        <v>907</v>
      </c>
      <c r="T368" s="84" t="s">
        <v>907</v>
      </c>
      <c r="U368" s="73" t="s">
        <v>1008</v>
      </c>
      <c r="V368" s="94">
        <v>43084</v>
      </c>
      <c r="W368" s="74">
        <f t="shared" si="7"/>
        <v>252037.87000000002</v>
      </c>
      <c r="X368" s="95">
        <v>292363.92920000001</v>
      </c>
      <c r="Y368" s="95">
        <v>292363.92920000001</v>
      </c>
      <c r="Z368" s="96" t="s">
        <v>909</v>
      </c>
      <c r="AA368" s="84" t="s">
        <v>864</v>
      </c>
      <c r="AB368" s="97" t="s">
        <v>51</v>
      </c>
      <c r="AC368" s="73" t="s">
        <v>1007</v>
      </c>
      <c r="AD368" s="98">
        <v>29236.39</v>
      </c>
      <c r="AE368" s="99">
        <v>43084</v>
      </c>
      <c r="AF368" s="99">
        <v>43100</v>
      </c>
      <c r="AG368" s="58" t="s">
        <v>1052</v>
      </c>
      <c r="AH368" s="100" t="s">
        <v>866</v>
      </c>
      <c r="AI368" s="100" t="s">
        <v>914</v>
      </c>
      <c r="AJ368" s="100" t="s">
        <v>914</v>
      </c>
      <c r="AK368" s="100" t="s">
        <v>868</v>
      </c>
      <c r="AL368" s="101" t="s">
        <v>1054</v>
      </c>
      <c r="AM368" s="100" t="s">
        <v>869</v>
      </c>
      <c r="AN368" s="100" t="s">
        <v>870</v>
      </c>
      <c r="AO368" s="85" t="s">
        <v>59</v>
      </c>
      <c r="AP368" s="76" t="s">
        <v>910</v>
      </c>
      <c r="AQ368" s="76" t="s">
        <v>910</v>
      </c>
      <c r="AR368" s="76" t="s">
        <v>910</v>
      </c>
      <c r="AS368" s="76" t="s">
        <v>910</v>
      </c>
      <c r="AT368" s="102" t="s">
        <v>872</v>
      </c>
      <c r="AU368" s="78" t="s">
        <v>1099</v>
      </c>
      <c r="AV368" s="78" t="s">
        <v>1099</v>
      </c>
      <c r="AW368" s="100" t="s">
        <v>270</v>
      </c>
      <c r="AX368" s="104" t="s">
        <v>270</v>
      </c>
      <c r="AY368" s="30"/>
    </row>
    <row r="369" spans="1:51" ht="150" x14ac:dyDescent="0.25">
      <c r="A369" s="17"/>
      <c r="B369" s="105" t="s">
        <v>69</v>
      </c>
      <c r="C369" s="102" t="s">
        <v>853</v>
      </c>
      <c r="D369" s="106">
        <v>2017</v>
      </c>
      <c r="E369" s="102" t="s">
        <v>63</v>
      </c>
      <c r="F369" s="84" t="s">
        <v>50</v>
      </c>
      <c r="G369" s="102" t="s">
        <v>855</v>
      </c>
      <c r="H369" s="107" t="s">
        <v>902</v>
      </c>
      <c r="I369" s="73" t="s">
        <v>1009</v>
      </c>
      <c r="J369" s="76" t="s">
        <v>50</v>
      </c>
      <c r="K369" s="76" t="s">
        <v>50</v>
      </c>
      <c r="L369" s="76" t="s">
        <v>50</v>
      </c>
      <c r="M369" s="73" t="s">
        <v>1010</v>
      </c>
      <c r="N369" s="108">
        <v>5162921.8600000003</v>
      </c>
      <c r="O369" s="84" t="s">
        <v>50</v>
      </c>
      <c r="P369" s="84" t="s">
        <v>50</v>
      </c>
      <c r="Q369" s="84" t="s">
        <v>50</v>
      </c>
      <c r="R369" s="73" t="s">
        <v>1010</v>
      </c>
      <c r="S369" s="84" t="s">
        <v>907</v>
      </c>
      <c r="T369" s="84" t="s">
        <v>907</v>
      </c>
      <c r="U369" s="73" t="s">
        <v>1011</v>
      </c>
      <c r="V369" s="94">
        <v>42985</v>
      </c>
      <c r="W369" s="74">
        <f t="shared" si="7"/>
        <v>4450794.7068965519</v>
      </c>
      <c r="X369" s="95">
        <v>5162921.8600000003</v>
      </c>
      <c r="Y369" s="95">
        <v>5162921.8600000003</v>
      </c>
      <c r="Z369" s="96" t="s">
        <v>909</v>
      </c>
      <c r="AA369" s="84" t="s">
        <v>864</v>
      </c>
      <c r="AB369" s="97" t="s">
        <v>51</v>
      </c>
      <c r="AC369" s="73" t="s">
        <v>1009</v>
      </c>
      <c r="AD369" s="98">
        <v>516292.19</v>
      </c>
      <c r="AE369" s="99">
        <v>42985</v>
      </c>
      <c r="AF369" s="99">
        <v>42992</v>
      </c>
      <c r="AG369" s="59" t="s">
        <v>1053</v>
      </c>
      <c r="AH369" s="100" t="s">
        <v>866</v>
      </c>
      <c r="AI369" s="100" t="s">
        <v>914</v>
      </c>
      <c r="AJ369" s="100" t="s">
        <v>914</v>
      </c>
      <c r="AK369" s="100" t="s">
        <v>868</v>
      </c>
      <c r="AL369" s="101" t="s">
        <v>1054</v>
      </c>
      <c r="AM369" s="100" t="s">
        <v>869</v>
      </c>
      <c r="AN369" s="100" t="s">
        <v>870</v>
      </c>
      <c r="AO369" s="85" t="s">
        <v>59</v>
      </c>
      <c r="AP369" s="76" t="s">
        <v>910</v>
      </c>
      <c r="AQ369" s="76" t="s">
        <v>910</v>
      </c>
      <c r="AR369" s="76" t="s">
        <v>910</v>
      </c>
      <c r="AS369" s="76" t="s">
        <v>910</v>
      </c>
      <c r="AT369" s="102" t="s">
        <v>872</v>
      </c>
      <c r="AU369" s="78" t="s">
        <v>1100</v>
      </c>
      <c r="AV369" s="78" t="s">
        <v>1100</v>
      </c>
      <c r="AW369" s="100" t="s">
        <v>270</v>
      </c>
      <c r="AX369" s="104" t="s">
        <v>270</v>
      </c>
      <c r="AY369" s="30"/>
    </row>
    <row r="370" spans="1:51" ht="45" x14ac:dyDescent="0.25">
      <c r="A370" s="17"/>
      <c r="B370" s="248" t="s">
        <v>69</v>
      </c>
      <c r="C370" s="303" t="s">
        <v>853</v>
      </c>
      <c r="D370" s="395">
        <v>2017</v>
      </c>
      <c r="E370" s="303" t="s">
        <v>63</v>
      </c>
      <c r="F370" s="204" t="s">
        <v>50</v>
      </c>
      <c r="G370" s="303" t="s">
        <v>855</v>
      </c>
      <c r="H370" s="331" t="s">
        <v>902</v>
      </c>
      <c r="I370" s="220" t="s">
        <v>1718</v>
      </c>
      <c r="J370" s="390" t="s">
        <v>50</v>
      </c>
      <c r="K370" s="390" t="s">
        <v>50</v>
      </c>
      <c r="L370" s="390" t="s">
        <v>50</v>
      </c>
      <c r="M370" s="220" t="s">
        <v>1719</v>
      </c>
      <c r="N370" s="396">
        <v>9860000</v>
      </c>
      <c r="O370" s="204" t="s">
        <v>50</v>
      </c>
      <c r="P370" s="204" t="s">
        <v>50</v>
      </c>
      <c r="Q370" s="204" t="s">
        <v>50</v>
      </c>
      <c r="R370" s="220" t="s">
        <v>1719</v>
      </c>
      <c r="S370" s="204" t="s">
        <v>907</v>
      </c>
      <c r="T370" s="204" t="s">
        <v>907</v>
      </c>
      <c r="U370" s="220"/>
      <c r="V370" s="388"/>
      <c r="W370" s="398">
        <v>9860000</v>
      </c>
      <c r="X370" s="399">
        <v>11437600</v>
      </c>
      <c r="Y370" s="399"/>
      <c r="Z370" s="240" t="s">
        <v>909</v>
      </c>
      <c r="AA370" s="204" t="s">
        <v>864</v>
      </c>
      <c r="AB370" s="397" t="s">
        <v>51</v>
      </c>
      <c r="AC370" s="220" t="s">
        <v>1718</v>
      </c>
      <c r="AD370" s="387"/>
      <c r="AE370" s="400">
        <v>43096</v>
      </c>
      <c r="AF370" s="400">
        <v>43096</v>
      </c>
      <c r="AG370" s="65" t="s">
        <v>1720</v>
      </c>
      <c r="AH370" s="389" t="s">
        <v>866</v>
      </c>
      <c r="AI370" s="389" t="s">
        <v>914</v>
      </c>
      <c r="AJ370" s="389" t="s">
        <v>914</v>
      </c>
      <c r="AK370" s="389" t="s">
        <v>868</v>
      </c>
      <c r="AL370" s="401" t="s">
        <v>1720</v>
      </c>
      <c r="AM370" s="389" t="s">
        <v>869</v>
      </c>
      <c r="AN370" s="389" t="s">
        <v>870</v>
      </c>
      <c r="AO370" s="402" t="s">
        <v>59</v>
      </c>
      <c r="AP370" s="390" t="s">
        <v>910</v>
      </c>
      <c r="AQ370" s="390" t="s">
        <v>910</v>
      </c>
      <c r="AR370" s="390" t="s">
        <v>910</v>
      </c>
      <c r="AS370" s="390" t="s">
        <v>910</v>
      </c>
      <c r="AT370" s="303" t="s">
        <v>872</v>
      </c>
      <c r="AU370" s="298" t="s">
        <v>1720</v>
      </c>
      <c r="AV370" s="298" t="s">
        <v>1720</v>
      </c>
      <c r="AW370" s="389" t="s">
        <v>270</v>
      </c>
      <c r="AX370" s="403" t="s">
        <v>270</v>
      </c>
      <c r="AY370" s="30"/>
    </row>
    <row r="371" spans="1:51" ht="45.75" thickBot="1" x14ac:dyDescent="0.3">
      <c r="A371" s="17"/>
      <c r="B371" s="429"/>
      <c r="C371" s="428"/>
      <c r="D371" s="430"/>
      <c r="E371" s="428"/>
      <c r="F371" s="405"/>
      <c r="G371" s="428"/>
      <c r="H371" s="431"/>
      <c r="I371" s="406"/>
      <c r="J371" s="427"/>
      <c r="K371" s="427"/>
      <c r="L371" s="427"/>
      <c r="M371" s="406"/>
      <c r="N371" s="432"/>
      <c r="O371" s="405"/>
      <c r="P371" s="405"/>
      <c r="Q371" s="405"/>
      <c r="R371" s="406"/>
      <c r="S371" s="405"/>
      <c r="T371" s="405"/>
      <c r="U371" s="406"/>
      <c r="V371" s="407"/>
      <c r="W371" s="408"/>
      <c r="X371" s="409"/>
      <c r="Y371" s="409"/>
      <c r="Z371" s="410"/>
      <c r="AA371" s="405"/>
      <c r="AB371" s="411"/>
      <c r="AC371" s="406"/>
      <c r="AD371" s="412"/>
      <c r="AE371" s="424"/>
      <c r="AF371" s="424"/>
      <c r="AG371" s="181" t="s">
        <v>1721</v>
      </c>
      <c r="AH371" s="413"/>
      <c r="AI371" s="413"/>
      <c r="AJ371" s="413"/>
      <c r="AK371" s="413"/>
      <c r="AL371" s="425"/>
      <c r="AM371" s="413"/>
      <c r="AN371" s="413"/>
      <c r="AO371" s="426"/>
      <c r="AP371" s="427"/>
      <c r="AQ371" s="427"/>
      <c r="AR371" s="427"/>
      <c r="AS371" s="427"/>
      <c r="AT371" s="428"/>
      <c r="AU371" s="404"/>
      <c r="AV371" s="404"/>
      <c r="AW371" s="413"/>
      <c r="AX371" s="423"/>
      <c r="AY371" s="30"/>
    </row>
    <row r="372" spans="1:51" s="6" customFormat="1" ht="11.25" customHeight="1" thickBot="1" x14ac:dyDescent="0.25">
      <c r="A372" s="23"/>
      <c r="B372" s="24"/>
      <c r="C372" s="24"/>
      <c r="D372" s="70"/>
      <c r="E372" s="24"/>
      <c r="F372" s="24"/>
      <c r="G372" s="24"/>
      <c r="H372" s="24"/>
      <c r="I372" s="24"/>
      <c r="J372" s="24"/>
      <c r="K372" s="24"/>
      <c r="L372" s="24"/>
      <c r="M372" s="24"/>
      <c r="N372" s="24"/>
      <c r="O372" s="24"/>
      <c r="P372" s="24"/>
      <c r="Q372" s="24"/>
      <c r="R372" s="24"/>
      <c r="S372" s="24"/>
      <c r="T372" s="24"/>
      <c r="U372" s="24"/>
      <c r="V372" s="40"/>
      <c r="W372" s="45"/>
      <c r="X372" s="45"/>
      <c r="Y372" s="45"/>
      <c r="Z372" s="24"/>
      <c r="AA372" s="24"/>
      <c r="AB372" s="24"/>
      <c r="AC372" s="24"/>
      <c r="AD372" s="45"/>
      <c r="AE372" s="40"/>
      <c r="AF372" s="40"/>
      <c r="AG372" s="24"/>
      <c r="AH372" s="24"/>
      <c r="AI372" s="24"/>
      <c r="AJ372" s="24"/>
      <c r="AK372" s="24"/>
      <c r="AL372" s="24"/>
      <c r="AM372" s="24"/>
      <c r="AN372" s="24"/>
      <c r="AO372" s="24"/>
      <c r="AP372" s="24"/>
      <c r="AQ372" s="24"/>
      <c r="AR372" s="24"/>
      <c r="AS372" s="24"/>
      <c r="AT372" s="24"/>
      <c r="AU372" s="24"/>
      <c r="AV372" s="24"/>
      <c r="AW372" s="24"/>
      <c r="AX372" s="24"/>
      <c r="AY372" s="25"/>
    </row>
    <row r="373" spans="1:51" ht="21.75" thickBot="1" x14ac:dyDescent="0.4"/>
    <row r="374" spans="1:51" ht="15.75" customHeight="1" x14ac:dyDescent="0.35">
      <c r="B374" s="4" t="s">
        <v>1716</v>
      </c>
      <c r="C374" s="5"/>
      <c r="E374" s="5"/>
      <c r="F374" s="5"/>
      <c r="G374" s="5"/>
      <c r="I374" s="414" t="s">
        <v>644</v>
      </c>
      <c r="J374" s="415"/>
      <c r="K374" s="415"/>
      <c r="L374" s="415"/>
      <c r="M374" s="415"/>
      <c r="N374" s="415"/>
      <c r="O374" s="415"/>
      <c r="P374" s="415"/>
      <c r="Q374" s="415"/>
      <c r="R374" s="416"/>
      <c r="S374" s="2"/>
      <c r="T374" s="414" t="s">
        <v>774</v>
      </c>
      <c r="U374" s="415"/>
      <c r="V374" s="415"/>
      <c r="W374" s="415"/>
      <c r="X374" s="415"/>
      <c r="Y374" s="415"/>
      <c r="Z374" s="415"/>
      <c r="AA374" s="415"/>
      <c r="AB374" s="415"/>
      <c r="AC374" s="415"/>
      <c r="AD374" s="416"/>
      <c r="AE374" s="42"/>
      <c r="AF374" s="42"/>
      <c r="AG374" s="2"/>
      <c r="AH374" s="2"/>
      <c r="AI374" s="2"/>
      <c r="AJ374" s="2"/>
      <c r="AK374" s="2"/>
      <c r="AL374" s="2"/>
      <c r="AM374" s="2"/>
      <c r="AN374" s="2"/>
      <c r="AO374" s="2"/>
      <c r="AP374" s="2"/>
      <c r="AQ374" s="2"/>
      <c r="AR374" s="2"/>
      <c r="AS374" s="2"/>
      <c r="AT374" s="2"/>
      <c r="AU374" s="2"/>
      <c r="AV374" s="2"/>
      <c r="AW374" s="2"/>
      <c r="AX374" s="2"/>
    </row>
    <row r="375" spans="1:51" ht="18.75" customHeight="1" x14ac:dyDescent="0.35">
      <c r="B375" s="4" t="s">
        <v>1717</v>
      </c>
      <c r="C375" s="5"/>
      <c r="E375" s="5"/>
      <c r="F375" s="5"/>
      <c r="G375" s="5"/>
      <c r="I375" s="417"/>
      <c r="J375" s="418"/>
      <c r="K375" s="418"/>
      <c r="L375" s="418"/>
      <c r="M375" s="418"/>
      <c r="N375" s="418"/>
      <c r="O375" s="418"/>
      <c r="P375" s="418"/>
      <c r="Q375" s="418"/>
      <c r="R375" s="419"/>
      <c r="S375" s="2"/>
      <c r="T375" s="417"/>
      <c r="U375" s="418"/>
      <c r="V375" s="418"/>
      <c r="W375" s="418"/>
      <c r="X375" s="418"/>
      <c r="Y375" s="418"/>
      <c r="Z375" s="418"/>
      <c r="AA375" s="418"/>
      <c r="AB375" s="418"/>
      <c r="AC375" s="418"/>
      <c r="AD375" s="419"/>
      <c r="AE375" s="42"/>
      <c r="AF375" s="42"/>
      <c r="AG375" s="2"/>
      <c r="AH375" s="2"/>
      <c r="AI375" s="2"/>
      <c r="AJ375" s="2"/>
      <c r="AK375" s="2"/>
      <c r="AL375" s="2"/>
      <c r="AM375" s="2"/>
      <c r="AN375" s="2"/>
      <c r="AO375" s="2"/>
      <c r="AP375" s="2"/>
      <c r="AQ375" s="2"/>
      <c r="AR375" s="2"/>
      <c r="AS375" s="2"/>
      <c r="AT375" s="2"/>
      <c r="AU375" s="2"/>
      <c r="AV375" s="2"/>
      <c r="AW375" s="2"/>
      <c r="AX375" s="2"/>
    </row>
    <row r="376" spans="1:51" ht="17.25" customHeight="1" x14ac:dyDescent="0.25">
      <c r="B376" s="32" t="s">
        <v>1635</v>
      </c>
      <c r="C376" s="32"/>
      <c r="D376" s="72"/>
      <c r="E376" s="32"/>
      <c r="F376" s="32"/>
      <c r="G376" s="32"/>
      <c r="I376" s="417"/>
      <c r="J376" s="418"/>
      <c r="K376" s="418"/>
      <c r="L376" s="418"/>
      <c r="M376" s="418"/>
      <c r="N376" s="418"/>
      <c r="O376" s="418"/>
      <c r="P376" s="418"/>
      <c r="Q376" s="418"/>
      <c r="R376" s="419"/>
      <c r="S376" s="2"/>
      <c r="T376" s="417"/>
      <c r="U376" s="418"/>
      <c r="V376" s="418"/>
      <c r="W376" s="418"/>
      <c r="X376" s="418"/>
      <c r="Y376" s="418"/>
      <c r="Z376" s="418"/>
      <c r="AA376" s="418"/>
      <c r="AB376" s="418"/>
      <c r="AC376" s="418"/>
      <c r="AD376" s="419"/>
      <c r="AE376" s="42"/>
      <c r="AF376" s="42"/>
      <c r="AG376" s="2"/>
      <c r="AH376" s="2"/>
      <c r="AI376" s="2"/>
      <c r="AJ376" s="2"/>
      <c r="AK376" s="2"/>
      <c r="AL376" s="2"/>
      <c r="AM376" s="2"/>
      <c r="AN376" s="2"/>
      <c r="AO376" s="2"/>
      <c r="AP376" s="2"/>
      <c r="AQ376" s="2"/>
      <c r="AR376" s="2"/>
      <c r="AS376" s="2"/>
      <c r="AT376" s="2"/>
      <c r="AU376" s="2"/>
      <c r="AV376" s="2"/>
      <c r="AW376" s="2"/>
      <c r="AX376" s="2"/>
    </row>
    <row r="377" spans="1:51" ht="21.75" thickBot="1" x14ac:dyDescent="0.4">
      <c r="B377" s="5" t="s">
        <v>645</v>
      </c>
      <c r="C377" s="5"/>
      <c r="E377" s="5"/>
      <c r="F377" s="5"/>
      <c r="G377" s="5"/>
      <c r="I377" s="420"/>
      <c r="J377" s="421"/>
      <c r="K377" s="421"/>
      <c r="L377" s="421"/>
      <c r="M377" s="421"/>
      <c r="N377" s="421"/>
      <c r="O377" s="421"/>
      <c r="P377" s="421"/>
      <c r="Q377" s="421"/>
      <c r="R377" s="422"/>
      <c r="S377" s="2"/>
      <c r="T377" s="420"/>
      <c r="U377" s="421"/>
      <c r="V377" s="421"/>
      <c r="W377" s="421"/>
      <c r="X377" s="421"/>
      <c r="Y377" s="421"/>
      <c r="Z377" s="421"/>
      <c r="AA377" s="421"/>
      <c r="AB377" s="421"/>
      <c r="AC377" s="421"/>
      <c r="AD377" s="422"/>
      <c r="AE377" s="42"/>
      <c r="AF377" s="42"/>
      <c r="AG377" s="2"/>
      <c r="AH377" s="2"/>
      <c r="AI377" s="2"/>
      <c r="AJ377" s="2"/>
      <c r="AK377" s="2"/>
      <c r="AL377" s="2"/>
      <c r="AM377" s="2"/>
      <c r="AN377" s="2"/>
      <c r="AO377" s="2"/>
      <c r="AP377" s="2"/>
      <c r="AQ377" s="2"/>
      <c r="AR377" s="2"/>
      <c r="AS377" s="2"/>
      <c r="AT377" s="2"/>
      <c r="AU377" s="2"/>
      <c r="AV377" s="2"/>
      <c r="AW377" s="2"/>
      <c r="AX377" s="2"/>
    </row>
    <row r="378" spans="1:51" x14ac:dyDescent="0.35">
      <c r="J378" s="2"/>
      <c r="K378" s="2"/>
      <c r="L378" s="2"/>
      <c r="M378" s="2"/>
      <c r="N378" s="2"/>
      <c r="O378" s="2"/>
      <c r="P378" s="2"/>
      <c r="Q378" s="2"/>
      <c r="R378" s="2"/>
      <c r="S378" s="2"/>
      <c r="T378" s="2"/>
      <c r="U378" s="2"/>
      <c r="V378" s="42"/>
      <c r="W378" s="48"/>
      <c r="X378" s="48"/>
      <c r="Y378" s="49"/>
      <c r="Z378" s="2"/>
      <c r="AA378" s="2"/>
      <c r="AB378" s="2"/>
      <c r="AC378" s="2"/>
      <c r="AD378" s="453"/>
      <c r="AE378" s="42"/>
      <c r="AF378" s="42"/>
      <c r="AG378" s="2"/>
      <c r="AH378" s="2"/>
      <c r="AI378" s="2"/>
      <c r="AJ378" s="2"/>
      <c r="AK378" s="2"/>
      <c r="AL378" s="2"/>
      <c r="AM378" s="2"/>
      <c r="AN378" s="2"/>
      <c r="AO378" s="2"/>
      <c r="AP378" s="2"/>
      <c r="AQ378" s="2"/>
      <c r="AR378" s="2"/>
      <c r="AS378" s="2"/>
      <c r="AT378" s="2"/>
      <c r="AU378" s="2"/>
      <c r="AV378" s="2"/>
      <c r="AW378" s="2"/>
      <c r="AX378" s="2"/>
    </row>
    <row r="379" spans="1:51" x14ac:dyDescent="0.35">
      <c r="J379" s="2"/>
      <c r="K379" s="2"/>
      <c r="L379" s="2"/>
      <c r="M379" s="2"/>
      <c r="N379" s="2"/>
      <c r="O379" s="2"/>
      <c r="P379" s="2"/>
      <c r="Q379" s="2"/>
      <c r="R379" s="2"/>
      <c r="S379" s="2"/>
      <c r="T379" s="2"/>
      <c r="U379" s="2"/>
      <c r="V379" s="42"/>
      <c r="W379" s="48"/>
      <c r="X379" s="48"/>
      <c r="Y379" s="49"/>
      <c r="Z379" s="2"/>
      <c r="AA379" s="2"/>
      <c r="AB379" s="2"/>
      <c r="AC379" s="2"/>
      <c r="AD379" s="453"/>
      <c r="AE379" s="42"/>
      <c r="AF379" s="42"/>
      <c r="AG379" s="2"/>
      <c r="AH379" s="2"/>
      <c r="AI379" s="2"/>
      <c r="AJ379" s="2"/>
      <c r="AK379" s="2"/>
      <c r="AL379" s="2"/>
      <c r="AM379" s="2"/>
      <c r="AN379" s="2"/>
      <c r="AO379" s="2"/>
      <c r="AP379" s="2"/>
      <c r="AQ379" s="2"/>
      <c r="AR379" s="2"/>
      <c r="AS379" s="2"/>
      <c r="AT379" s="2"/>
      <c r="AU379" s="2"/>
      <c r="AV379" s="2"/>
      <c r="AW379" s="2"/>
      <c r="AX379" s="2"/>
    </row>
    <row r="380" spans="1:51" x14ac:dyDescent="0.35">
      <c r="J380" s="2"/>
      <c r="K380" s="2"/>
      <c r="L380" s="2"/>
      <c r="M380" s="2"/>
      <c r="N380" s="2"/>
      <c r="O380" s="2"/>
      <c r="P380" s="2"/>
      <c r="Q380" s="2"/>
      <c r="R380" s="2"/>
      <c r="S380" s="2"/>
      <c r="T380" s="2"/>
      <c r="U380" s="2"/>
      <c r="V380" s="42"/>
      <c r="W380" s="48"/>
      <c r="X380" s="48"/>
      <c r="Y380" s="49"/>
      <c r="Z380" s="2"/>
      <c r="AA380" s="2"/>
      <c r="AB380" s="2"/>
      <c r="AC380" s="2"/>
      <c r="AD380" s="453"/>
      <c r="AE380" s="42"/>
      <c r="AF380" s="42"/>
      <c r="AG380" s="2"/>
      <c r="AH380" s="2"/>
      <c r="AI380" s="2"/>
      <c r="AJ380" s="2"/>
      <c r="AK380" s="2"/>
      <c r="AL380" s="2"/>
      <c r="AM380" s="2"/>
      <c r="AN380" s="2"/>
      <c r="AO380" s="2"/>
      <c r="AP380" s="2"/>
      <c r="AQ380" s="2"/>
      <c r="AR380" s="2"/>
      <c r="AS380" s="2"/>
      <c r="AT380" s="2"/>
      <c r="AU380" s="2"/>
      <c r="AV380" s="2"/>
      <c r="AW380" s="2"/>
      <c r="AX380" s="2"/>
    </row>
    <row r="381" spans="1:51" x14ac:dyDescent="0.35">
      <c r="J381" s="2"/>
      <c r="K381" s="2"/>
      <c r="L381" s="2"/>
      <c r="M381" s="2"/>
      <c r="N381" s="2"/>
      <c r="O381" s="2"/>
      <c r="P381" s="2"/>
      <c r="Q381" s="2"/>
      <c r="R381" s="2"/>
      <c r="S381" s="2"/>
      <c r="T381" s="2"/>
      <c r="U381" s="2"/>
      <c r="V381" s="42"/>
      <c r="W381" s="48"/>
      <c r="X381" s="48"/>
      <c r="Y381" s="49"/>
      <c r="Z381" s="2"/>
      <c r="AA381" s="2"/>
      <c r="AB381" s="2"/>
      <c r="AC381" s="2"/>
      <c r="AD381" s="453"/>
      <c r="AE381" s="42"/>
      <c r="AF381" s="42"/>
      <c r="AG381" s="2"/>
      <c r="AH381" s="2"/>
      <c r="AI381" s="2"/>
      <c r="AJ381" s="2"/>
      <c r="AK381" s="2"/>
      <c r="AL381" s="2"/>
      <c r="AM381" s="2"/>
      <c r="AN381" s="2"/>
      <c r="AO381" s="2"/>
      <c r="AP381" s="2"/>
      <c r="AQ381" s="2"/>
      <c r="AR381" s="2"/>
      <c r="AS381" s="2"/>
      <c r="AT381" s="2"/>
      <c r="AU381" s="2"/>
      <c r="AV381" s="2"/>
      <c r="AW381" s="2"/>
      <c r="AX381" s="2"/>
    </row>
    <row r="382" spans="1:51" x14ac:dyDescent="0.35">
      <c r="J382" s="2"/>
      <c r="K382" s="2"/>
      <c r="L382" s="2"/>
      <c r="M382" s="2"/>
      <c r="N382" s="2"/>
      <c r="O382" s="2"/>
      <c r="P382" s="2"/>
      <c r="Q382" s="2"/>
      <c r="R382" s="2"/>
      <c r="S382" s="2"/>
      <c r="T382" s="2"/>
      <c r="U382" s="2"/>
      <c r="V382" s="42"/>
      <c r="W382" s="48"/>
      <c r="X382" s="48"/>
      <c r="Y382" s="49"/>
      <c r="Z382" s="2"/>
      <c r="AA382" s="2"/>
      <c r="AB382" s="2"/>
      <c r="AC382" s="2"/>
      <c r="AD382" s="453"/>
      <c r="AE382" s="42"/>
      <c r="AF382" s="42"/>
      <c r="AG382" s="2"/>
      <c r="AH382" s="2"/>
      <c r="AI382" s="2"/>
      <c r="AJ382" s="2"/>
      <c r="AK382" s="2"/>
      <c r="AL382" s="2"/>
      <c r="AM382" s="2"/>
      <c r="AN382" s="2"/>
      <c r="AO382" s="2"/>
      <c r="AP382" s="2"/>
      <c r="AQ382" s="2"/>
      <c r="AR382" s="2"/>
      <c r="AS382" s="2"/>
      <c r="AT382" s="2"/>
      <c r="AU382" s="2"/>
      <c r="AV382" s="2"/>
      <c r="AW382" s="2"/>
      <c r="AX382" s="2"/>
    </row>
    <row r="383" spans="1:51" x14ac:dyDescent="0.35">
      <c r="J383" s="2"/>
      <c r="K383" s="2"/>
      <c r="L383" s="2"/>
      <c r="M383" s="2"/>
      <c r="N383" s="2"/>
      <c r="O383" s="2"/>
      <c r="P383" s="2"/>
      <c r="Q383" s="2"/>
      <c r="R383" s="2"/>
      <c r="S383" s="2"/>
      <c r="T383" s="2"/>
      <c r="U383" s="2"/>
      <c r="V383" s="42"/>
      <c r="W383" s="48"/>
      <c r="X383" s="48"/>
      <c r="Y383" s="49"/>
      <c r="Z383" s="2"/>
      <c r="AA383" s="2"/>
      <c r="AB383" s="2"/>
      <c r="AC383" s="2"/>
      <c r="AD383" s="453"/>
      <c r="AE383" s="42"/>
      <c r="AF383" s="42"/>
      <c r="AG383" s="2"/>
      <c r="AH383" s="2"/>
      <c r="AI383" s="2"/>
      <c r="AJ383" s="2"/>
      <c r="AK383" s="2"/>
      <c r="AL383" s="2"/>
      <c r="AM383" s="2"/>
      <c r="AN383" s="2"/>
      <c r="AO383" s="2"/>
      <c r="AP383" s="2"/>
      <c r="AQ383" s="2"/>
      <c r="AR383" s="2"/>
      <c r="AS383" s="2"/>
      <c r="AT383" s="2"/>
      <c r="AU383" s="2"/>
      <c r="AV383" s="2"/>
      <c r="AW383" s="2"/>
      <c r="AX383" s="2"/>
    </row>
    <row r="384" spans="1:51" x14ac:dyDescent="0.35">
      <c r="J384" s="2"/>
      <c r="K384" s="2"/>
      <c r="L384" s="2"/>
      <c r="M384" s="2"/>
      <c r="N384" s="2"/>
      <c r="O384" s="2"/>
      <c r="P384" s="2"/>
      <c r="Q384" s="2"/>
      <c r="R384" s="2"/>
      <c r="S384" s="2"/>
      <c r="T384" s="2"/>
      <c r="U384" s="2"/>
      <c r="V384" s="42"/>
      <c r="W384" s="48"/>
      <c r="X384" s="48"/>
      <c r="Y384" s="49"/>
      <c r="Z384" s="2"/>
      <c r="AA384" s="2"/>
      <c r="AB384" s="2"/>
      <c r="AC384" s="2"/>
      <c r="AD384" s="453"/>
      <c r="AE384" s="42"/>
      <c r="AF384" s="42"/>
      <c r="AG384" s="2"/>
      <c r="AH384" s="2"/>
      <c r="AI384" s="2"/>
      <c r="AJ384" s="2"/>
      <c r="AK384" s="2"/>
      <c r="AL384" s="2"/>
      <c r="AM384" s="2"/>
      <c r="AN384" s="2"/>
      <c r="AO384" s="2"/>
      <c r="AP384" s="2"/>
      <c r="AQ384" s="2"/>
      <c r="AR384" s="2"/>
      <c r="AS384" s="2"/>
      <c r="AT384" s="2"/>
      <c r="AU384" s="2"/>
      <c r="AV384" s="2"/>
      <c r="AW384" s="2"/>
      <c r="AX384" s="2"/>
    </row>
  </sheetData>
  <mergeCells count="3252">
    <mergeCell ref="AG264:AG265"/>
    <mergeCell ref="AG266:AG267"/>
    <mergeCell ref="AG230:AG231"/>
    <mergeCell ref="AG232:AG233"/>
    <mergeCell ref="AG234:AG235"/>
    <mergeCell ref="AG236:AG237"/>
    <mergeCell ref="AG238:AG239"/>
    <mergeCell ref="AG240:AG241"/>
    <mergeCell ref="AG242:AG243"/>
    <mergeCell ref="AG244:AG245"/>
    <mergeCell ref="AG246:AG247"/>
    <mergeCell ref="AG248:AG249"/>
    <mergeCell ref="AG250:AG251"/>
    <mergeCell ref="AG252:AG253"/>
    <mergeCell ref="AG254:AG255"/>
    <mergeCell ref="AG256:AG257"/>
    <mergeCell ref="AG258:AG259"/>
    <mergeCell ref="AG260:AG261"/>
    <mergeCell ref="AG262:AG263"/>
    <mergeCell ref="AG196:AG197"/>
    <mergeCell ref="AG198:AG199"/>
    <mergeCell ref="AG200:AG201"/>
    <mergeCell ref="AG202:AG203"/>
    <mergeCell ref="AG204:AG205"/>
    <mergeCell ref="AG206:AG207"/>
    <mergeCell ref="AG208:AG209"/>
    <mergeCell ref="AG210:AG211"/>
    <mergeCell ref="AG212:AG213"/>
    <mergeCell ref="AG214:AG215"/>
    <mergeCell ref="AG216:AG217"/>
    <mergeCell ref="AG218:AG219"/>
    <mergeCell ref="AG220:AG221"/>
    <mergeCell ref="AG222:AG223"/>
    <mergeCell ref="AG224:AG225"/>
    <mergeCell ref="AG226:AG227"/>
    <mergeCell ref="AG228:AG229"/>
    <mergeCell ref="AG162:AG163"/>
    <mergeCell ref="AG164:AG165"/>
    <mergeCell ref="AG166:AG167"/>
    <mergeCell ref="AG168:AG169"/>
    <mergeCell ref="AG170:AG171"/>
    <mergeCell ref="AG172:AG173"/>
    <mergeCell ref="AG174:AG175"/>
    <mergeCell ref="AG176:AG177"/>
    <mergeCell ref="AG178:AG179"/>
    <mergeCell ref="AG180:AG181"/>
    <mergeCell ref="AG182:AG183"/>
    <mergeCell ref="AG184:AG185"/>
    <mergeCell ref="AG186:AG187"/>
    <mergeCell ref="AG188:AG189"/>
    <mergeCell ref="AG190:AG191"/>
    <mergeCell ref="AG192:AG193"/>
    <mergeCell ref="AG194:AG195"/>
    <mergeCell ref="AG100:AG102"/>
    <mergeCell ref="AG103:AG105"/>
    <mergeCell ref="AG106:AG108"/>
    <mergeCell ref="AG109:AG111"/>
    <mergeCell ref="AG112:AG114"/>
    <mergeCell ref="AG115:AG117"/>
    <mergeCell ref="AG118:AG119"/>
    <mergeCell ref="AG120:AG121"/>
    <mergeCell ref="AG122:AG123"/>
    <mergeCell ref="AG124:AG125"/>
    <mergeCell ref="AG126:AG127"/>
    <mergeCell ref="AG128:AG129"/>
    <mergeCell ref="AG130:AG131"/>
    <mergeCell ref="AG132:AG133"/>
    <mergeCell ref="AG134:AG135"/>
    <mergeCell ref="AG136:AG137"/>
    <mergeCell ref="AG138:AG139"/>
    <mergeCell ref="O69:Q69"/>
    <mergeCell ref="J70:L70"/>
    <mergeCell ref="O70:Q70"/>
    <mergeCell ref="J69:L69"/>
    <mergeCell ref="J68:L68"/>
    <mergeCell ref="O68:Q68"/>
    <mergeCell ref="J67:L67"/>
    <mergeCell ref="O67:Q67"/>
    <mergeCell ref="J66:L66"/>
    <mergeCell ref="O66:Q66"/>
    <mergeCell ref="J65:L65"/>
    <mergeCell ref="O65:Q65"/>
    <mergeCell ref="J64:L64"/>
    <mergeCell ref="O64:Q64"/>
    <mergeCell ref="J63:L63"/>
    <mergeCell ref="O63:Q63"/>
    <mergeCell ref="J62:L62"/>
    <mergeCell ref="O62:Q62"/>
    <mergeCell ref="J61:L61"/>
    <mergeCell ref="O61:Q61"/>
    <mergeCell ref="J60:L60"/>
    <mergeCell ref="O60:Q60"/>
    <mergeCell ref="J59:L59"/>
    <mergeCell ref="O59:Q59"/>
    <mergeCell ref="J58:L58"/>
    <mergeCell ref="O58:Q58"/>
    <mergeCell ref="J57:L57"/>
    <mergeCell ref="O57:Q57"/>
    <mergeCell ref="J56:L56"/>
    <mergeCell ref="O56:Q56"/>
    <mergeCell ref="J55:L55"/>
    <mergeCell ref="O55:Q55"/>
    <mergeCell ref="J54:L54"/>
    <mergeCell ref="O54:Q54"/>
    <mergeCell ref="J53:L53"/>
    <mergeCell ref="O53:Q53"/>
    <mergeCell ref="J52:L52"/>
    <mergeCell ref="O52:Q52"/>
    <mergeCell ref="J51:L51"/>
    <mergeCell ref="O51:Q51"/>
    <mergeCell ref="J50:L50"/>
    <mergeCell ref="O50:Q50"/>
    <mergeCell ref="J49:L49"/>
    <mergeCell ref="O49:Q49"/>
    <mergeCell ref="J48:L48"/>
    <mergeCell ref="O48:Q48"/>
    <mergeCell ref="J47:L47"/>
    <mergeCell ref="O47:Q47"/>
    <mergeCell ref="J46:L46"/>
    <mergeCell ref="O46:Q46"/>
    <mergeCell ref="J45:L45"/>
    <mergeCell ref="O45:Q45"/>
    <mergeCell ref="J44:L44"/>
    <mergeCell ref="O44:Q44"/>
    <mergeCell ref="J43:L43"/>
    <mergeCell ref="O43:Q43"/>
    <mergeCell ref="J42:L42"/>
    <mergeCell ref="O42:Q42"/>
    <mergeCell ref="J41:L41"/>
    <mergeCell ref="O41:Q41"/>
    <mergeCell ref="J40:L40"/>
    <mergeCell ref="O40:Q40"/>
    <mergeCell ref="J39:L39"/>
    <mergeCell ref="O39:Q39"/>
    <mergeCell ref="J38:L38"/>
    <mergeCell ref="O38:Q38"/>
    <mergeCell ref="J37:L37"/>
    <mergeCell ref="O37:Q37"/>
    <mergeCell ref="J36:L36"/>
    <mergeCell ref="O36:Q36"/>
    <mergeCell ref="J35:L35"/>
    <mergeCell ref="O35:Q35"/>
    <mergeCell ref="J34:L34"/>
    <mergeCell ref="O34:Q34"/>
    <mergeCell ref="J33:L33"/>
    <mergeCell ref="O33:Q33"/>
    <mergeCell ref="J32:L32"/>
    <mergeCell ref="O32:Q32"/>
    <mergeCell ref="J31:L31"/>
    <mergeCell ref="O31:Q31"/>
    <mergeCell ref="J30:L30"/>
    <mergeCell ref="O30:Q30"/>
    <mergeCell ref="J29:L29"/>
    <mergeCell ref="O29:Q29"/>
    <mergeCell ref="J28:L28"/>
    <mergeCell ref="O28:Q28"/>
    <mergeCell ref="J27:L27"/>
    <mergeCell ref="O27:Q27"/>
    <mergeCell ref="J26:L26"/>
    <mergeCell ref="O26:Q26"/>
    <mergeCell ref="J25:L25"/>
    <mergeCell ref="O25:Q25"/>
    <mergeCell ref="J24:L24"/>
    <mergeCell ref="O24:Q24"/>
    <mergeCell ref="J23:L23"/>
    <mergeCell ref="O23:Q23"/>
    <mergeCell ref="J22:L22"/>
    <mergeCell ref="O22:Q22"/>
    <mergeCell ref="J21:L21"/>
    <mergeCell ref="O21:Q21"/>
    <mergeCell ref="J20:L20"/>
    <mergeCell ref="O20:Q20"/>
    <mergeCell ref="J19:L19"/>
    <mergeCell ref="O19:Q19"/>
    <mergeCell ref="J18:L18"/>
    <mergeCell ref="O18:Q18"/>
    <mergeCell ref="J17:L17"/>
    <mergeCell ref="O17:Q17"/>
    <mergeCell ref="J16:L16"/>
    <mergeCell ref="O16:Q16"/>
    <mergeCell ref="J15:L15"/>
    <mergeCell ref="O15:Q15"/>
    <mergeCell ref="J14:L14"/>
    <mergeCell ref="O14:Q14"/>
    <mergeCell ref="J13:L13"/>
    <mergeCell ref="O13:Q13"/>
    <mergeCell ref="J12:L12"/>
    <mergeCell ref="O12:Q12"/>
    <mergeCell ref="J11:L11"/>
    <mergeCell ref="O11:Q11"/>
    <mergeCell ref="J10:L10"/>
    <mergeCell ref="O10:Q10"/>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T370:AT371"/>
    <mergeCell ref="AU370:AU371"/>
    <mergeCell ref="AV370:AV371"/>
    <mergeCell ref="AW370:AW371"/>
    <mergeCell ref="AX370:AX371"/>
    <mergeCell ref="B370:B371"/>
    <mergeCell ref="C370:C371"/>
    <mergeCell ref="D370:D371"/>
    <mergeCell ref="E370:E371"/>
    <mergeCell ref="F370:F371"/>
    <mergeCell ref="G370:G371"/>
    <mergeCell ref="H370:H371"/>
    <mergeCell ref="I370:I371"/>
    <mergeCell ref="M370:M371"/>
    <mergeCell ref="N370:N371"/>
    <mergeCell ref="R370:R371"/>
    <mergeCell ref="J370:J371"/>
    <mergeCell ref="K370:K371"/>
    <mergeCell ref="L370:L371"/>
    <mergeCell ref="O370:O371"/>
    <mergeCell ref="P370:P371"/>
    <mergeCell ref="Q370:Q371"/>
    <mergeCell ref="T374:AD377"/>
    <mergeCell ref="I374:R377"/>
    <mergeCell ref="B71:AX71"/>
    <mergeCell ref="X97:X99"/>
    <mergeCell ref="AH97:AH99"/>
    <mergeCell ref="AI97:AI99"/>
    <mergeCell ref="L97:L99"/>
    <mergeCell ref="M97:M99"/>
    <mergeCell ref="N100:N102"/>
    <mergeCell ref="J100:J102"/>
    <mergeCell ref="B2:AX2"/>
    <mergeCell ref="B3:AX3"/>
    <mergeCell ref="B4:AG4"/>
    <mergeCell ref="AI4:AJ4"/>
    <mergeCell ref="AK4:AY4"/>
    <mergeCell ref="AO6:AX7"/>
    <mergeCell ref="J7:L7"/>
    <mergeCell ref="M7:M8"/>
    <mergeCell ref="N7:N8"/>
    <mergeCell ref="AJ7:AJ8"/>
    <mergeCell ref="AK7:AN7"/>
    <mergeCell ref="B6:B8"/>
    <mergeCell ref="C6:C8"/>
    <mergeCell ref="D6:I7"/>
    <mergeCell ref="AE6:AJ6"/>
    <mergeCell ref="AK6:AN6"/>
    <mergeCell ref="J6:R6"/>
    <mergeCell ref="S6:AD7"/>
    <mergeCell ref="AI7:AI8"/>
    <mergeCell ref="AH7:AH8"/>
    <mergeCell ref="O7:Q7"/>
    <mergeCell ref="R7:R8"/>
    <mergeCell ref="AE7:AF7"/>
    <mergeCell ref="AG7:AG8"/>
    <mergeCell ref="B9:AX9"/>
    <mergeCell ref="B269:AX269"/>
    <mergeCell ref="AO83:AS84"/>
    <mergeCell ref="AJ97:AJ99"/>
    <mergeCell ref="AT83:AT84"/>
    <mergeCell ref="AU83:AX84"/>
    <mergeCell ref="AT94:AT96"/>
    <mergeCell ref="AU94:AX96"/>
    <mergeCell ref="AO88:AS89"/>
    <mergeCell ref="AT88:AT89"/>
    <mergeCell ref="AU88:AX89"/>
    <mergeCell ref="AC97:AC99"/>
    <mergeCell ref="B268:AX268"/>
    <mergeCell ref="Z97:Z99"/>
    <mergeCell ref="AA97:AA99"/>
    <mergeCell ref="AB97:AB99"/>
    <mergeCell ref="AO91:AS93"/>
    <mergeCell ref="U112:U114"/>
    <mergeCell ref="AF88:AF89"/>
    <mergeCell ref="AB94:AB96"/>
    <mergeCell ref="AC94:AC96"/>
    <mergeCell ref="AD94:AD96"/>
    <mergeCell ref="AO94:AS96"/>
    <mergeCell ref="AE94:AE96"/>
    <mergeCell ref="AF94:AF96"/>
    <mergeCell ref="AH94:AH96"/>
    <mergeCell ref="R97:R99"/>
    <mergeCell ref="S97:S99"/>
    <mergeCell ref="T97:T99"/>
    <mergeCell ref="U97:U99"/>
    <mergeCell ref="V97:V99"/>
    <mergeCell ref="W97:W99"/>
    <mergeCell ref="AE100:AE102"/>
    <mergeCell ref="AF100:AF102"/>
    <mergeCell ref="AH100:AH102"/>
    <mergeCell ref="AI100:AI102"/>
    <mergeCell ref="N103:N105"/>
    <mergeCell ref="J103:M105"/>
    <mergeCell ref="AD109:AD111"/>
    <mergeCell ref="AE109:AE111"/>
    <mergeCell ref="AF109:AF111"/>
    <mergeCell ref="AH109:AH111"/>
    <mergeCell ref="AI109:AI111"/>
    <mergeCell ref="AJ109:AJ111"/>
    <mergeCell ref="AK109:AN111"/>
    <mergeCell ref="X83:X84"/>
    <mergeCell ref="AK94:AN96"/>
    <mergeCell ref="Y97:Y99"/>
    <mergeCell ref="AG91:AG93"/>
    <mergeCell ref="AG94:AG96"/>
    <mergeCell ref="AG97:AG99"/>
    <mergeCell ref="T112:T114"/>
    <mergeCell ref="V112:V114"/>
    <mergeCell ref="J113:M113"/>
    <mergeCell ref="J114:M114"/>
    <mergeCell ref="AJ88:AJ89"/>
    <mergeCell ref="AK88:AN89"/>
    <mergeCell ref="AJ91:AJ93"/>
    <mergeCell ref="AK91:AN93"/>
    <mergeCell ref="N112:N114"/>
    <mergeCell ref="AK90:AN90"/>
    <mergeCell ref="X88:X89"/>
    <mergeCell ref="Y88:Y89"/>
    <mergeCell ref="Z88:Z89"/>
    <mergeCell ref="AA88:AA89"/>
    <mergeCell ref="AB88:AB89"/>
    <mergeCell ref="AC88:AC89"/>
    <mergeCell ref="AD88:AD89"/>
    <mergeCell ref="AE88:AE89"/>
    <mergeCell ref="Y112:Y114"/>
    <mergeCell ref="K100:K102"/>
    <mergeCell ref="L100:L102"/>
    <mergeCell ref="M100:M102"/>
    <mergeCell ref="AD97:AD99"/>
    <mergeCell ref="AK86:AN86"/>
    <mergeCell ref="AU91:AX93"/>
    <mergeCell ref="B83:B84"/>
    <mergeCell ref="C83:C84"/>
    <mergeCell ref="F83:F84"/>
    <mergeCell ref="G88:G89"/>
    <mergeCell ref="H88:H89"/>
    <mergeCell ref="I88:I89"/>
    <mergeCell ref="O88:R89"/>
    <mergeCell ref="S88:S89"/>
    <mergeCell ref="T88:T89"/>
    <mergeCell ref="U88:U89"/>
    <mergeCell ref="V88:V89"/>
    <mergeCell ref="W88:W89"/>
    <mergeCell ref="AJ83:AJ84"/>
    <mergeCell ref="AK83:AN84"/>
    <mergeCell ref="AT91:AT93"/>
    <mergeCell ref="AB91:AB93"/>
    <mergeCell ref="AC91:AC93"/>
    <mergeCell ref="AD91:AD93"/>
    <mergeCell ref="AE91:AE93"/>
    <mergeCell ref="B88:B89"/>
    <mergeCell ref="C88:C89"/>
    <mergeCell ref="J82:M82"/>
    <mergeCell ref="O82:R82"/>
    <mergeCell ref="G83:G84"/>
    <mergeCell ref="H83:H84"/>
    <mergeCell ref="I83:I84"/>
    <mergeCell ref="O83:R84"/>
    <mergeCell ref="S83:S84"/>
    <mergeCell ref="T83:T84"/>
    <mergeCell ref="AH83:AH84"/>
    <mergeCell ref="AB83:AB84"/>
    <mergeCell ref="AC83:AC84"/>
    <mergeCell ref="U83:U84"/>
    <mergeCell ref="V83:V84"/>
    <mergeCell ref="AH88:AH89"/>
    <mergeCell ref="AI88:AI89"/>
    <mergeCell ref="AE83:AE84"/>
    <mergeCell ref="AF83:AF84"/>
    <mergeCell ref="AI83:AI84"/>
    <mergeCell ref="AA83:AA84"/>
    <mergeCell ref="AD83:AD84"/>
    <mergeCell ref="Y83:Y84"/>
    <mergeCell ref="Z83:Z84"/>
    <mergeCell ref="AG83:AG84"/>
    <mergeCell ref="AG88:AG89"/>
    <mergeCell ref="J90:M90"/>
    <mergeCell ref="O90:R90"/>
    <mergeCell ref="F88:F89"/>
    <mergeCell ref="AA91:AA93"/>
    <mergeCell ref="G100:G102"/>
    <mergeCell ref="H100:H102"/>
    <mergeCell ref="I100:I102"/>
    <mergeCell ref="O100:O102"/>
    <mergeCell ref="P100:P102"/>
    <mergeCell ref="Q100:Q102"/>
    <mergeCell ref="R100:R102"/>
    <mergeCell ref="S100:S102"/>
    <mergeCell ref="T100:T102"/>
    <mergeCell ref="U100:U102"/>
    <mergeCell ref="V100:V102"/>
    <mergeCell ref="W100:W102"/>
    <mergeCell ref="X100:X102"/>
    <mergeCell ref="Y100:Y102"/>
    <mergeCell ref="Z100:Z102"/>
    <mergeCell ref="AA100:AA102"/>
    <mergeCell ref="AF91:AF93"/>
    <mergeCell ref="AH91:AH93"/>
    <mergeCell ref="AI91:AI93"/>
    <mergeCell ref="B94:B96"/>
    <mergeCell ref="C94:C96"/>
    <mergeCell ref="F94:F96"/>
    <mergeCell ref="G94:G96"/>
    <mergeCell ref="H94:H96"/>
    <mergeCell ref="I94:I96"/>
    <mergeCell ref="O94:R96"/>
    <mergeCell ref="S94:S96"/>
    <mergeCell ref="T94:T96"/>
    <mergeCell ref="U94:U96"/>
    <mergeCell ref="V94:V96"/>
    <mergeCell ref="W94:W96"/>
    <mergeCell ref="X94:X96"/>
    <mergeCell ref="Y94:Y96"/>
    <mergeCell ref="B91:B93"/>
    <mergeCell ref="C91:C93"/>
    <mergeCell ref="F91:F93"/>
    <mergeCell ref="G91:G93"/>
    <mergeCell ref="H91:H93"/>
    <mergeCell ref="I91:I93"/>
    <mergeCell ref="O91:R93"/>
    <mergeCell ref="S91:S93"/>
    <mergeCell ref="T91:T93"/>
    <mergeCell ref="U91:U93"/>
    <mergeCell ref="V91:V93"/>
    <mergeCell ref="W91:W93"/>
    <mergeCell ref="X91:X93"/>
    <mergeCell ref="Y91:Y93"/>
    <mergeCell ref="Z91:Z93"/>
    <mergeCell ref="B122:B123"/>
    <mergeCell ref="C122:C123"/>
    <mergeCell ref="D122:D123"/>
    <mergeCell ref="E122:E123"/>
    <mergeCell ref="F122:F123"/>
    <mergeCell ref="G122:G123"/>
    <mergeCell ref="H122:H123"/>
    <mergeCell ref="I122:I123"/>
    <mergeCell ref="J122:M123"/>
    <mergeCell ref="N122:N123"/>
    <mergeCell ref="O122:R123"/>
    <mergeCell ref="S122:S123"/>
    <mergeCell ref="B109:B111"/>
    <mergeCell ref="C109:C111"/>
    <mergeCell ref="F109:F111"/>
    <mergeCell ref="G109:G111"/>
    <mergeCell ref="H109:H111"/>
    <mergeCell ref="I109:I111"/>
    <mergeCell ref="O109:R111"/>
    <mergeCell ref="S109:S111"/>
    <mergeCell ref="J112:M112"/>
    <mergeCell ref="O112:R114"/>
    <mergeCell ref="S112:S114"/>
    <mergeCell ref="Y120:Y121"/>
    <mergeCell ref="Z120:Z121"/>
    <mergeCell ref="AA120:AA121"/>
    <mergeCell ref="AB120:AB121"/>
    <mergeCell ref="B112:B114"/>
    <mergeCell ref="Z94:Z96"/>
    <mergeCell ref="AA94:AA96"/>
    <mergeCell ref="AK97:AN99"/>
    <mergeCell ref="AO97:AS99"/>
    <mergeCell ref="AI94:AI96"/>
    <mergeCell ref="AJ94:AJ96"/>
    <mergeCell ref="AE97:AE99"/>
    <mergeCell ref="AF97:AF99"/>
    <mergeCell ref="AK120:AN121"/>
    <mergeCell ref="AO120:AS121"/>
    <mergeCell ref="AT120:AT121"/>
    <mergeCell ref="AU120:AX121"/>
    <mergeCell ref="AB100:AB102"/>
    <mergeCell ref="AC100:AC102"/>
    <mergeCell ref="AD100:AD102"/>
    <mergeCell ref="AO100:AS102"/>
    <mergeCell ref="C97:C99"/>
    <mergeCell ref="F97:F99"/>
    <mergeCell ref="G97:G99"/>
    <mergeCell ref="H97:H99"/>
    <mergeCell ref="I97:I99"/>
    <mergeCell ref="O97:O99"/>
    <mergeCell ref="P97:P99"/>
    <mergeCell ref="Q97:Q99"/>
    <mergeCell ref="B97:B99"/>
    <mergeCell ref="AJ100:AJ102"/>
    <mergeCell ref="AK100:AN102"/>
    <mergeCell ref="B120:B121"/>
    <mergeCell ref="C120:C121"/>
    <mergeCell ref="D120:D121"/>
    <mergeCell ref="E120:E121"/>
    <mergeCell ref="F120:F121"/>
    <mergeCell ref="G120:G121"/>
    <mergeCell ref="H120:H121"/>
    <mergeCell ref="I120:I121"/>
    <mergeCell ref="J120:M121"/>
    <mergeCell ref="N120:N121"/>
    <mergeCell ref="O120:R121"/>
    <mergeCell ref="S120:S121"/>
    <mergeCell ref="T120:T121"/>
    <mergeCell ref="U120:U121"/>
    <mergeCell ref="V120:V121"/>
    <mergeCell ref="W120:W121"/>
    <mergeCell ref="X120:X121"/>
    <mergeCell ref="AO109:AS111"/>
    <mergeCell ref="AT109:AT111"/>
    <mergeCell ref="AU109:AX111"/>
    <mergeCell ref="AK112:AN114"/>
    <mergeCell ref="AO112:AS114"/>
    <mergeCell ref="AT112:AT114"/>
    <mergeCell ref="W112:W114"/>
    <mergeCell ref="X112:X114"/>
    <mergeCell ref="AU112:AX114"/>
    <mergeCell ref="AE112:AE114"/>
    <mergeCell ref="AF112:AF114"/>
    <mergeCell ref="AH112:AH114"/>
    <mergeCell ref="AC106:AC108"/>
    <mergeCell ref="AD106:AD108"/>
    <mergeCell ref="AE106:AE108"/>
    <mergeCell ref="AF106:AF108"/>
    <mergeCell ref="AH106:AH108"/>
    <mergeCell ref="AI106:AI108"/>
    <mergeCell ref="AJ106:AJ108"/>
    <mergeCell ref="AK106:AN108"/>
    <mergeCell ref="AO106:AS108"/>
    <mergeCell ref="AT106:AT108"/>
    <mergeCell ref="AU106:AX108"/>
    <mergeCell ref="W109:W111"/>
    <mergeCell ref="X109:X111"/>
    <mergeCell ref="Y109:Y111"/>
    <mergeCell ref="Z109:Z111"/>
    <mergeCell ref="AA109:AA111"/>
    <mergeCell ref="AB109:AB111"/>
    <mergeCell ref="AC109:AC111"/>
    <mergeCell ref="H112:H114"/>
    <mergeCell ref="I112:I114"/>
    <mergeCell ref="J116:M116"/>
    <mergeCell ref="J117:M117"/>
    <mergeCell ref="AI112:AI114"/>
    <mergeCell ref="AJ112:AJ114"/>
    <mergeCell ref="AC120:AC121"/>
    <mergeCell ref="AD120:AD121"/>
    <mergeCell ref="AE120:AE121"/>
    <mergeCell ref="AF120:AF121"/>
    <mergeCell ref="AH120:AH121"/>
    <mergeCell ref="AI120:AI121"/>
    <mergeCell ref="AJ120:AJ121"/>
    <mergeCell ref="AA115:AA117"/>
    <mergeCell ref="N115:N117"/>
    <mergeCell ref="T109:T111"/>
    <mergeCell ref="U109:U111"/>
    <mergeCell ref="V109:V111"/>
    <mergeCell ref="AU81:AX81"/>
    <mergeCell ref="AK115:AN117"/>
    <mergeCell ref="AO115:AS117"/>
    <mergeCell ref="AT115:AT117"/>
    <mergeCell ref="J115:M115"/>
    <mergeCell ref="AU115:AX117"/>
    <mergeCell ref="AD115:AD117"/>
    <mergeCell ref="AE115:AE117"/>
    <mergeCell ref="AF115:AF117"/>
    <mergeCell ref="AH115:AH117"/>
    <mergeCell ref="AB115:AB117"/>
    <mergeCell ref="AC115:AC117"/>
    <mergeCell ref="AJ115:AJ117"/>
    <mergeCell ref="B115:B117"/>
    <mergeCell ref="C115:C117"/>
    <mergeCell ref="F115:F117"/>
    <mergeCell ref="G115:G117"/>
    <mergeCell ref="H115:H117"/>
    <mergeCell ref="I115:I117"/>
    <mergeCell ref="O115:R117"/>
    <mergeCell ref="S115:S117"/>
    <mergeCell ref="T115:T117"/>
    <mergeCell ref="U115:U117"/>
    <mergeCell ref="V115:V117"/>
    <mergeCell ref="W115:W117"/>
    <mergeCell ref="AI115:AI117"/>
    <mergeCell ref="X115:X117"/>
    <mergeCell ref="Y115:Y117"/>
    <mergeCell ref="Z115:Z117"/>
    <mergeCell ref="C112:C114"/>
    <mergeCell ref="F112:F114"/>
    <mergeCell ref="G112:G114"/>
    <mergeCell ref="B106:B108"/>
    <mergeCell ref="C106:C108"/>
    <mergeCell ref="F106:F108"/>
    <mergeCell ref="G106:G108"/>
    <mergeCell ref="H106:H108"/>
    <mergeCell ref="I106:I108"/>
    <mergeCell ref="O106:R108"/>
    <mergeCell ref="S106:S108"/>
    <mergeCell ref="T106:T108"/>
    <mergeCell ref="U106:U108"/>
    <mergeCell ref="V106:V108"/>
    <mergeCell ref="W106:W108"/>
    <mergeCell ref="X106:X108"/>
    <mergeCell ref="Y106:Y108"/>
    <mergeCell ref="Z106:Z108"/>
    <mergeCell ref="AA106:AA108"/>
    <mergeCell ref="AB106:AB108"/>
    <mergeCell ref="N106:N108"/>
    <mergeCell ref="J106:M108"/>
    <mergeCell ref="AT100:AT102"/>
    <mergeCell ref="AU100:AX102"/>
    <mergeCell ref="B103:B105"/>
    <mergeCell ref="C103:C105"/>
    <mergeCell ref="F103:F105"/>
    <mergeCell ref="G103:G105"/>
    <mergeCell ref="H103:H105"/>
    <mergeCell ref="B321:AX321"/>
    <mergeCell ref="B322:AX322"/>
    <mergeCell ref="B323:AX323"/>
    <mergeCell ref="B274:AX274"/>
    <mergeCell ref="T122:T123"/>
    <mergeCell ref="U122:U123"/>
    <mergeCell ref="V122:V123"/>
    <mergeCell ref="Z112:Z114"/>
    <mergeCell ref="AA112:AA114"/>
    <mergeCell ref="AB112:AB114"/>
    <mergeCell ref="AC112:AC114"/>
    <mergeCell ref="AD112:AD114"/>
    <mergeCell ref="J81:M81"/>
    <mergeCell ref="O81:R81"/>
    <mergeCell ref="AG292:AG295"/>
    <mergeCell ref="AG280:AG284"/>
    <mergeCell ref="N109:N111"/>
    <mergeCell ref="J109:M111"/>
    <mergeCell ref="N83:N84"/>
    <mergeCell ref="J83:M84"/>
    <mergeCell ref="N88:N89"/>
    <mergeCell ref="J88:M89"/>
    <mergeCell ref="N91:N93"/>
    <mergeCell ref="J91:M93"/>
    <mergeCell ref="N94:N96"/>
    <mergeCell ref="J94:M96"/>
    <mergeCell ref="N97:N99"/>
    <mergeCell ref="J97:J99"/>
    <mergeCell ref="K97:K99"/>
    <mergeCell ref="J72:M72"/>
    <mergeCell ref="O72:R72"/>
    <mergeCell ref="AK72:AN72"/>
    <mergeCell ref="AO72:AS72"/>
    <mergeCell ref="AU72:AX72"/>
    <mergeCell ref="J73:M73"/>
    <mergeCell ref="O73:R73"/>
    <mergeCell ref="AK73:AN73"/>
    <mergeCell ref="AO73:AS73"/>
    <mergeCell ref="AU73:AX73"/>
    <mergeCell ref="J74:M74"/>
    <mergeCell ref="O74:R74"/>
    <mergeCell ref="AK74:AN74"/>
    <mergeCell ref="AO74:AS74"/>
    <mergeCell ref="AU74:AX74"/>
    <mergeCell ref="J75:M75"/>
    <mergeCell ref="O75:R75"/>
    <mergeCell ref="AK75:AN75"/>
    <mergeCell ref="AO75:AS75"/>
    <mergeCell ref="AU75:AX75"/>
    <mergeCell ref="J76:M76"/>
    <mergeCell ref="O76:R76"/>
    <mergeCell ref="AK76:AN76"/>
    <mergeCell ref="AO76:AS76"/>
    <mergeCell ref="AU76:AX76"/>
    <mergeCell ref="J77:M77"/>
    <mergeCell ref="O77:R77"/>
    <mergeCell ref="AK77:AN77"/>
    <mergeCell ref="AO77:AS77"/>
    <mergeCell ref="AU77:AX77"/>
    <mergeCell ref="J78:M78"/>
    <mergeCell ref="O78:R78"/>
    <mergeCell ref="AK78:AN78"/>
    <mergeCell ref="AO78:AS78"/>
    <mergeCell ref="AU78:AX78"/>
    <mergeCell ref="J79:M79"/>
    <mergeCell ref="O79:R79"/>
    <mergeCell ref="AK79:AN79"/>
    <mergeCell ref="AO79:AS79"/>
    <mergeCell ref="AU79:AX79"/>
    <mergeCell ref="J80:M80"/>
    <mergeCell ref="O80:R80"/>
    <mergeCell ref="AK80:AN80"/>
    <mergeCell ref="AO80:AS80"/>
    <mergeCell ref="AU80:AX80"/>
    <mergeCell ref="AK82:AN82"/>
    <mergeCell ref="AO82:AS82"/>
    <mergeCell ref="AU82:AX82"/>
    <mergeCell ref="AK81:AN81"/>
    <mergeCell ref="AO81:AS81"/>
    <mergeCell ref="J85:M85"/>
    <mergeCell ref="O85:R85"/>
    <mergeCell ref="AK85:AN85"/>
    <mergeCell ref="AO85:AS85"/>
    <mergeCell ref="AU85:AX85"/>
    <mergeCell ref="W83:W84"/>
    <mergeCell ref="AO86:AS86"/>
    <mergeCell ref="AU86:AX86"/>
    <mergeCell ref="AK87:AN87"/>
    <mergeCell ref="AO87:AS87"/>
    <mergeCell ref="AU87:AX87"/>
    <mergeCell ref="AO90:AS90"/>
    <mergeCell ref="AU90:AX90"/>
    <mergeCell ref="B118:B119"/>
    <mergeCell ref="C118:C119"/>
    <mergeCell ref="D118:D119"/>
    <mergeCell ref="E118:E119"/>
    <mergeCell ref="F118:F119"/>
    <mergeCell ref="G118:G119"/>
    <mergeCell ref="H118:H119"/>
    <mergeCell ref="I118:I119"/>
    <mergeCell ref="J118:M119"/>
    <mergeCell ref="N118:N119"/>
    <mergeCell ref="O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H118:AH119"/>
    <mergeCell ref="AI118:AI119"/>
    <mergeCell ref="AJ118:AJ119"/>
    <mergeCell ref="AK118:AN119"/>
    <mergeCell ref="T103:T105"/>
    <mergeCell ref="U103:U105"/>
    <mergeCell ref="V103:V105"/>
    <mergeCell ref="W103:W105"/>
    <mergeCell ref="X103:X105"/>
    <mergeCell ref="Y103:Y105"/>
    <mergeCell ref="Z103:Z105"/>
    <mergeCell ref="AA103:AA105"/>
    <mergeCell ref="AB103:AB105"/>
    <mergeCell ref="AC103:AC105"/>
    <mergeCell ref="AD103:AD105"/>
    <mergeCell ref="AE103:AE105"/>
    <mergeCell ref="AF103:AF105"/>
    <mergeCell ref="AH103:AH105"/>
    <mergeCell ref="AI103:AI105"/>
    <mergeCell ref="AJ103:AJ105"/>
    <mergeCell ref="AK103:AN105"/>
    <mergeCell ref="AO103:AS105"/>
    <mergeCell ref="AT103:AT105"/>
    <mergeCell ref="AU103:AX105"/>
    <mergeCell ref="AT97:AT99"/>
    <mergeCell ref="AU97:AX99"/>
    <mergeCell ref="B100:B102"/>
    <mergeCell ref="C100:C102"/>
    <mergeCell ref="F100:F102"/>
    <mergeCell ref="W122:W123"/>
    <mergeCell ref="X122:X123"/>
    <mergeCell ref="Y122:Y123"/>
    <mergeCell ref="Z122:Z123"/>
    <mergeCell ref="AA122:AA123"/>
    <mergeCell ref="AB122:AB123"/>
    <mergeCell ref="AC122:AC123"/>
    <mergeCell ref="AD122:AD123"/>
    <mergeCell ref="AE122:AE123"/>
    <mergeCell ref="AF122:AF123"/>
    <mergeCell ref="AH122:AH123"/>
    <mergeCell ref="AI122:AI123"/>
    <mergeCell ref="AJ122:AJ123"/>
    <mergeCell ref="AK122:AN123"/>
    <mergeCell ref="AO122:AS123"/>
    <mergeCell ref="AT122:AT123"/>
    <mergeCell ref="AU122:AX123"/>
    <mergeCell ref="AO118:AS119"/>
    <mergeCell ref="AT118:AT119"/>
    <mergeCell ref="AU118:AX119"/>
    <mergeCell ref="I103:I105"/>
    <mergeCell ref="O103:R105"/>
    <mergeCell ref="S103:S105"/>
    <mergeCell ref="B124:B125"/>
    <mergeCell ref="C124:C125"/>
    <mergeCell ref="D124:D125"/>
    <mergeCell ref="E124:E125"/>
    <mergeCell ref="F124:F125"/>
    <mergeCell ref="G124:G125"/>
    <mergeCell ref="H124:H125"/>
    <mergeCell ref="I124:I125"/>
    <mergeCell ref="J124:M125"/>
    <mergeCell ref="N124:N125"/>
    <mergeCell ref="O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H124:AH125"/>
    <mergeCell ref="AI124:AI125"/>
    <mergeCell ref="AJ124:AJ125"/>
    <mergeCell ref="AK124:AN125"/>
    <mergeCell ref="AO124:AS125"/>
    <mergeCell ref="AT124:AT125"/>
    <mergeCell ref="AU124:AX125"/>
    <mergeCell ref="B126:B127"/>
    <mergeCell ref="C126:C127"/>
    <mergeCell ref="D126:D127"/>
    <mergeCell ref="E126:E127"/>
    <mergeCell ref="F126:F127"/>
    <mergeCell ref="G126:G127"/>
    <mergeCell ref="H126:H127"/>
    <mergeCell ref="I126:I127"/>
    <mergeCell ref="J126:M127"/>
    <mergeCell ref="N126:N127"/>
    <mergeCell ref="O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H126:AH127"/>
    <mergeCell ref="AI126:AI127"/>
    <mergeCell ref="AJ126:AJ127"/>
    <mergeCell ref="AK126:AN127"/>
    <mergeCell ref="AO126:AS127"/>
    <mergeCell ref="AT126:AT127"/>
    <mergeCell ref="AU126:AX127"/>
    <mergeCell ref="B128:B129"/>
    <mergeCell ref="C128:C129"/>
    <mergeCell ref="D128:D129"/>
    <mergeCell ref="E128:E129"/>
    <mergeCell ref="F128:F129"/>
    <mergeCell ref="G128:G129"/>
    <mergeCell ref="H128:H129"/>
    <mergeCell ref="I128:I129"/>
    <mergeCell ref="J128:M129"/>
    <mergeCell ref="N128:N129"/>
    <mergeCell ref="O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H128:AH129"/>
    <mergeCell ref="AI128:AI129"/>
    <mergeCell ref="AJ128:AJ129"/>
    <mergeCell ref="AK128:AN129"/>
    <mergeCell ref="AO128:AS129"/>
    <mergeCell ref="AT128:AT129"/>
    <mergeCell ref="AU128:AX129"/>
    <mergeCell ref="B130:B131"/>
    <mergeCell ref="C130:C131"/>
    <mergeCell ref="D130:D131"/>
    <mergeCell ref="E130:E131"/>
    <mergeCell ref="F130:F131"/>
    <mergeCell ref="G130:G131"/>
    <mergeCell ref="H130:H131"/>
    <mergeCell ref="I130:I131"/>
    <mergeCell ref="J130:M131"/>
    <mergeCell ref="N130:N131"/>
    <mergeCell ref="O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0:AH131"/>
    <mergeCell ref="AI130:AI131"/>
    <mergeCell ref="AJ130:AJ131"/>
    <mergeCell ref="AK130:AN131"/>
    <mergeCell ref="AO130:AS131"/>
    <mergeCell ref="AT130:AT131"/>
    <mergeCell ref="AU130:AX131"/>
    <mergeCell ref="B132:B133"/>
    <mergeCell ref="C132:C133"/>
    <mergeCell ref="D132:D133"/>
    <mergeCell ref="E132:E133"/>
    <mergeCell ref="F132:F133"/>
    <mergeCell ref="G132:G133"/>
    <mergeCell ref="H132:H133"/>
    <mergeCell ref="I132:I133"/>
    <mergeCell ref="J132:M133"/>
    <mergeCell ref="N132:N133"/>
    <mergeCell ref="O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K132:AN133"/>
    <mergeCell ref="AO132:AS133"/>
    <mergeCell ref="AT132:AT133"/>
    <mergeCell ref="AU132:AX133"/>
    <mergeCell ref="B134:B135"/>
    <mergeCell ref="C134:C135"/>
    <mergeCell ref="D134:D135"/>
    <mergeCell ref="E134:E135"/>
    <mergeCell ref="F134:F135"/>
    <mergeCell ref="G134:G135"/>
    <mergeCell ref="H134:H135"/>
    <mergeCell ref="I134:I135"/>
    <mergeCell ref="J134:M135"/>
    <mergeCell ref="N134:N135"/>
    <mergeCell ref="O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H134:AH135"/>
    <mergeCell ref="AI134:AI135"/>
    <mergeCell ref="AJ134:AJ135"/>
    <mergeCell ref="AK134:AN135"/>
    <mergeCell ref="AO134:AS135"/>
    <mergeCell ref="AT134:AT135"/>
    <mergeCell ref="AU134:AX135"/>
    <mergeCell ref="B136:B137"/>
    <mergeCell ref="C136:C137"/>
    <mergeCell ref="D136:D137"/>
    <mergeCell ref="E136:E137"/>
    <mergeCell ref="F136:F137"/>
    <mergeCell ref="G136:G137"/>
    <mergeCell ref="H136:H137"/>
    <mergeCell ref="I136:I137"/>
    <mergeCell ref="J136:M137"/>
    <mergeCell ref="N136:N137"/>
    <mergeCell ref="O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H136:AH137"/>
    <mergeCell ref="AI136:AI137"/>
    <mergeCell ref="AJ136:AJ137"/>
    <mergeCell ref="AK136:AN137"/>
    <mergeCell ref="AO136:AS137"/>
    <mergeCell ref="AT136:AT137"/>
    <mergeCell ref="AU136:AX137"/>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H138:AH139"/>
    <mergeCell ref="AI138:AI139"/>
    <mergeCell ref="AJ138:AJ139"/>
    <mergeCell ref="AK138:AN139"/>
    <mergeCell ref="AO138:AS139"/>
    <mergeCell ref="AT138:AT139"/>
    <mergeCell ref="AU138:AX139"/>
    <mergeCell ref="B140:B141"/>
    <mergeCell ref="C140:C141"/>
    <mergeCell ref="D140:D141"/>
    <mergeCell ref="E140:E141"/>
    <mergeCell ref="F140:F141"/>
    <mergeCell ref="G140:G141"/>
    <mergeCell ref="H140:H141"/>
    <mergeCell ref="I140:I141"/>
    <mergeCell ref="J140:M141"/>
    <mergeCell ref="N140:N141"/>
    <mergeCell ref="O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H140:AH141"/>
    <mergeCell ref="AI140:AI141"/>
    <mergeCell ref="AJ140:AJ141"/>
    <mergeCell ref="AK140:AN141"/>
    <mergeCell ref="AO140:AS141"/>
    <mergeCell ref="AT140:AT141"/>
    <mergeCell ref="AU140:AX141"/>
    <mergeCell ref="F146:F147"/>
    <mergeCell ref="G146:G147"/>
    <mergeCell ref="H146:H147"/>
    <mergeCell ref="I146:I147"/>
    <mergeCell ref="B148:B149"/>
    <mergeCell ref="C148:C149"/>
    <mergeCell ref="D148:D149"/>
    <mergeCell ref="E148:E149"/>
    <mergeCell ref="F148:F149"/>
    <mergeCell ref="G148:G149"/>
    <mergeCell ref="H148:H149"/>
    <mergeCell ref="I148:I149"/>
    <mergeCell ref="B150:B151"/>
    <mergeCell ref="C150:C151"/>
    <mergeCell ref="D150:D151"/>
    <mergeCell ref="E150:E151"/>
    <mergeCell ref="F150:F151"/>
    <mergeCell ref="G150:G151"/>
    <mergeCell ref="H150:H151"/>
    <mergeCell ref="I150:I151"/>
    <mergeCell ref="AI144:AI145"/>
    <mergeCell ref="AJ144:AJ145"/>
    <mergeCell ref="J150:M151"/>
    <mergeCell ref="N150:N151"/>
    <mergeCell ref="O150:R151"/>
    <mergeCell ref="AI148:AI149"/>
    <mergeCell ref="AJ148:AJ149"/>
    <mergeCell ref="AK148:AN149"/>
    <mergeCell ref="AO148:AS149"/>
    <mergeCell ref="AT148:AT149"/>
    <mergeCell ref="B138:B139"/>
    <mergeCell ref="C138:C139"/>
    <mergeCell ref="D138:D139"/>
    <mergeCell ref="E138:E139"/>
    <mergeCell ref="F138:F139"/>
    <mergeCell ref="G138:G139"/>
    <mergeCell ref="H138:H139"/>
    <mergeCell ref="I138:I139"/>
    <mergeCell ref="J138:M139"/>
    <mergeCell ref="N138:N139"/>
    <mergeCell ref="O138:R139"/>
    <mergeCell ref="S138:S139"/>
    <mergeCell ref="T138:T139"/>
    <mergeCell ref="AD144:AD145"/>
    <mergeCell ref="AE144:AE145"/>
    <mergeCell ref="AF144:AF145"/>
    <mergeCell ref="AH144:AH145"/>
    <mergeCell ref="J142:J143"/>
    <mergeCell ref="K142:K143"/>
    <mergeCell ref="L142:L143"/>
    <mergeCell ref="M142:M143"/>
    <mergeCell ref="N142:N143"/>
    <mergeCell ref="O142:O143"/>
    <mergeCell ref="P142:P143"/>
    <mergeCell ref="Q142:Q143"/>
    <mergeCell ref="J144:M145"/>
    <mergeCell ref="N144:N145"/>
    <mergeCell ref="AG140:AG141"/>
    <mergeCell ref="AG142:AG143"/>
    <mergeCell ref="AG144:AG145"/>
    <mergeCell ref="B152:B153"/>
    <mergeCell ref="C152:C153"/>
    <mergeCell ref="D152:D153"/>
    <mergeCell ref="E152:E153"/>
    <mergeCell ref="F152:F153"/>
    <mergeCell ref="G152:G153"/>
    <mergeCell ref="H152:H153"/>
    <mergeCell ref="I152:I153"/>
    <mergeCell ref="B154:B155"/>
    <mergeCell ref="C154:C155"/>
    <mergeCell ref="D154:D155"/>
    <mergeCell ref="E154:E155"/>
    <mergeCell ref="F154:F155"/>
    <mergeCell ref="G154:G155"/>
    <mergeCell ref="H154:H155"/>
    <mergeCell ref="I154:I155"/>
    <mergeCell ref="B156:B157"/>
    <mergeCell ref="C156:C157"/>
    <mergeCell ref="D156:D157"/>
    <mergeCell ref="E156:E157"/>
    <mergeCell ref="F156:F157"/>
    <mergeCell ref="G156:G157"/>
    <mergeCell ref="H156:H157"/>
    <mergeCell ref="I156:I157"/>
    <mergeCell ref="B142:B143"/>
    <mergeCell ref="C142:C143"/>
    <mergeCell ref="D142:D143"/>
    <mergeCell ref="E142:E143"/>
    <mergeCell ref="F142:F143"/>
    <mergeCell ref="G142:G143"/>
    <mergeCell ref="H142:H143"/>
    <mergeCell ref="I142:I143"/>
    <mergeCell ref="B144:B145"/>
    <mergeCell ref="C144:C145"/>
    <mergeCell ref="D144:D145"/>
    <mergeCell ref="E144:E145"/>
    <mergeCell ref="F144:F145"/>
    <mergeCell ref="G144:G145"/>
    <mergeCell ref="H144:H145"/>
    <mergeCell ref="I144:I145"/>
    <mergeCell ref="B146:B147"/>
    <mergeCell ref="C146:C147"/>
    <mergeCell ref="D146:D147"/>
    <mergeCell ref="E146:E147"/>
    <mergeCell ref="AJ142:AJ143"/>
    <mergeCell ref="O144:R145"/>
    <mergeCell ref="S144:S145"/>
    <mergeCell ref="T144:T145"/>
    <mergeCell ref="U144:U145"/>
    <mergeCell ref="V144:V145"/>
    <mergeCell ref="W144:W145"/>
    <mergeCell ref="X144:X145"/>
    <mergeCell ref="Y144:Y145"/>
    <mergeCell ref="Z144:Z145"/>
    <mergeCell ref="AA144:AA145"/>
    <mergeCell ref="AB144:AB145"/>
    <mergeCell ref="AC144:AC145"/>
    <mergeCell ref="S148:S149"/>
    <mergeCell ref="J156:M157"/>
    <mergeCell ref="N156:N157"/>
    <mergeCell ref="O156:R157"/>
    <mergeCell ref="J152:J153"/>
    <mergeCell ref="K152:K153"/>
    <mergeCell ref="L152:L153"/>
    <mergeCell ref="M152:M153"/>
    <mergeCell ref="N152:N153"/>
    <mergeCell ref="O152:O153"/>
    <mergeCell ref="P152:P153"/>
    <mergeCell ref="Q152:Q153"/>
    <mergeCell ref="R152:R153"/>
    <mergeCell ref="AG146:AG147"/>
    <mergeCell ref="AG148:AG149"/>
    <mergeCell ref="AG150:AG151"/>
    <mergeCell ref="AG152:AG153"/>
    <mergeCell ref="AG154:AG155"/>
    <mergeCell ref="AG156:AG157"/>
    <mergeCell ref="R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H142:AH143"/>
    <mergeCell ref="AI142:AI143"/>
    <mergeCell ref="J148:M149"/>
    <mergeCell ref="N148:N149"/>
    <mergeCell ref="O148:R149"/>
    <mergeCell ref="V154:V155"/>
    <mergeCell ref="W154:W155"/>
    <mergeCell ref="X154:X155"/>
    <mergeCell ref="Y154:Y155"/>
    <mergeCell ref="Z154:Z155"/>
    <mergeCell ref="AA154:AA155"/>
    <mergeCell ref="AB154:AB155"/>
    <mergeCell ref="AC154:AC155"/>
    <mergeCell ref="AD154:AD155"/>
    <mergeCell ref="AE154:AE155"/>
    <mergeCell ref="AF154:AF155"/>
    <mergeCell ref="AH154:AH155"/>
    <mergeCell ref="AI154:AI155"/>
    <mergeCell ref="AJ154:AJ155"/>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H152:AH153"/>
    <mergeCell ref="AK144:AN145"/>
    <mergeCell ref="AO144:AS145"/>
    <mergeCell ref="AT144:AT145"/>
    <mergeCell ref="AU144:AX145"/>
    <mergeCell ref="J146:M147"/>
    <mergeCell ref="N146:N147"/>
    <mergeCell ref="O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H146:AH147"/>
    <mergeCell ref="AI146:AI147"/>
    <mergeCell ref="AJ146:AJ147"/>
    <mergeCell ref="AK146:AN147"/>
    <mergeCell ref="AO146:AS147"/>
    <mergeCell ref="AT146:AT147"/>
    <mergeCell ref="AU146:AX147"/>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H148:AH149"/>
    <mergeCell ref="AK152:AN153"/>
    <mergeCell ref="AO152:AS153"/>
    <mergeCell ref="AT152:AT153"/>
    <mergeCell ref="AU154:AX155"/>
    <mergeCell ref="AK154:AN155"/>
    <mergeCell ref="AO154:AS155"/>
    <mergeCell ref="AT154:AT155"/>
    <mergeCell ref="AI152:AI153"/>
    <mergeCell ref="AJ152:AJ153"/>
    <mergeCell ref="AU148:AX149"/>
    <mergeCell ref="AK142:AN143"/>
    <mergeCell ref="AO142:AS143"/>
    <mergeCell ref="AT142:AT143"/>
    <mergeCell ref="AU142:AX143"/>
    <mergeCell ref="C158:C159"/>
    <mergeCell ref="F158:F159"/>
    <mergeCell ref="G158:G159"/>
    <mergeCell ref="H158:H159"/>
    <mergeCell ref="I158:I159"/>
    <mergeCell ref="J158:M159"/>
    <mergeCell ref="N158:N159"/>
    <mergeCell ref="O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H158:AH159"/>
    <mergeCell ref="AI158:AI159"/>
    <mergeCell ref="AJ158:AJ159"/>
    <mergeCell ref="AK158:AN159"/>
    <mergeCell ref="AO158:AS159"/>
    <mergeCell ref="T148:T149"/>
    <mergeCell ref="AU158:AX159"/>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H150:AH151"/>
    <mergeCell ref="AI150:AI151"/>
    <mergeCell ref="AJ150:AJ151"/>
    <mergeCell ref="AK150:AN151"/>
    <mergeCell ref="AO150:AS151"/>
    <mergeCell ref="AT150:AT151"/>
    <mergeCell ref="AU150:AX151"/>
    <mergeCell ref="AU152:AX153"/>
    <mergeCell ref="AG158:AG159"/>
    <mergeCell ref="AF160:AF161"/>
    <mergeCell ref="AH160:AH161"/>
    <mergeCell ref="AI160:AI161"/>
    <mergeCell ref="AJ160:AJ161"/>
    <mergeCell ref="AK160:AN161"/>
    <mergeCell ref="AO160:AS161"/>
    <mergeCell ref="AT160:AT161"/>
    <mergeCell ref="J154:M155"/>
    <mergeCell ref="N154:N155"/>
    <mergeCell ref="O154:R155"/>
    <mergeCell ref="S154:S155"/>
    <mergeCell ref="T154:T155"/>
    <mergeCell ref="U154:U155"/>
    <mergeCell ref="C160:C161"/>
    <mergeCell ref="F160:F161"/>
    <mergeCell ref="G160:G161"/>
    <mergeCell ref="H160:H161"/>
    <mergeCell ref="I160:I161"/>
    <mergeCell ref="J160:M161"/>
    <mergeCell ref="N160:N161"/>
    <mergeCell ref="O160:R161"/>
    <mergeCell ref="S160:S161"/>
    <mergeCell ref="T160:T161"/>
    <mergeCell ref="U160:U161"/>
    <mergeCell ref="AT158:AT159"/>
    <mergeCell ref="AG160:AG161"/>
    <mergeCell ref="AU160:AX161"/>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H156:AH157"/>
    <mergeCell ref="AI156:AI157"/>
    <mergeCell ref="AJ156:AJ157"/>
    <mergeCell ref="AK156:AN157"/>
    <mergeCell ref="AO156:AS157"/>
    <mergeCell ref="AT156:AT157"/>
    <mergeCell ref="AU156:AX157"/>
    <mergeCell ref="V160:V161"/>
    <mergeCell ref="W160:W161"/>
    <mergeCell ref="X160:X161"/>
    <mergeCell ref="Y160:Y161"/>
    <mergeCell ref="Z160:Z161"/>
    <mergeCell ref="AA160:AA161"/>
    <mergeCell ref="AB160:AB161"/>
    <mergeCell ref="AC160:AC161"/>
    <mergeCell ref="AD160:AD161"/>
    <mergeCell ref="AE160:AE161"/>
    <mergeCell ref="H166:H167"/>
    <mergeCell ref="I166:I167"/>
    <mergeCell ref="J166:M167"/>
    <mergeCell ref="N166:N167"/>
    <mergeCell ref="O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H166:AH167"/>
    <mergeCell ref="AI166:AI167"/>
    <mergeCell ref="AJ166:AJ167"/>
    <mergeCell ref="AK166:AN167"/>
    <mergeCell ref="AO166:AS167"/>
    <mergeCell ref="AT166:AT167"/>
    <mergeCell ref="AU166:AX167"/>
    <mergeCell ref="C162:C163"/>
    <mergeCell ref="AU162:AX163"/>
    <mergeCell ref="AT162:AT163"/>
    <mergeCell ref="AK162:AN163"/>
    <mergeCell ref="AJ162:AJ163"/>
    <mergeCell ref="AI162:AI163"/>
    <mergeCell ref="AH162:AH163"/>
    <mergeCell ref="AF162:AF163"/>
    <mergeCell ref="AE162:AE163"/>
    <mergeCell ref="AD162:AD163"/>
    <mergeCell ref="AC162:AC163"/>
    <mergeCell ref="AB162:AB163"/>
    <mergeCell ref="AA162:AA163"/>
    <mergeCell ref="Z162:Z163"/>
    <mergeCell ref="Y162:Y163"/>
    <mergeCell ref="X162:X163"/>
    <mergeCell ref="W162:W163"/>
    <mergeCell ref="V162:V163"/>
    <mergeCell ref="U162:U163"/>
    <mergeCell ref="T162:T163"/>
    <mergeCell ref="S162:S163"/>
    <mergeCell ref="O162:R163"/>
    <mergeCell ref="N162:N163"/>
    <mergeCell ref="J162:M163"/>
    <mergeCell ref="I162:I163"/>
    <mergeCell ref="H162:H163"/>
    <mergeCell ref="G162:G163"/>
    <mergeCell ref="F162:F163"/>
    <mergeCell ref="AO162:AO163"/>
    <mergeCell ref="AP162:AP163"/>
    <mergeCell ref="AQ162:AQ163"/>
    <mergeCell ref="AR162:AR163"/>
    <mergeCell ref="AS162:AS163"/>
    <mergeCell ref="B170:B171"/>
    <mergeCell ref="C170:C171"/>
    <mergeCell ref="D170:D171"/>
    <mergeCell ref="E170:E171"/>
    <mergeCell ref="F170:F171"/>
    <mergeCell ref="G170:G171"/>
    <mergeCell ref="H170:H171"/>
    <mergeCell ref="I170:I171"/>
    <mergeCell ref="J170:M171"/>
    <mergeCell ref="N170:N171"/>
    <mergeCell ref="O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H170:AH171"/>
    <mergeCell ref="AI170:AI171"/>
    <mergeCell ref="AJ170:AJ171"/>
    <mergeCell ref="AK170:AN171"/>
    <mergeCell ref="AO170:AS171"/>
    <mergeCell ref="AT170:AT171"/>
    <mergeCell ref="AU170:AX171"/>
    <mergeCell ref="C164:C165"/>
    <mergeCell ref="F164:F165"/>
    <mergeCell ref="G164:G165"/>
    <mergeCell ref="H164:H165"/>
    <mergeCell ref="I164:I165"/>
    <mergeCell ref="J164:M165"/>
    <mergeCell ref="N164:N165"/>
    <mergeCell ref="O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H164:AH165"/>
    <mergeCell ref="AI164:AI165"/>
    <mergeCell ref="AJ164:AJ165"/>
    <mergeCell ref="AK164:AN165"/>
    <mergeCell ref="AO164:AS165"/>
    <mergeCell ref="AT164:AT165"/>
    <mergeCell ref="AU164:AX165"/>
    <mergeCell ref="C166:C167"/>
    <mergeCell ref="F166:F167"/>
    <mergeCell ref="G166:G167"/>
    <mergeCell ref="B172:B173"/>
    <mergeCell ref="C172:C173"/>
    <mergeCell ref="D172:D173"/>
    <mergeCell ref="E172:E173"/>
    <mergeCell ref="F172:F173"/>
    <mergeCell ref="G172:G173"/>
    <mergeCell ref="H172:H173"/>
    <mergeCell ref="I172:I173"/>
    <mergeCell ref="J172:M173"/>
    <mergeCell ref="N172:N173"/>
    <mergeCell ref="O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H172:AH173"/>
    <mergeCell ref="AI172:AI173"/>
    <mergeCell ref="AJ172:AJ173"/>
    <mergeCell ref="AK172:AN173"/>
    <mergeCell ref="AO172:AS173"/>
    <mergeCell ref="AT172:AT173"/>
    <mergeCell ref="AU172:AX173"/>
    <mergeCell ref="B158:B169"/>
    <mergeCell ref="C168:C169"/>
    <mergeCell ref="D158:D169"/>
    <mergeCell ref="E158:E169"/>
    <mergeCell ref="F168:F169"/>
    <mergeCell ref="G168:G169"/>
    <mergeCell ref="H168:H169"/>
    <mergeCell ref="I168:I169"/>
    <mergeCell ref="J168:M169"/>
    <mergeCell ref="N168:N169"/>
    <mergeCell ref="O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H168:AH169"/>
    <mergeCell ref="AI168:AI169"/>
    <mergeCell ref="AJ168:AJ169"/>
    <mergeCell ref="AK168:AN169"/>
    <mergeCell ref="AO168:AS169"/>
    <mergeCell ref="AT168:AT169"/>
    <mergeCell ref="AU168:AX169"/>
    <mergeCell ref="B174:B175"/>
    <mergeCell ref="C174:C175"/>
    <mergeCell ref="D174:D175"/>
    <mergeCell ref="E174:E175"/>
    <mergeCell ref="F174:F175"/>
    <mergeCell ref="G174:G175"/>
    <mergeCell ref="H174:H175"/>
    <mergeCell ref="I174:I175"/>
    <mergeCell ref="J174:M175"/>
    <mergeCell ref="N174:N175"/>
    <mergeCell ref="O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H174:AH175"/>
    <mergeCell ref="AI174:AI175"/>
    <mergeCell ref="AJ174:AJ175"/>
    <mergeCell ref="AK174:AN175"/>
    <mergeCell ref="AO174:AS175"/>
    <mergeCell ref="AT174:AT175"/>
    <mergeCell ref="AU174:AX175"/>
    <mergeCell ref="B176:B177"/>
    <mergeCell ref="C176:C177"/>
    <mergeCell ref="D176:D177"/>
    <mergeCell ref="E176:E177"/>
    <mergeCell ref="F176:F177"/>
    <mergeCell ref="G176:G177"/>
    <mergeCell ref="H176:H177"/>
    <mergeCell ref="I176:I177"/>
    <mergeCell ref="J176:M177"/>
    <mergeCell ref="N176:N177"/>
    <mergeCell ref="O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H176:AH177"/>
    <mergeCell ref="AI176:AI177"/>
    <mergeCell ref="AJ176:AJ177"/>
    <mergeCell ref="AK176:AN177"/>
    <mergeCell ref="AO176:AS177"/>
    <mergeCell ref="AT176:AT177"/>
    <mergeCell ref="AU176:AX177"/>
    <mergeCell ref="B178:B179"/>
    <mergeCell ref="C178:C179"/>
    <mergeCell ref="D178:D179"/>
    <mergeCell ref="E178:E179"/>
    <mergeCell ref="F178:F179"/>
    <mergeCell ref="G178:G179"/>
    <mergeCell ref="H178:H179"/>
    <mergeCell ref="I178:I179"/>
    <mergeCell ref="J178:M179"/>
    <mergeCell ref="N178:N179"/>
    <mergeCell ref="O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H178:AH179"/>
    <mergeCell ref="AI178:AI179"/>
    <mergeCell ref="AJ178:AJ179"/>
    <mergeCell ref="AK178:AN179"/>
    <mergeCell ref="AO178:AS179"/>
    <mergeCell ref="AT178:AT179"/>
    <mergeCell ref="AU178:AX179"/>
    <mergeCell ref="B180:B181"/>
    <mergeCell ref="C180:C181"/>
    <mergeCell ref="D180:D181"/>
    <mergeCell ref="E180:E181"/>
    <mergeCell ref="F180:F181"/>
    <mergeCell ref="G180:G181"/>
    <mergeCell ref="H180:H181"/>
    <mergeCell ref="I180:I181"/>
    <mergeCell ref="J180:M181"/>
    <mergeCell ref="N180:N181"/>
    <mergeCell ref="O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H180:AH181"/>
    <mergeCell ref="AI180:AI181"/>
    <mergeCell ref="AJ180:AJ181"/>
    <mergeCell ref="AK180:AN181"/>
    <mergeCell ref="AO180:AS181"/>
    <mergeCell ref="AT180:AT181"/>
    <mergeCell ref="AU180:AX181"/>
    <mergeCell ref="B182:B183"/>
    <mergeCell ref="C182:C183"/>
    <mergeCell ref="D182:D183"/>
    <mergeCell ref="E182:E183"/>
    <mergeCell ref="F182:F183"/>
    <mergeCell ref="G182:G183"/>
    <mergeCell ref="H182:H183"/>
    <mergeCell ref="I182:I183"/>
    <mergeCell ref="J182:M183"/>
    <mergeCell ref="N182:N183"/>
    <mergeCell ref="O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H182:AH183"/>
    <mergeCell ref="AI182:AI183"/>
    <mergeCell ref="AJ182:AJ183"/>
    <mergeCell ref="AK182:AN183"/>
    <mergeCell ref="AO182:AS183"/>
    <mergeCell ref="AT182:AT183"/>
    <mergeCell ref="AU182:AX183"/>
    <mergeCell ref="B184:B185"/>
    <mergeCell ref="C184:C185"/>
    <mergeCell ref="D184:D185"/>
    <mergeCell ref="E184:E185"/>
    <mergeCell ref="F184:F185"/>
    <mergeCell ref="G184:G185"/>
    <mergeCell ref="H184:H185"/>
    <mergeCell ref="I184:I185"/>
    <mergeCell ref="J184:M185"/>
    <mergeCell ref="N184:N185"/>
    <mergeCell ref="O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H184:AH185"/>
    <mergeCell ref="AI184:AI185"/>
    <mergeCell ref="AJ184:AJ185"/>
    <mergeCell ref="AK184:AN185"/>
    <mergeCell ref="AO184:AS185"/>
    <mergeCell ref="AT184:AT185"/>
    <mergeCell ref="AU184:AX185"/>
    <mergeCell ref="B186:B187"/>
    <mergeCell ref="C186:C187"/>
    <mergeCell ref="D186:D187"/>
    <mergeCell ref="E186:E187"/>
    <mergeCell ref="F186:F187"/>
    <mergeCell ref="G186:G187"/>
    <mergeCell ref="H186:H187"/>
    <mergeCell ref="I186:I187"/>
    <mergeCell ref="J186:M187"/>
    <mergeCell ref="N186:N187"/>
    <mergeCell ref="O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H186:AH187"/>
    <mergeCell ref="AI186:AI187"/>
    <mergeCell ref="AJ186:AJ187"/>
    <mergeCell ref="AK186:AN187"/>
    <mergeCell ref="AO186:AS187"/>
    <mergeCell ref="AT186:AT187"/>
    <mergeCell ref="AU186:AX187"/>
    <mergeCell ref="B188:B189"/>
    <mergeCell ref="C188:C189"/>
    <mergeCell ref="D188:D189"/>
    <mergeCell ref="E188:E189"/>
    <mergeCell ref="F188:F189"/>
    <mergeCell ref="G188:G189"/>
    <mergeCell ref="H188:H189"/>
    <mergeCell ref="I188:I189"/>
    <mergeCell ref="J188:M189"/>
    <mergeCell ref="N188:N189"/>
    <mergeCell ref="O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H188:AH189"/>
    <mergeCell ref="AI188:AI189"/>
    <mergeCell ref="AJ188:AJ189"/>
    <mergeCell ref="AK188:AN189"/>
    <mergeCell ref="AO188:AS189"/>
    <mergeCell ref="AT188:AT189"/>
    <mergeCell ref="AU188:AX189"/>
    <mergeCell ref="B190:B191"/>
    <mergeCell ref="C190:C191"/>
    <mergeCell ref="D190:D191"/>
    <mergeCell ref="E190:E191"/>
    <mergeCell ref="F190:F191"/>
    <mergeCell ref="G190:G191"/>
    <mergeCell ref="H190:H191"/>
    <mergeCell ref="I190:I191"/>
    <mergeCell ref="J190:M191"/>
    <mergeCell ref="N190:N191"/>
    <mergeCell ref="O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H190:AH191"/>
    <mergeCell ref="AI190:AI191"/>
    <mergeCell ref="AJ190:AJ191"/>
    <mergeCell ref="AK190:AN191"/>
    <mergeCell ref="AO190:AS191"/>
    <mergeCell ref="AT190:AT191"/>
    <mergeCell ref="AU190:AX191"/>
    <mergeCell ref="B192:B193"/>
    <mergeCell ref="C192:C193"/>
    <mergeCell ref="D192:D193"/>
    <mergeCell ref="E192:E193"/>
    <mergeCell ref="F192:F193"/>
    <mergeCell ref="G192:G193"/>
    <mergeCell ref="H192:H193"/>
    <mergeCell ref="I192:I193"/>
    <mergeCell ref="J192:M193"/>
    <mergeCell ref="N192:N193"/>
    <mergeCell ref="O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H192:AH193"/>
    <mergeCell ref="AI192:AI193"/>
    <mergeCell ref="AJ192:AJ193"/>
    <mergeCell ref="AK192:AN193"/>
    <mergeCell ref="AO192:AS193"/>
    <mergeCell ref="AT192:AT193"/>
    <mergeCell ref="AU192:AX193"/>
    <mergeCell ref="B194:B195"/>
    <mergeCell ref="C194:C195"/>
    <mergeCell ref="D194:D195"/>
    <mergeCell ref="E194:E195"/>
    <mergeCell ref="F194:F195"/>
    <mergeCell ref="G194:G195"/>
    <mergeCell ref="H194:H195"/>
    <mergeCell ref="I194:I195"/>
    <mergeCell ref="J194:M195"/>
    <mergeCell ref="N194:N195"/>
    <mergeCell ref="O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H194:AH195"/>
    <mergeCell ref="AI194:AI195"/>
    <mergeCell ref="AJ194:AJ195"/>
    <mergeCell ref="AK194:AN195"/>
    <mergeCell ref="AO194:AS195"/>
    <mergeCell ref="AT194:AT195"/>
    <mergeCell ref="AU194:AX195"/>
    <mergeCell ref="B196:B197"/>
    <mergeCell ref="C196:C197"/>
    <mergeCell ref="D196:D197"/>
    <mergeCell ref="E196:E197"/>
    <mergeCell ref="F196:F197"/>
    <mergeCell ref="G196:G197"/>
    <mergeCell ref="H196:H197"/>
    <mergeCell ref="I196:I197"/>
    <mergeCell ref="J196:M197"/>
    <mergeCell ref="N196:N197"/>
    <mergeCell ref="O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H196:AH197"/>
    <mergeCell ref="AI196:AI197"/>
    <mergeCell ref="AJ196:AJ197"/>
    <mergeCell ref="AK196:AN197"/>
    <mergeCell ref="AO196:AS197"/>
    <mergeCell ref="AT196:AT197"/>
    <mergeCell ref="AU196:AX197"/>
    <mergeCell ref="B198:B199"/>
    <mergeCell ref="C198:C199"/>
    <mergeCell ref="D198:D199"/>
    <mergeCell ref="E198:E199"/>
    <mergeCell ref="F198:F199"/>
    <mergeCell ref="G198:G199"/>
    <mergeCell ref="H198:H199"/>
    <mergeCell ref="I198:I199"/>
    <mergeCell ref="J198:M199"/>
    <mergeCell ref="N198:N199"/>
    <mergeCell ref="O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H198:AH199"/>
    <mergeCell ref="AI198:AI199"/>
    <mergeCell ref="AJ198:AJ199"/>
    <mergeCell ref="AK198:AN199"/>
    <mergeCell ref="AO198:AS199"/>
    <mergeCell ref="AT198:AT199"/>
    <mergeCell ref="AU198:AX199"/>
    <mergeCell ref="B200:B201"/>
    <mergeCell ref="C200:C201"/>
    <mergeCell ref="D200:D201"/>
    <mergeCell ref="E200:E201"/>
    <mergeCell ref="F200:F201"/>
    <mergeCell ref="G200:G201"/>
    <mergeCell ref="H200:H201"/>
    <mergeCell ref="I200:I201"/>
    <mergeCell ref="J200:M201"/>
    <mergeCell ref="N200:N201"/>
    <mergeCell ref="O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H200:AH201"/>
    <mergeCell ref="AI200:AI201"/>
    <mergeCell ref="AJ200:AJ201"/>
    <mergeCell ref="AK200:AN201"/>
    <mergeCell ref="AO200:AS201"/>
    <mergeCell ref="AT200:AT201"/>
    <mergeCell ref="AU200:AX201"/>
    <mergeCell ref="B202:B203"/>
    <mergeCell ref="C202:C203"/>
    <mergeCell ref="D202:D203"/>
    <mergeCell ref="E202:E203"/>
    <mergeCell ref="F202:F203"/>
    <mergeCell ref="G202:G203"/>
    <mergeCell ref="H202:H203"/>
    <mergeCell ref="I202:I203"/>
    <mergeCell ref="J202:M203"/>
    <mergeCell ref="N202:N203"/>
    <mergeCell ref="O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H202:AH203"/>
    <mergeCell ref="AI202:AI203"/>
    <mergeCell ref="AJ202:AJ203"/>
    <mergeCell ref="AK202:AN203"/>
    <mergeCell ref="AO202:AS203"/>
    <mergeCell ref="AT202:AT203"/>
    <mergeCell ref="AU202:AX203"/>
    <mergeCell ref="B204:B205"/>
    <mergeCell ref="C204:C205"/>
    <mergeCell ref="D204:D205"/>
    <mergeCell ref="E204:E205"/>
    <mergeCell ref="F204:F205"/>
    <mergeCell ref="G204:G205"/>
    <mergeCell ref="H204:H205"/>
    <mergeCell ref="I204:I205"/>
    <mergeCell ref="J204:M205"/>
    <mergeCell ref="N204:N205"/>
    <mergeCell ref="O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H204:AH205"/>
    <mergeCell ref="AI204:AI205"/>
    <mergeCell ref="AJ204:AJ205"/>
    <mergeCell ref="AK204:AN205"/>
    <mergeCell ref="AO204:AS205"/>
    <mergeCell ref="AT204:AT205"/>
    <mergeCell ref="AU204:AX205"/>
    <mergeCell ref="B206:B207"/>
    <mergeCell ref="C206:C207"/>
    <mergeCell ref="D206:D207"/>
    <mergeCell ref="E206:E207"/>
    <mergeCell ref="F206:F207"/>
    <mergeCell ref="G206:G207"/>
    <mergeCell ref="H206:H207"/>
    <mergeCell ref="I206:I207"/>
    <mergeCell ref="J206:M207"/>
    <mergeCell ref="N206:N207"/>
    <mergeCell ref="O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H206:AH207"/>
    <mergeCell ref="AI206:AI207"/>
    <mergeCell ref="AJ206:AJ207"/>
    <mergeCell ref="AK206:AN207"/>
    <mergeCell ref="AO206:AS207"/>
    <mergeCell ref="AT206:AT207"/>
    <mergeCell ref="AU206:AX207"/>
    <mergeCell ref="B208:B209"/>
    <mergeCell ref="C208:C209"/>
    <mergeCell ref="D208:D209"/>
    <mergeCell ref="E208:E209"/>
    <mergeCell ref="F208:F209"/>
    <mergeCell ref="G208:G209"/>
    <mergeCell ref="H208:H209"/>
    <mergeCell ref="I208:I209"/>
    <mergeCell ref="J208:M209"/>
    <mergeCell ref="N208:N209"/>
    <mergeCell ref="O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H208:AH209"/>
    <mergeCell ref="AI208:AI209"/>
    <mergeCell ref="AJ208:AJ209"/>
    <mergeCell ref="AK208:AN209"/>
    <mergeCell ref="AO208:AS209"/>
    <mergeCell ref="AT208:AT209"/>
    <mergeCell ref="AU208:AX209"/>
    <mergeCell ref="B210:B211"/>
    <mergeCell ref="C210:C211"/>
    <mergeCell ref="D210:D211"/>
    <mergeCell ref="E210:E211"/>
    <mergeCell ref="F210:F211"/>
    <mergeCell ref="G210:G211"/>
    <mergeCell ref="H210:H211"/>
    <mergeCell ref="I210:I211"/>
    <mergeCell ref="J210:M211"/>
    <mergeCell ref="N210:N211"/>
    <mergeCell ref="O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H210:AH211"/>
    <mergeCell ref="AI210:AI211"/>
    <mergeCell ref="AJ210:AJ211"/>
    <mergeCell ref="AK210:AN211"/>
    <mergeCell ref="AO210:AS211"/>
    <mergeCell ref="AT210:AT211"/>
    <mergeCell ref="AU210:AX211"/>
    <mergeCell ref="B212:B213"/>
    <mergeCell ref="C212:C213"/>
    <mergeCell ref="D212:D213"/>
    <mergeCell ref="E212:E213"/>
    <mergeCell ref="F212:F213"/>
    <mergeCell ref="G212:G213"/>
    <mergeCell ref="H212:H213"/>
    <mergeCell ref="I212:I213"/>
    <mergeCell ref="J212:M213"/>
    <mergeCell ref="N212:N213"/>
    <mergeCell ref="O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H212:AH213"/>
    <mergeCell ref="AI212:AI213"/>
    <mergeCell ref="AJ212:AJ213"/>
    <mergeCell ref="AK212:AN213"/>
    <mergeCell ref="AO212:AS213"/>
    <mergeCell ref="AT212:AT213"/>
    <mergeCell ref="AU212:AX213"/>
    <mergeCell ref="B214:B215"/>
    <mergeCell ref="C214:C215"/>
    <mergeCell ref="D214:D215"/>
    <mergeCell ref="E214:E215"/>
    <mergeCell ref="F214:F215"/>
    <mergeCell ref="G214:G215"/>
    <mergeCell ref="H214:H215"/>
    <mergeCell ref="I214:I215"/>
    <mergeCell ref="J214:M215"/>
    <mergeCell ref="N214:N215"/>
    <mergeCell ref="O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H214:AH215"/>
    <mergeCell ref="AI214:AI215"/>
    <mergeCell ref="AJ214:AJ215"/>
    <mergeCell ref="AK214:AN215"/>
    <mergeCell ref="AO214:AS215"/>
    <mergeCell ref="AT214:AT215"/>
    <mergeCell ref="AU214:AX215"/>
    <mergeCell ref="B216:B217"/>
    <mergeCell ref="C216:C217"/>
    <mergeCell ref="D216:D217"/>
    <mergeCell ref="E216:E217"/>
    <mergeCell ref="F216:F217"/>
    <mergeCell ref="G216:G217"/>
    <mergeCell ref="H216:H217"/>
    <mergeCell ref="I216:I217"/>
    <mergeCell ref="J216:M217"/>
    <mergeCell ref="N216:N217"/>
    <mergeCell ref="O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H216:AH217"/>
    <mergeCell ref="AI216:AI217"/>
    <mergeCell ref="AJ216:AJ217"/>
    <mergeCell ref="AK216:AN217"/>
    <mergeCell ref="AO216:AS217"/>
    <mergeCell ref="AT216:AT217"/>
    <mergeCell ref="AU216:AX217"/>
    <mergeCell ref="B218:B219"/>
    <mergeCell ref="C218:C219"/>
    <mergeCell ref="D218:D219"/>
    <mergeCell ref="E218:E219"/>
    <mergeCell ref="F218:F219"/>
    <mergeCell ref="G218:G219"/>
    <mergeCell ref="H218:H219"/>
    <mergeCell ref="I218:I219"/>
    <mergeCell ref="J218:M219"/>
    <mergeCell ref="N218:N219"/>
    <mergeCell ref="O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H218:AH219"/>
    <mergeCell ref="AI218:AI219"/>
    <mergeCell ref="AJ218:AJ219"/>
    <mergeCell ref="AK218:AN219"/>
    <mergeCell ref="AO218:AS219"/>
    <mergeCell ref="AT218:AT219"/>
    <mergeCell ref="AU218:AX219"/>
    <mergeCell ref="B220:B221"/>
    <mergeCell ref="C220:C221"/>
    <mergeCell ref="D220:D221"/>
    <mergeCell ref="E220:E221"/>
    <mergeCell ref="F220:F221"/>
    <mergeCell ref="G220:G221"/>
    <mergeCell ref="H220:H221"/>
    <mergeCell ref="I220:I221"/>
    <mergeCell ref="J220:M221"/>
    <mergeCell ref="N220:N221"/>
    <mergeCell ref="O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H220:AH221"/>
    <mergeCell ref="AI220:AI221"/>
    <mergeCell ref="AJ220:AJ221"/>
    <mergeCell ref="AK220:AN221"/>
    <mergeCell ref="AO220:AS221"/>
    <mergeCell ref="AT220:AT221"/>
    <mergeCell ref="AU220:AX221"/>
    <mergeCell ref="B222:B223"/>
    <mergeCell ref="C222:C223"/>
    <mergeCell ref="D222:D223"/>
    <mergeCell ref="E222:E223"/>
    <mergeCell ref="F222:F223"/>
    <mergeCell ref="G222:G223"/>
    <mergeCell ref="H222:H223"/>
    <mergeCell ref="I222:I223"/>
    <mergeCell ref="J222:M223"/>
    <mergeCell ref="N222:N223"/>
    <mergeCell ref="O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H222:AH223"/>
    <mergeCell ref="AI222:AI223"/>
    <mergeCell ref="AJ222:AJ223"/>
    <mergeCell ref="AK222:AN223"/>
    <mergeCell ref="AO222:AS223"/>
    <mergeCell ref="AT222:AT223"/>
    <mergeCell ref="AU222:AX223"/>
    <mergeCell ref="B224:B225"/>
    <mergeCell ref="C224:C225"/>
    <mergeCell ref="D224:D225"/>
    <mergeCell ref="E224:E225"/>
    <mergeCell ref="F224:F225"/>
    <mergeCell ref="G224:G225"/>
    <mergeCell ref="H224:H225"/>
    <mergeCell ref="I224:I225"/>
    <mergeCell ref="J224:M225"/>
    <mergeCell ref="N224:N225"/>
    <mergeCell ref="O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H224:AH225"/>
    <mergeCell ref="AI224:AI225"/>
    <mergeCell ref="AJ224:AJ225"/>
    <mergeCell ref="AK224:AN225"/>
    <mergeCell ref="AO224:AS225"/>
    <mergeCell ref="AT224:AT225"/>
    <mergeCell ref="AU224:AX225"/>
    <mergeCell ref="B226:B227"/>
    <mergeCell ref="C226:C227"/>
    <mergeCell ref="D226:D227"/>
    <mergeCell ref="E226:E227"/>
    <mergeCell ref="F226:F227"/>
    <mergeCell ref="G226:G227"/>
    <mergeCell ref="H226:H227"/>
    <mergeCell ref="I226:I227"/>
    <mergeCell ref="J226:M227"/>
    <mergeCell ref="N226:N227"/>
    <mergeCell ref="O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H226:AH227"/>
    <mergeCell ref="AI226:AI227"/>
    <mergeCell ref="AJ226:AJ227"/>
    <mergeCell ref="AK226:AN227"/>
    <mergeCell ref="AO226:AS227"/>
    <mergeCell ref="AT226:AT227"/>
    <mergeCell ref="AU226:AX227"/>
    <mergeCell ref="B228:B229"/>
    <mergeCell ref="C228:C229"/>
    <mergeCell ref="D228:D229"/>
    <mergeCell ref="E228:E229"/>
    <mergeCell ref="F228:F229"/>
    <mergeCell ref="G228:G229"/>
    <mergeCell ref="H228:H229"/>
    <mergeCell ref="I228:I229"/>
    <mergeCell ref="J228:M229"/>
    <mergeCell ref="N228:N229"/>
    <mergeCell ref="O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H228:AH229"/>
    <mergeCell ref="AI228:AI229"/>
    <mergeCell ref="AJ228:AJ229"/>
    <mergeCell ref="AK228:AN229"/>
    <mergeCell ref="AO228:AS229"/>
    <mergeCell ref="AT228:AT229"/>
    <mergeCell ref="AU228:AX229"/>
    <mergeCell ref="B230:B231"/>
    <mergeCell ref="C230:C231"/>
    <mergeCell ref="D230:D231"/>
    <mergeCell ref="E230:E231"/>
    <mergeCell ref="F230:F231"/>
    <mergeCell ref="G230:G231"/>
    <mergeCell ref="H230:H231"/>
    <mergeCell ref="I230:I231"/>
    <mergeCell ref="J230:M231"/>
    <mergeCell ref="N230:N231"/>
    <mergeCell ref="O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H230:AH231"/>
    <mergeCell ref="AI230:AI231"/>
    <mergeCell ref="AJ230:AJ231"/>
    <mergeCell ref="AK230:AN231"/>
    <mergeCell ref="AO230:AS231"/>
    <mergeCell ref="AT230:AT231"/>
    <mergeCell ref="AU230:AX231"/>
    <mergeCell ref="B232:B233"/>
    <mergeCell ref="C232:C233"/>
    <mergeCell ref="D232:D233"/>
    <mergeCell ref="E232:E233"/>
    <mergeCell ref="F232:F233"/>
    <mergeCell ref="G232:G233"/>
    <mergeCell ref="H232:H233"/>
    <mergeCell ref="I232:I233"/>
    <mergeCell ref="J232:M233"/>
    <mergeCell ref="N232:N233"/>
    <mergeCell ref="O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H232:AH233"/>
    <mergeCell ref="AI232:AI233"/>
    <mergeCell ref="AJ232:AJ233"/>
    <mergeCell ref="AK232:AN233"/>
    <mergeCell ref="AO232:AS233"/>
    <mergeCell ref="AT232:AT233"/>
    <mergeCell ref="AU232:AX233"/>
    <mergeCell ref="B234:B235"/>
    <mergeCell ref="C234:C235"/>
    <mergeCell ref="D234:D235"/>
    <mergeCell ref="E234:E235"/>
    <mergeCell ref="F234:F235"/>
    <mergeCell ref="G234:G235"/>
    <mergeCell ref="H234:H235"/>
    <mergeCell ref="I234:I235"/>
    <mergeCell ref="J234:M235"/>
    <mergeCell ref="N234:N235"/>
    <mergeCell ref="O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H234:AH235"/>
    <mergeCell ref="AI234:AI235"/>
    <mergeCell ref="AJ234:AJ235"/>
    <mergeCell ref="AK234:AN235"/>
    <mergeCell ref="AO234:AS235"/>
    <mergeCell ref="AT234:AT235"/>
    <mergeCell ref="AU234:AX235"/>
    <mergeCell ref="B236:B237"/>
    <mergeCell ref="C236:C237"/>
    <mergeCell ref="D236:D237"/>
    <mergeCell ref="E236:E237"/>
    <mergeCell ref="F236:F237"/>
    <mergeCell ref="G236:G237"/>
    <mergeCell ref="H236:H237"/>
    <mergeCell ref="I236:I237"/>
    <mergeCell ref="J236:M237"/>
    <mergeCell ref="N236:N237"/>
    <mergeCell ref="O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H236:AH237"/>
    <mergeCell ref="AI236:AI237"/>
    <mergeCell ref="AJ236:AJ237"/>
    <mergeCell ref="AK236:AN237"/>
    <mergeCell ref="AO236:AS237"/>
    <mergeCell ref="AT236:AT237"/>
    <mergeCell ref="AU236:AX237"/>
    <mergeCell ref="B238:B239"/>
    <mergeCell ref="C238:C239"/>
    <mergeCell ref="D238:D239"/>
    <mergeCell ref="E238:E239"/>
    <mergeCell ref="F238:F239"/>
    <mergeCell ref="G238:G239"/>
    <mergeCell ref="H238:H239"/>
    <mergeCell ref="I238:I239"/>
    <mergeCell ref="J238:M239"/>
    <mergeCell ref="N238:N239"/>
    <mergeCell ref="O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H238:AH239"/>
    <mergeCell ref="AI238:AI239"/>
    <mergeCell ref="AJ238:AJ239"/>
    <mergeCell ref="AK238:AN239"/>
    <mergeCell ref="AO238:AS239"/>
    <mergeCell ref="AT238:AT239"/>
    <mergeCell ref="AU238:AX239"/>
    <mergeCell ref="B240:B241"/>
    <mergeCell ref="C240:C241"/>
    <mergeCell ref="D240:D241"/>
    <mergeCell ref="E240:E241"/>
    <mergeCell ref="F240:F241"/>
    <mergeCell ref="G240:G241"/>
    <mergeCell ref="H240:H241"/>
    <mergeCell ref="I240:I241"/>
    <mergeCell ref="J240:M241"/>
    <mergeCell ref="N240:N241"/>
    <mergeCell ref="O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H240:AH241"/>
    <mergeCell ref="AI240:AI241"/>
    <mergeCell ref="AJ240:AJ241"/>
    <mergeCell ref="AK240:AN241"/>
    <mergeCell ref="AO240:AS241"/>
    <mergeCell ref="AT240:AT241"/>
    <mergeCell ref="AU240:AX241"/>
    <mergeCell ref="B242:B243"/>
    <mergeCell ref="C242:C243"/>
    <mergeCell ref="D242:D243"/>
    <mergeCell ref="E242:E243"/>
    <mergeCell ref="F242:F243"/>
    <mergeCell ref="G242:G243"/>
    <mergeCell ref="H242:H243"/>
    <mergeCell ref="I242:I243"/>
    <mergeCell ref="J242:M243"/>
    <mergeCell ref="N242:N243"/>
    <mergeCell ref="O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H242:AH243"/>
    <mergeCell ref="AI242:AI243"/>
    <mergeCell ref="AJ242:AJ243"/>
    <mergeCell ref="AK242:AN243"/>
    <mergeCell ref="AO242:AS243"/>
    <mergeCell ref="AT242:AT243"/>
    <mergeCell ref="AU242:AX243"/>
    <mergeCell ref="B244:B245"/>
    <mergeCell ref="C244:C245"/>
    <mergeCell ref="D244:D245"/>
    <mergeCell ref="E244:E245"/>
    <mergeCell ref="F244:F245"/>
    <mergeCell ref="G244:G245"/>
    <mergeCell ref="H244:H245"/>
    <mergeCell ref="I244:I245"/>
    <mergeCell ref="J244:M245"/>
    <mergeCell ref="N244:N245"/>
    <mergeCell ref="O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H244:AH245"/>
    <mergeCell ref="AI244:AI245"/>
    <mergeCell ref="AJ244:AJ245"/>
    <mergeCell ref="AK244:AN245"/>
    <mergeCell ref="AO244:AS245"/>
    <mergeCell ref="AT244:AT245"/>
    <mergeCell ref="AU244:AX245"/>
    <mergeCell ref="B246:B247"/>
    <mergeCell ref="C246:C247"/>
    <mergeCell ref="D246:D247"/>
    <mergeCell ref="E246:E247"/>
    <mergeCell ref="F246:F247"/>
    <mergeCell ref="G246:G247"/>
    <mergeCell ref="H246:H247"/>
    <mergeCell ref="I246:I247"/>
    <mergeCell ref="J246:M247"/>
    <mergeCell ref="N246:N247"/>
    <mergeCell ref="O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H246:AH247"/>
    <mergeCell ref="AI246:AI247"/>
    <mergeCell ref="AJ246:AJ247"/>
    <mergeCell ref="AK246:AN247"/>
    <mergeCell ref="AO246:AS247"/>
    <mergeCell ref="AT246:AT247"/>
    <mergeCell ref="AU246:AX247"/>
    <mergeCell ref="B248:B249"/>
    <mergeCell ref="C248:C249"/>
    <mergeCell ref="D248:D249"/>
    <mergeCell ref="E248:E249"/>
    <mergeCell ref="F248:F249"/>
    <mergeCell ref="G248:G249"/>
    <mergeCell ref="H248:H249"/>
    <mergeCell ref="I248:I249"/>
    <mergeCell ref="J248:M249"/>
    <mergeCell ref="N248:N249"/>
    <mergeCell ref="O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H248:AH249"/>
    <mergeCell ref="AI248:AI249"/>
    <mergeCell ref="AJ248:AJ249"/>
    <mergeCell ref="AK248:AN249"/>
    <mergeCell ref="AO248:AS249"/>
    <mergeCell ref="AT248:AT249"/>
    <mergeCell ref="AU248:AX249"/>
    <mergeCell ref="B250:B251"/>
    <mergeCell ref="C250:C251"/>
    <mergeCell ref="D250:D251"/>
    <mergeCell ref="E250:E251"/>
    <mergeCell ref="F250:F251"/>
    <mergeCell ref="G250:G251"/>
    <mergeCell ref="H250:H251"/>
    <mergeCell ref="I250:I251"/>
    <mergeCell ref="J250:M251"/>
    <mergeCell ref="N250:N251"/>
    <mergeCell ref="O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H250:AH251"/>
    <mergeCell ref="AI250:AI251"/>
    <mergeCell ref="AJ250:AJ251"/>
    <mergeCell ref="AK250:AN251"/>
    <mergeCell ref="AO250:AS251"/>
    <mergeCell ref="AT250:AT251"/>
    <mergeCell ref="AU250:AX251"/>
    <mergeCell ref="B252:B253"/>
    <mergeCell ref="C252:C253"/>
    <mergeCell ref="D252:D253"/>
    <mergeCell ref="E252:E253"/>
    <mergeCell ref="F252:F253"/>
    <mergeCell ref="G252:G253"/>
    <mergeCell ref="H252:H253"/>
    <mergeCell ref="I252:I253"/>
    <mergeCell ref="J252:M253"/>
    <mergeCell ref="N252:N253"/>
    <mergeCell ref="O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H252:AH253"/>
    <mergeCell ref="AI252:AI253"/>
    <mergeCell ref="AJ252:AJ253"/>
    <mergeCell ref="AK252:AN253"/>
    <mergeCell ref="AO252:AS253"/>
    <mergeCell ref="AT252:AT253"/>
    <mergeCell ref="AU252:AX253"/>
    <mergeCell ref="B254:B255"/>
    <mergeCell ref="C254:C255"/>
    <mergeCell ref="D254:D255"/>
    <mergeCell ref="E254:E255"/>
    <mergeCell ref="F254:F255"/>
    <mergeCell ref="G254:G255"/>
    <mergeCell ref="H254:H255"/>
    <mergeCell ref="I254:I255"/>
    <mergeCell ref="J254:M255"/>
    <mergeCell ref="N254:N255"/>
    <mergeCell ref="O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H254:AH255"/>
    <mergeCell ref="AI254:AI255"/>
    <mergeCell ref="AJ254:AJ255"/>
    <mergeCell ref="AK254:AN255"/>
    <mergeCell ref="AO254:AS255"/>
    <mergeCell ref="AT254:AT255"/>
    <mergeCell ref="AU254:AX255"/>
    <mergeCell ref="B256:B257"/>
    <mergeCell ref="C256:C257"/>
    <mergeCell ref="D256:D257"/>
    <mergeCell ref="E256:E257"/>
    <mergeCell ref="F256:F257"/>
    <mergeCell ref="G256:G257"/>
    <mergeCell ref="H256:H257"/>
    <mergeCell ref="I256:I257"/>
    <mergeCell ref="J256:M257"/>
    <mergeCell ref="N256:N257"/>
    <mergeCell ref="O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H256:AH257"/>
    <mergeCell ref="AI256:AI257"/>
    <mergeCell ref="AJ256:AJ257"/>
    <mergeCell ref="AK256:AN257"/>
    <mergeCell ref="AO256:AS257"/>
    <mergeCell ref="AT256:AT257"/>
    <mergeCell ref="AU256:AX257"/>
    <mergeCell ref="B258:B259"/>
    <mergeCell ref="C258:C259"/>
    <mergeCell ref="D258:D259"/>
    <mergeCell ref="E258:E259"/>
    <mergeCell ref="F258:F259"/>
    <mergeCell ref="G258:G259"/>
    <mergeCell ref="H258:H259"/>
    <mergeCell ref="I258:I259"/>
    <mergeCell ref="J258:M259"/>
    <mergeCell ref="N258:N259"/>
    <mergeCell ref="O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H258:AH259"/>
    <mergeCell ref="AI258:AI259"/>
    <mergeCell ref="AJ258:AJ259"/>
    <mergeCell ref="AK258:AN259"/>
    <mergeCell ref="AO258:AS259"/>
    <mergeCell ref="AT258:AT259"/>
    <mergeCell ref="AU258:AX259"/>
    <mergeCell ref="B260:B261"/>
    <mergeCell ref="C260:C261"/>
    <mergeCell ref="D260:D261"/>
    <mergeCell ref="E260:E261"/>
    <mergeCell ref="F260:F261"/>
    <mergeCell ref="G260:G261"/>
    <mergeCell ref="H260:H261"/>
    <mergeCell ref="I260:I261"/>
    <mergeCell ref="J260:M261"/>
    <mergeCell ref="N260:N261"/>
    <mergeCell ref="O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H260:AH261"/>
    <mergeCell ref="AI260:AI261"/>
    <mergeCell ref="AJ260:AJ261"/>
    <mergeCell ref="AK260:AN261"/>
    <mergeCell ref="AO260:AS261"/>
    <mergeCell ref="AT260:AT261"/>
    <mergeCell ref="AU260:AX261"/>
    <mergeCell ref="B262:B263"/>
    <mergeCell ref="C262:C263"/>
    <mergeCell ref="D262:D263"/>
    <mergeCell ref="E262:E263"/>
    <mergeCell ref="F262:F263"/>
    <mergeCell ref="G262:G263"/>
    <mergeCell ref="H262:H263"/>
    <mergeCell ref="I262:I263"/>
    <mergeCell ref="J262:M263"/>
    <mergeCell ref="N262:N263"/>
    <mergeCell ref="O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H262:AH263"/>
    <mergeCell ref="AI262:AI263"/>
    <mergeCell ref="AJ262:AJ263"/>
    <mergeCell ref="AK262:AN263"/>
    <mergeCell ref="AO262:AS263"/>
    <mergeCell ref="AT262:AT263"/>
    <mergeCell ref="AU262:AX263"/>
    <mergeCell ref="B264:B265"/>
    <mergeCell ref="C264:C265"/>
    <mergeCell ref="D264:D265"/>
    <mergeCell ref="E264:E265"/>
    <mergeCell ref="F264:F265"/>
    <mergeCell ref="G264:G265"/>
    <mergeCell ref="H264:H265"/>
    <mergeCell ref="I264:I265"/>
    <mergeCell ref="J264:M265"/>
    <mergeCell ref="N264:N265"/>
    <mergeCell ref="O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H264:AH265"/>
    <mergeCell ref="AI264:AI265"/>
    <mergeCell ref="AJ264:AJ265"/>
    <mergeCell ref="AK264:AN265"/>
    <mergeCell ref="AO264:AS265"/>
    <mergeCell ref="AT264:AT265"/>
    <mergeCell ref="AU264:AX265"/>
    <mergeCell ref="B266:B267"/>
    <mergeCell ref="C266:C267"/>
    <mergeCell ref="D266:D267"/>
    <mergeCell ref="E266:E267"/>
    <mergeCell ref="F266:F267"/>
    <mergeCell ref="G266:G267"/>
    <mergeCell ref="H266:H267"/>
    <mergeCell ref="I266:I267"/>
    <mergeCell ref="J266:M267"/>
    <mergeCell ref="N266:N267"/>
    <mergeCell ref="O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H266:AH267"/>
    <mergeCell ref="AI266:AI267"/>
    <mergeCell ref="AJ266:AJ267"/>
    <mergeCell ref="AK266:AN267"/>
    <mergeCell ref="AO266:AS267"/>
    <mergeCell ref="AT266:AT267"/>
    <mergeCell ref="AU266:AX267"/>
    <mergeCell ref="B280:B284"/>
    <mergeCell ref="C280:C284"/>
    <mergeCell ref="D280:D284"/>
    <mergeCell ref="E280:E284"/>
    <mergeCell ref="F280:F284"/>
    <mergeCell ref="G280:G284"/>
    <mergeCell ref="H280:H284"/>
    <mergeCell ref="I280:I284"/>
    <mergeCell ref="J280:J284"/>
    <mergeCell ref="K280:K284"/>
    <mergeCell ref="L280:L284"/>
    <mergeCell ref="M280:M284"/>
    <mergeCell ref="N280:N284"/>
    <mergeCell ref="O280:O284"/>
    <mergeCell ref="P280:P284"/>
    <mergeCell ref="Q280:Q284"/>
    <mergeCell ref="R280:R284"/>
    <mergeCell ref="S280:S284"/>
    <mergeCell ref="T280:T284"/>
    <mergeCell ref="U280:U284"/>
    <mergeCell ref="V280:V284"/>
    <mergeCell ref="W280:W284"/>
    <mergeCell ref="X280:X284"/>
    <mergeCell ref="Y280:Y284"/>
    <mergeCell ref="Z280:Z284"/>
    <mergeCell ref="AA280:AA284"/>
    <mergeCell ref="AB280:AB284"/>
    <mergeCell ref="AC280:AC284"/>
    <mergeCell ref="AD280:AD284"/>
    <mergeCell ref="AE280:AE284"/>
    <mergeCell ref="AF280:AF284"/>
    <mergeCell ref="AH280:AH284"/>
    <mergeCell ref="AI280:AI284"/>
    <mergeCell ref="AJ280:AJ284"/>
    <mergeCell ref="AL280:AL284"/>
    <mergeCell ref="AM280:AM284"/>
    <mergeCell ref="AN280:AN284"/>
    <mergeCell ref="AO280:AO284"/>
    <mergeCell ref="AP280:AP284"/>
    <mergeCell ref="AQ280:AQ284"/>
    <mergeCell ref="AR280:AR284"/>
    <mergeCell ref="AS280:AS284"/>
    <mergeCell ref="AT280:AT284"/>
    <mergeCell ref="AU280:AU284"/>
    <mergeCell ref="AV280:AV284"/>
    <mergeCell ref="AW280:AW284"/>
    <mergeCell ref="AX280:AX284"/>
    <mergeCell ref="B285:B291"/>
    <mergeCell ref="C285:C291"/>
    <mergeCell ref="D285:D291"/>
    <mergeCell ref="E285:E291"/>
    <mergeCell ref="F285:F291"/>
    <mergeCell ref="G285:G291"/>
    <mergeCell ref="H285:H291"/>
    <mergeCell ref="I285:I291"/>
    <mergeCell ref="J285:J291"/>
    <mergeCell ref="K285:K291"/>
    <mergeCell ref="L285:L291"/>
    <mergeCell ref="M285:M291"/>
    <mergeCell ref="N285:N291"/>
    <mergeCell ref="O285:O291"/>
    <mergeCell ref="P285:P291"/>
    <mergeCell ref="Q285:Q291"/>
    <mergeCell ref="R285:R291"/>
    <mergeCell ref="S285:S291"/>
    <mergeCell ref="T285:T291"/>
    <mergeCell ref="U285:U291"/>
    <mergeCell ref="V285:V291"/>
    <mergeCell ref="W285:W291"/>
    <mergeCell ref="X285:X291"/>
    <mergeCell ref="Y285:Y291"/>
    <mergeCell ref="Z285:Z291"/>
    <mergeCell ref="AA285:AA291"/>
    <mergeCell ref="AB285:AB291"/>
    <mergeCell ref="AC285:AC291"/>
    <mergeCell ref="AD285:AD291"/>
    <mergeCell ref="AE285:AE291"/>
    <mergeCell ref="AF285:AF291"/>
    <mergeCell ref="AH285:AH291"/>
    <mergeCell ref="AI285:AI291"/>
    <mergeCell ref="AJ285:AJ291"/>
    <mergeCell ref="AG285:AG291"/>
    <mergeCell ref="AL285:AL291"/>
    <mergeCell ref="AM285:AM291"/>
    <mergeCell ref="AN285:AN291"/>
    <mergeCell ref="AO285:AO291"/>
    <mergeCell ref="AP285:AP291"/>
    <mergeCell ref="AQ285:AQ291"/>
    <mergeCell ref="AR285:AR291"/>
    <mergeCell ref="AS285:AS291"/>
    <mergeCell ref="AT285:AT291"/>
    <mergeCell ref="AU285:AU291"/>
    <mergeCell ref="AV285:AV291"/>
    <mergeCell ref="AW285:AW291"/>
    <mergeCell ref="AX285:AX291"/>
    <mergeCell ref="B292:B295"/>
    <mergeCell ref="C292:C295"/>
    <mergeCell ref="D292:D295"/>
    <mergeCell ref="E292:E295"/>
    <mergeCell ref="F292:F295"/>
    <mergeCell ref="G292:G295"/>
    <mergeCell ref="H292:H295"/>
    <mergeCell ref="I292:I295"/>
    <mergeCell ref="J292:J295"/>
    <mergeCell ref="K292:K295"/>
    <mergeCell ref="L292:L295"/>
    <mergeCell ref="M292:M295"/>
    <mergeCell ref="N292:N295"/>
    <mergeCell ref="O292:O295"/>
    <mergeCell ref="P292:P295"/>
    <mergeCell ref="Q292:Q295"/>
    <mergeCell ref="R292:R295"/>
    <mergeCell ref="S292:S295"/>
    <mergeCell ref="T292:T295"/>
    <mergeCell ref="U292:U295"/>
    <mergeCell ref="V292:V295"/>
    <mergeCell ref="W292:W295"/>
    <mergeCell ref="X292:X295"/>
    <mergeCell ref="Y292:Y295"/>
    <mergeCell ref="Z292:Z295"/>
    <mergeCell ref="AA292:AA295"/>
    <mergeCell ref="AB292:AB295"/>
    <mergeCell ref="AC292:AC295"/>
    <mergeCell ref="AD292:AD295"/>
    <mergeCell ref="AE292:AE295"/>
    <mergeCell ref="AF292:AF295"/>
    <mergeCell ref="AH292:AH295"/>
    <mergeCell ref="AI292:AI295"/>
    <mergeCell ref="AJ292:AJ295"/>
    <mergeCell ref="AL292:AL295"/>
    <mergeCell ref="AM292:AM295"/>
    <mergeCell ref="AN292:AN295"/>
    <mergeCell ref="AO292:AO295"/>
    <mergeCell ref="AP292:AP295"/>
    <mergeCell ref="AQ292:AQ295"/>
    <mergeCell ref="AR292:AR295"/>
    <mergeCell ref="AS292:AS295"/>
    <mergeCell ref="AT292:AT295"/>
    <mergeCell ref="AU292:AU295"/>
    <mergeCell ref="AV292:AV295"/>
    <mergeCell ref="AW292:AW295"/>
    <mergeCell ref="AX292:AX295"/>
  </mergeCells>
  <hyperlinks>
    <hyperlink ref="AG10" r:id="rId1"/>
    <hyperlink ref="AG11" r:id="rId2"/>
    <hyperlink ref="AG13" r:id="rId3"/>
    <hyperlink ref="AG18" r:id="rId4"/>
    <hyperlink ref="AG19" r:id="rId5"/>
    <hyperlink ref="AG20" r:id="rId6"/>
    <hyperlink ref="AG21" r:id="rId7"/>
    <hyperlink ref="AG22" r:id="rId8"/>
    <hyperlink ref="AG23" r:id="rId9"/>
    <hyperlink ref="AG24" r:id="rId10"/>
    <hyperlink ref="AG26" r:id="rId11"/>
    <hyperlink ref="AG27" r:id="rId12"/>
    <hyperlink ref="AG30" r:id="rId13"/>
    <hyperlink ref="AG31" r:id="rId14"/>
    <hyperlink ref="AG35" r:id="rId15"/>
    <hyperlink ref="AG37" r:id="rId16"/>
    <hyperlink ref="AG38" r:id="rId17"/>
    <hyperlink ref="AG39" r:id="rId18"/>
    <hyperlink ref="AG40" r:id="rId19"/>
    <hyperlink ref="AG41" r:id="rId20"/>
    <hyperlink ref="AG43" r:id="rId21"/>
    <hyperlink ref="AG45" r:id="rId22"/>
    <hyperlink ref="AG46" r:id="rId23"/>
    <hyperlink ref="AG47" r:id="rId24"/>
    <hyperlink ref="AG56" r:id="rId25"/>
    <hyperlink ref="AG57" r:id="rId26"/>
    <hyperlink ref="AG60" r:id="rId27"/>
    <hyperlink ref="AG64" r:id="rId28"/>
    <hyperlink ref="AG65" r:id="rId29"/>
    <hyperlink ref="AG66" r:id="rId30"/>
    <hyperlink ref="AG68" r:id="rId31"/>
    <hyperlink ref="AG69" r:id="rId32"/>
    <hyperlink ref="AG70" r:id="rId33"/>
    <hyperlink ref="H10" r:id="rId34"/>
    <hyperlink ref="H18" r:id="rId35"/>
    <hyperlink ref="H26" r:id="rId36"/>
    <hyperlink ref="AU67" r:id="rId37"/>
    <hyperlink ref="AV67" r:id="rId38"/>
    <hyperlink ref="AV68" r:id="rId39"/>
    <hyperlink ref="AU68" r:id="rId40"/>
    <hyperlink ref="AU10" r:id="rId41"/>
    <hyperlink ref="AU11" r:id="rId42"/>
    <hyperlink ref="AU12" r:id="rId43"/>
    <hyperlink ref="AU13" r:id="rId44"/>
    <hyperlink ref="AU14" r:id="rId45"/>
    <hyperlink ref="AU15" r:id="rId46"/>
    <hyperlink ref="AU16" r:id="rId47"/>
    <hyperlink ref="AU17" r:id="rId48"/>
    <hyperlink ref="AU18" r:id="rId49"/>
    <hyperlink ref="AU19" r:id="rId50"/>
    <hyperlink ref="AU20" r:id="rId51"/>
    <hyperlink ref="AU21" r:id="rId52"/>
    <hyperlink ref="AU22" r:id="rId53"/>
    <hyperlink ref="AU23" r:id="rId54"/>
    <hyperlink ref="AU24" r:id="rId55"/>
    <hyperlink ref="AU25" r:id="rId56"/>
    <hyperlink ref="AU42" r:id="rId57"/>
    <hyperlink ref="AU43" r:id="rId58"/>
    <hyperlink ref="AU44" r:id="rId59"/>
    <hyperlink ref="AU45" r:id="rId60"/>
    <hyperlink ref="AU46" r:id="rId61"/>
    <hyperlink ref="AU47" r:id="rId62"/>
    <hyperlink ref="AU48" r:id="rId63"/>
    <hyperlink ref="AU49" r:id="rId64"/>
    <hyperlink ref="AU50" r:id="rId65"/>
    <hyperlink ref="AU51" r:id="rId66"/>
    <hyperlink ref="AU52" r:id="rId67"/>
    <hyperlink ref="AU53" r:id="rId68"/>
    <hyperlink ref="AU54" r:id="rId69"/>
    <hyperlink ref="AU55" r:id="rId70"/>
    <hyperlink ref="AU56" r:id="rId71"/>
    <hyperlink ref="AU57" r:id="rId72"/>
    <hyperlink ref="AU58" r:id="rId73"/>
    <hyperlink ref="AU59" r:id="rId74"/>
    <hyperlink ref="AU60" r:id="rId75"/>
    <hyperlink ref="AU61" r:id="rId76"/>
    <hyperlink ref="AU63" r:id="rId77"/>
    <hyperlink ref="AU64" r:id="rId78"/>
    <hyperlink ref="AU65" r:id="rId79"/>
    <hyperlink ref="AU66" r:id="rId80"/>
    <hyperlink ref="AU69" r:id="rId81"/>
    <hyperlink ref="AU70" r:id="rId82"/>
    <hyperlink ref="AV11" r:id="rId83"/>
    <hyperlink ref="AV12" r:id="rId84"/>
    <hyperlink ref="AV13" r:id="rId85"/>
    <hyperlink ref="AV14" r:id="rId86"/>
    <hyperlink ref="AV15" r:id="rId87"/>
    <hyperlink ref="AV16" r:id="rId88"/>
    <hyperlink ref="AV17" r:id="rId89"/>
    <hyperlink ref="AV18" r:id="rId90"/>
    <hyperlink ref="AV19" r:id="rId91"/>
    <hyperlink ref="AV20" r:id="rId92"/>
    <hyperlink ref="AV21" r:id="rId93"/>
    <hyperlink ref="AV22" r:id="rId94"/>
    <hyperlink ref="AV23" r:id="rId95"/>
    <hyperlink ref="AV24" r:id="rId96"/>
    <hyperlink ref="AV25" r:id="rId97"/>
    <hyperlink ref="AV42" r:id="rId98"/>
    <hyperlink ref="AV43" r:id="rId99"/>
    <hyperlink ref="AV44" r:id="rId100"/>
    <hyperlink ref="AV45" r:id="rId101"/>
    <hyperlink ref="AV46" r:id="rId102"/>
    <hyperlink ref="AV47" r:id="rId103"/>
    <hyperlink ref="AV48" r:id="rId104"/>
    <hyperlink ref="AV49" r:id="rId105"/>
    <hyperlink ref="AV50" r:id="rId106"/>
    <hyperlink ref="AV51" r:id="rId107"/>
    <hyperlink ref="AV52" r:id="rId108"/>
    <hyperlink ref="AV53" r:id="rId109"/>
    <hyperlink ref="AV54" r:id="rId110"/>
    <hyperlink ref="AV55" r:id="rId111"/>
    <hyperlink ref="AV56" r:id="rId112"/>
    <hyperlink ref="AV57" r:id="rId113"/>
    <hyperlink ref="AV58" r:id="rId114"/>
    <hyperlink ref="AV59" r:id="rId115"/>
    <hyperlink ref="AV60" r:id="rId116"/>
    <hyperlink ref="AV61" r:id="rId117"/>
    <hyperlink ref="AV63" r:id="rId118"/>
    <hyperlink ref="AV64" r:id="rId119"/>
    <hyperlink ref="AV65" r:id="rId120"/>
    <hyperlink ref="AV66" r:id="rId121"/>
    <hyperlink ref="AV69" r:id="rId122"/>
    <hyperlink ref="AV70" r:id="rId123"/>
    <hyperlink ref="AU26" r:id="rId124"/>
    <hyperlink ref="AU27" r:id="rId125"/>
    <hyperlink ref="AU28" r:id="rId126"/>
    <hyperlink ref="AU29" r:id="rId127"/>
    <hyperlink ref="AU30" r:id="rId128"/>
    <hyperlink ref="AU31" r:id="rId129"/>
    <hyperlink ref="AU32" r:id="rId130"/>
    <hyperlink ref="AU33" r:id="rId131"/>
    <hyperlink ref="AU34" r:id="rId132"/>
    <hyperlink ref="AU35" r:id="rId133"/>
    <hyperlink ref="AU36" r:id="rId134"/>
    <hyperlink ref="AU37" r:id="rId135"/>
    <hyperlink ref="AU38" r:id="rId136"/>
    <hyperlink ref="AU39" r:id="rId137"/>
    <hyperlink ref="AU40" r:id="rId138"/>
    <hyperlink ref="AU41" r:id="rId139"/>
    <hyperlink ref="AV26" r:id="rId140"/>
    <hyperlink ref="AV27" r:id="rId141"/>
    <hyperlink ref="AV28" r:id="rId142"/>
    <hyperlink ref="AV29" r:id="rId143"/>
    <hyperlink ref="AV31" r:id="rId144"/>
    <hyperlink ref="AV32" r:id="rId145"/>
    <hyperlink ref="AV33" r:id="rId146"/>
    <hyperlink ref="AV34" r:id="rId147"/>
    <hyperlink ref="AV35" r:id="rId148"/>
    <hyperlink ref="AV36" r:id="rId149"/>
    <hyperlink ref="AV37" r:id="rId150"/>
    <hyperlink ref="AV38" r:id="rId151"/>
    <hyperlink ref="AV39" r:id="rId152"/>
    <hyperlink ref="AV40" r:id="rId153"/>
    <hyperlink ref="AV41" r:id="rId154"/>
    <hyperlink ref="H42" r:id="rId155"/>
    <hyperlink ref="H47" r:id="rId156"/>
    <hyperlink ref="H48" r:id="rId157"/>
    <hyperlink ref="H49" r:id="rId158"/>
    <hyperlink ref="H50" r:id="rId159"/>
    <hyperlink ref="H51" r:id="rId160"/>
    <hyperlink ref="H52" r:id="rId161"/>
    <hyperlink ref="H53" r:id="rId162"/>
    <hyperlink ref="H54" r:id="rId163"/>
    <hyperlink ref="H55" r:id="rId164"/>
    <hyperlink ref="H56" r:id="rId165"/>
    <hyperlink ref="H57" r:id="rId166"/>
    <hyperlink ref="H58" r:id="rId167"/>
    <hyperlink ref="H59" r:id="rId168"/>
    <hyperlink ref="H60" r:id="rId169"/>
    <hyperlink ref="H62" r:id="rId170"/>
    <hyperlink ref="H63" r:id="rId171"/>
    <hyperlink ref="H64" r:id="rId172"/>
    <hyperlink ref="H65" r:id="rId173"/>
    <hyperlink ref="H67" r:id="rId174"/>
    <hyperlink ref="H69" r:id="rId175"/>
    <hyperlink ref="H70" r:id="rId176"/>
    <hyperlink ref="H11:H17" r:id="rId177" display="http://www.data.obras.cdmx.gob.mx/wp-content/uploads/2017/04/DGSU-001-2017.pdf"/>
    <hyperlink ref="H19:H25" r:id="rId178" display="http://www.data.obras.cdmx.gob.mx/wp-content/uploads/2017/04/Convenio-CAPUFE.pdf"/>
    <hyperlink ref="H27:H31" r:id="rId179" display="http://www.data.obras.cdmx.gob.mx/wp-content/uploads/2017/04/DGSU-019-2017.pdf"/>
    <hyperlink ref="H32:H33" r:id="rId180" display="http://www.data.obras.cdmx.gob.mx/wp-content/uploads/2017/04/DGSU-019-2017.pdf"/>
    <hyperlink ref="H34" r:id="rId181"/>
    <hyperlink ref="H35" r:id="rId182"/>
    <hyperlink ref="H36:H41" r:id="rId183" display="http://www.data.obras.cdmx.gob.mx/wp-content/uploads/2017/04/DGSU-019-2017.pdf"/>
    <hyperlink ref="H66" r:id="rId184"/>
    <hyperlink ref="H68" r:id="rId185"/>
    <hyperlink ref="AG34" r:id="rId186"/>
    <hyperlink ref="AV10" r:id="rId187"/>
    <hyperlink ref="AV30" r:id="rId188"/>
    <hyperlink ref="AG36" r:id="rId189"/>
    <hyperlink ref="AG12" r:id="rId190"/>
    <hyperlink ref="AG25" r:id="rId191"/>
    <hyperlink ref="AG42" r:id="rId192"/>
    <hyperlink ref="AG44" r:id="rId193"/>
    <hyperlink ref="AG33" r:id="rId194"/>
    <hyperlink ref="AG32" r:id="rId195"/>
    <hyperlink ref="AG48" r:id="rId196"/>
    <hyperlink ref="AG49" r:id="rId197"/>
    <hyperlink ref="AG53" r:id="rId198"/>
    <hyperlink ref="AG52" r:id="rId199"/>
    <hyperlink ref="AG51" r:id="rId200"/>
    <hyperlink ref="AG54" r:id="rId201"/>
    <hyperlink ref="AG58" r:id="rId202"/>
    <hyperlink ref="AG50" r:id="rId203"/>
    <hyperlink ref="AG55" r:id="rId204"/>
    <hyperlink ref="AG61" r:id="rId205"/>
    <hyperlink ref="AG67" r:id="rId206"/>
    <hyperlink ref="AG59" r:id="rId207"/>
    <hyperlink ref="AG72" r:id="rId208"/>
    <hyperlink ref="AG73" r:id="rId209"/>
    <hyperlink ref="AG74" r:id="rId210"/>
    <hyperlink ref="AG75" r:id="rId211"/>
    <hyperlink ref="AG77" r:id="rId212"/>
    <hyperlink ref="AG83" r:id="rId213"/>
    <hyperlink ref="AG85" r:id="rId214"/>
    <hyperlink ref="AG86" r:id="rId215"/>
    <hyperlink ref="AG87" r:id="rId216"/>
    <hyperlink ref="AG88" r:id="rId217"/>
    <hyperlink ref="AG90" r:id="rId218"/>
    <hyperlink ref="AG91" r:id="rId219"/>
    <hyperlink ref="AG94" r:id="rId220"/>
    <hyperlink ref="AG97" r:id="rId221"/>
    <hyperlink ref="AG100" r:id="rId222"/>
    <hyperlink ref="AG103" r:id="rId223"/>
    <hyperlink ref="AG106" r:id="rId224"/>
    <hyperlink ref="AG109" r:id="rId225"/>
    <hyperlink ref="AG112" r:id="rId226"/>
    <hyperlink ref="AG115" r:id="rId227"/>
    <hyperlink ref="AG14" r:id="rId228"/>
    <hyperlink ref="AG15" r:id="rId229"/>
    <hyperlink ref="AG16" r:id="rId230"/>
    <hyperlink ref="AG17" r:id="rId231"/>
    <hyperlink ref="AG28" r:id="rId232"/>
    <hyperlink ref="AG29" r:id="rId233"/>
    <hyperlink ref="AG76" r:id="rId234"/>
    <hyperlink ref="AG118" r:id="rId235"/>
    <hyperlink ref="AG124" r:id="rId236"/>
    <hyperlink ref="AG126" r:id="rId237"/>
    <hyperlink ref="AG128" r:id="rId238"/>
    <hyperlink ref="AG130" r:id="rId239"/>
    <hyperlink ref="AG132" r:id="rId240"/>
    <hyperlink ref="AG134" r:id="rId241"/>
    <hyperlink ref="AG136" r:id="rId242"/>
    <hyperlink ref="AG138" r:id="rId243"/>
    <hyperlink ref="AG140" r:id="rId244"/>
    <hyperlink ref="AG142" r:id="rId245"/>
    <hyperlink ref="AG144" r:id="rId246"/>
    <hyperlink ref="AG146" r:id="rId247"/>
    <hyperlink ref="AG148" r:id="rId248"/>
    <hyperlink ref="AG150" r:id="rId249"/>
    <hyperlink ref="AG152" r:id="rId250"/>
    <hyperlink ref="AG154" r:id="rId251"/>
    <hyperlink ref="AG156" r:id="rId252"/>
    <hyperlink ref="AG78" r:id="rId253"/>
    <hyperlink ref="AG79" r:id="rId254"/>
    <hyperlink ref="AG80" r:id="rId255"/>
    <hyperlink ref="AG81" r:id="rId256"/>
    <hyperlink ref="AG82" r:id="rId257"/>
    <hyperlink ref="H270" r:id="rId258"/>
    <hyperlink ref="AG270" r:id="rId259"/>
    <hyperlink ref="AU270" r:id="rId260"/>
    <hyperlink ref="AV270" r:id="rId261"/>
    <hyperlink ref="H271" r:id="rId262"/>
    <hyperlink ref="AG271" r:id="rId263"/>
    <hyperlink ref="AU271" r:id="rId264"/>
    <hyperlink ref="AV271" r:id="rId265"/>
    <hyperlink ref="H272" r:id="rId266"/>
    <hyperlink ref="AU272" r:id="rId267"/>
    <hyperlink ref="AV272" r:id="rId268"/>
    <hyperlink ref="H273" r:id="rId269"/>
    <hyperlink ref="AU273" r:id="rId270"/>
    <hyperlink ref="AV273" r:id="rId271"/>
    <hyperlink ref="AG272" r:id="rId272"/>
    <hyperlink ref="AG63" r:id="rId273"/>
    <hyperlink ref="AG160" r:id="rId274"/>
    <hyperlink ref="AG158" r:id="rId275"/>
    <hyperlink ref="AG162" r:id="rId276"/>
    <hyperlink ref="AG164" r:id="rId277"/>
    <hyperlink ref="AG166" r:id="rId278"/>
    <hyperlink ref="AG168" r:id="rId279"/>
    <hyperlink ref="AS162" r:id="rId280"/>
    <hyperlink ref="AG324" r:id="rId281"/>
    <hyperlink ref="AG325" r:id="rId282"/>
    <hyperlink ref="AG326" r:id="rId283"/>
    <hyperlink ref="AG327" r:id="rId284"/>
    <hyperlink ref="AU324" r:id="rId285"/>
    <hyperlink ref="AV324" r:id="rId286"/>
    <hyperlink ref="AU325" r:id="rId287"/>
    <hyperlink ref="AV325" r:id="rId288"/>
    <hyperlink ref="AU326" r:id="rId289"/>
    <hyperlink ref="AV326" r:id="rId290"/>
    <hyperlink ref="AU327" r:id="rId291"/>
    <hyperlink ref="AV327" r:id="rId292"/>
    <hyperlink ref="AL324" r:id="rId293"/>
    <hyperlink ref="AL325" r:id="rId294"/>
    <hyperlink ref="AL326" r:id="rId295"/>
    <hyperlink ref="AL327" r:id="rId296"/>
    <hyperlink ref="AG273" r:id="rId297"/>
    <hyperlink ref="AL328" r:id="rId298"/>
    <hyperlink ref="AV328" r:id="rId299"/>
    <hyperlink ref="AU329" r:id="rId300"/>
    <hyperlink ref="AV329" r:id="rId301"/>
    <hyperlink ref="AU330" r:id="rId302"/>
    <hyperlink ref="H275" r:id="rId303"/>
    <hyperlink ref="AG275" r:id="rId304"/>
    <hyperlink ref="AU275" r:id="rId305"/>
    <hyperlink ref="AV275" r:id="rId306"/>
    <hyperlink ref="H276" r:id="rId307"/>
    <hyperlink ref="AG276" r:id="rId308"/>
    <hyperlink ref="AU276" r:id="rId309"/>
    <hyperlink ref="AV276" r:id="rId310"/>
    <hyperlink ref="H280" r:id="rId311"/>
    <hyperlink ref="AG280" r:id="rId312"/>
    <hyperlink ref="AU280" r:id="rId313"/>
    <hyperlink ref="AV280" r:id="rId314"/>
    <hyperlink ref="H285" r:id="rId315"/>
    <hyperlink ref="AG285" r:id="rId316"/>
    <hyperlink ref="AU285" r:id="rId317"/>
    <hyperlink ref="AV285" r:id="rId318"/>
    <hyperlink ref="H292" r:id="rId319"/>
    <hyperlink ref="AG292" r:id="rId320"/>
    <hyperlink ref="AU292" r:id="rId321"/>
    <hyperlink ref="AV292" r:id="rId322"/>
    <hyperlink ref="AG300" r:id="rId323"/>
    <hyperlink ref="AU300" r:id="rId324"/>
    <hyperlink ref="AV300" r:id="rId325"/>
    <hyperlink ref="AG301" r:id="rId326"/>
    <hyperlink ref="AU301" r:id="rId327"/>
    <hyperlink ref="AV301" r:id="rId328"/>
    <hyperlink ref="AG304" r:id="rId329"/>
    <hyperlink ref="AU304" r:id="rId330"/>
    <hyperlink ref="AV304" r:id="rId331"/>
    <hyperlink ref="AG305" r:id="rId332"/>
    <hyperlink ref="AU305" r:id="rId333"/>
    <hyperlink ref="AV305" r:id="rId334"/>
    <hyperlink ref="AG308" r:id="rId335"/>
    <hyperlink ref="AG309" r:id="rId336"/>
    <hyperlink ref="AG310" r:id="rId337"/>
    <hyperlink ref="AG311" r:id="rId338"/>
    <hyperlink ref="AG312" r:id="rId339"/>
    <hyperlink ref="AG313" r:id="rId340"/>
    <hyperlink ref="AG314" r:id="rId341"/>
    <hyperlink ref="AG317" r:id="rId342"/>
    <hyperlink ref="AG318" r:id="rId343"/>
    <hyperlink ref="AG319" r:id="rId344"/>
    <hyperlink ref="AG320" r:id="rId345"/>
    <hyperlink ref="AU320" r:id="rId346"/>
    <hyperlink ref="AV320" r:id="rId347"/>
    <hyperlink ref="AU319" r:id="rId348"/>
    <hyperlink ref="AV319" r:id="rId349"/>
    <hyperlink ref="AU318" r:id="rId350"/>
    <hyperlink ref="AV318" r:id="rId351"/>
    <hyperlink ref="AU317" r:id="rId352"/>
    <hyperlink ref="AV317" r:id="rId353"/>
    <hyperlink ref="AU314" r:id="rId354"/>
    <hyperlink ref="AV314" r:id="rId355"/>
    <hyperlink ref="AU313" r:id="rId356"/>
    <hyperlink ref="AV313" r:id="rId357"/>
    <hyperlink ref="AU312" r:id="rId358"/>
    <hyperlink ref="AV312" r:id="rId359"/>
    <hyperlink ref="AU311" r:id="rId360"/>
    <hyperlink ref="AV311" r:id="rId361"/>
    <hyperlink ref="AU310" r:id="rId362"/>
    <hyperlink ref="AV310" r:id="rId363"/>
    <hyperlink ref="AU309" r:id="rId364"/>
    <hyperlink ref="AV309" r:id="rId365"/>
    <hyperlink ref="AU308" r:id="rId366"/>
    <hyperlink ref="AV308" r:id="rId367"/>
    <hyperlink ref="H300" r:id="rId368"/>
    <hyperlink ref="H301" r:id="rId369"/>
    <hyperlink ref="H304" r:id="rId370"/>
    <hyperlink ref="H305" r:id="rId371"/>
    <hyperlink ref="H308" r:id="rId372"/>
    <hyperlink ref="H309" r:id="rId373"/>
    <hyperlink ref="H310" r:id="rId374"/>
    <hyperlink ref="H311" r:id="rId375"/>
    <hyperlink ref="H312" r:id="rId376"/>
    <hyperlink ref="H314" r:id="rId377"/>
    <hyperlink ref="H313" r:id="rId378"/>
    <hyperlink ref="H317" r:id="rId379"/>
    <hyperlink ref="H318" r:id="rId380"/>
    <hyperlink ref="H319" r:id="rId381"/>
    <hyperlink ref="H320" r:id="rId382"/>
    <hyperlink ref="AG170" r:id="rId383"/>
    <hyperlink ref="AG172" r:id="rId384"/>
    <hyperlink ref="AG174" r:id="rId385"/>
    <hyperlink ref="AG176" r:id="rId386"/>
    <hyperlink ref="AG178" r:id="rId387"/>
    <hyperlink ref="AG180" r:id="rId388"/>
    <hyperlink ref="AG182" r:id="rId389"/>
    <hyperlink ref="AG184" r:id="rId390"/>
    <hyperlink ref="AG186" r:id="rId391"/>
    <hyperlink ref="AG188" r:id="rId392"/>
    <hyperlink ref="AG190" r:id="rId393"/>
    <hyperlink ref="AG192" r:id="rId394"/>
    <hyperlink ref="AG194" r:id="rId395"/>
    <hyperlink ref="AG196" r:id="rId396"/>
    <hyperlink ref="AG198" r:id="rId397"/>
    <hyperlink ref="AG200" r:id="rId398"/>
    <hyperlink ref="AG202" r:id="rId399"/>
    <hyperlink ref="AG204" r:id="rId400"/>
    <hyperlink ref="AG206" r:id="rId401"/>
    <hyperlink ref="AG210" r:id="rId402"/>
    <hyperlink ref="AG208" r:id="rId403"/>
    <hyperlink ref="AG212" r:id="rId404"/>
    <hyperlink ref="AG214" r:id="rId405"/>
    <hyperlink ref="AG216" r:id="rId406"/>
    <hyperlink ref="AG218" r:id="rId407"/>
    <hyperlink ref="AG220" r:id="rId408"/>
    <hyperlink ref="AG277" r:id="rId409"/>
    <hyperlink ref="AU277" r:id="rId410"/>
    <hyperlink ref="AV277" r:id="rId411"/>
    <hyperlink ref="H277" r:id="rId412"/>
    <hyperlink ref="H278" r:id="rId413"/>
    <hyperlink ref="AG278" r:id="rId414"/>
    <hyperlink ref="AU278" r:id="rId415"/>
    <hyperlink ref="AV278" r:id="rId416"/>
    <hyperlink ref="H279" r:id="rId417"/>
    <hyperlink ref="AG279" r:id="rId418"/>
    <hyperlink ref="AU279" r:id="rId419"/>
    <hyperlink ref="AV279" r:id="rId420"/>
    <hyperlink ref="H296" r:id="rId421"/>
    <hyperlink ref="AG296" r:id="rId422"/>
    <hyperlink ref="AU296" r:id="rId423"/>
    <hyperlink ref="AV296" r:id="rId424"/>
    <hyperlink ref="H297" r:id="rId425"/>
    <hyperlink ref="AU297" r:id="rId426"/>
    <hyperlink ref="AV297" r:id="rId427"/>
    <hyperlink ref="AG297" r:id="rId428"/>
    <hyperlink ref="H298" r:id="rId429"/>
    <hyperlink ref="AU298" r:id="rId430"/>
    <hyperlink ref="AG298" r:id="rId431"/>
    <hyperlink ref="H299" r:id="rId432"/>
    <hyperlink ref="AU299" r:id="rId433"/>
    <hyperlink ref="AV299" r:id="rId434"/>
    <hyperlink ref="AG299" r:id="rId435"/>
    <hyperlink ref="H306" r:id="rId436"/>
    <hyperlink ref="AG306" r:id="rId437"/>
    <hyperlink ref="AU306" r:id="rId438"/>
    <hyperlink ref="AV306" r:id="rId439"/>
    <hyperlink ref="H307" r:id="rId440"/>
    <hyperlink ref="AG307" r:id="rId441"/>
    <hyperlink ref="AU307" r:id="rId442"/>
    <hyperlink ref="AV307" r:id="rId443"/>
    <hyperlink ref="H315" r:id="rId444"/>
    <hyperlink ref="AG315" r:id="rId445"/>
    <hyperlink ref="AU315" r:id="rId446"/>
    <hyperlink ref="AV315" r:id="rId447"/>
    <hyperlink ref="H316" r:id="rId448"/>
    <hyperlink ref="AG316" r:id="rId449"/>
    <hyperlink ref="AU316" r:id="rId450"/>
    <hyperlink ref="AV316" r:id="rId451"/>
    <hyperlink ref="AV298" r:id="rId452"/>
    <hyperlink ref="AG222" r:id="rId453"/>
    <hyperlink ref="AG224" r:id="rId454"/>
    <hyperlink ref="AG226" r:id="rId455"/>
    <hyperlink ref="AG228" r:id="rId456"/>
    <hyperlink ref="AG230" r:id="rId457"/>
    <hyperlink ref="AG232" r:id="rId458"/>
    <hyperlink ref="AG234" r:id="rId459"/>
    <hyperlink ref="AG236" r:id="rId460"/>
    <hyperlink ref="AG238" r:id="rId461"/>
    <hyperlink ref="AG240" r:id="rId462"/>
    <hyperlink ref="AG242" r:id="rId463"/>
    <hyperlink ref="AG244" r:id="rId464"/>
    <hyperlink ref="AG246" r:id="rId465"/>
    <hyperlink ref="AG248" r:id="rId466"/>
    <hyperlink ref="AG250" r:id="rId467"/>
    <hyperlink ref="AG252" r:id="rId468"/>
    <hyperlink ref="AG254" r:id="rId469"/>
    <hyperlink ref="AG256" r:id="rId470"/>
    <hyperlink ref="AG258" r:id="rId471"/>
    <hyperlink ref="AG260" r:id="rId472"/>
    <hyperlink ref="AG262" r:id="rId473"/>
    <hyperlink ref="AG264" r:id="rId474"/>
    <hyperlink ref="AG266" r:id="rId475"/>
    <hyperlink ref="AW277" r:id="rId476"/>
    <hyperlink ref="AW278" r:id="rId477"/>
    <hyperlink ref="AW279" r:id="rId478"/>
    <hyperlink ref="AX277" r:id="rId479"/>
    <hyperlink ref="AX278" r:id="rId480"/>
    <hyperlink ref="AX279" r:id="rId481"/>
    <hyperlink ref="AX296" r:id="rId482"/>
    <hyperlink ref="AG122" r:id="rId483"/>
    <hyperlink ref="AG120" r:id="rId484"/>
    <hyperlink ref="AX297" r:id="rId485"/>
    <hyperlink ref="AW301" r:id="rId486"/>
    <hyperlink ref="AX301" r:id="rId487"/>
    <hyperlink ref="AX306" r:id="rId488"/>
    <hyperlink ref="AW306" r:id="rId489"/>
    <hyperlink ref="AW308" r:id="rId490"/>
    <hyperlink ref="AX308" r:id="rId491"/>
    <hyperlink ref="AW309" r:id="rId492"/>
    <hyperlink ref="AX309" r:id="rId493"/>
    <hyperlink ref="AX314" r:id="rId494"/>
    <hyperlink ref="AW314" r:id="rId495"/>
    <hyperlink ref="AW315" r:id="rId496"/>
    <hyperlink ref="AX315" r:id="rId497"/>
    <hyperlink ref="AW317" r:id="rId498"/>
    <hyperlink ref="AX317" r:id="rId499"/>
    <hyperlink ref="AW307" r:id="rId500"/>
    <hyperlink ref="AX307" r:id="rId501"/>
    <hyperlink ref="AW316" r:id="rId502"/>
    <hyperlink ref="AX316" r:id="rId503"/>
    <hyperlink ref="AW318" r:id="rId504"/>
    <hyperlink ref="AX318" r:id="rId505"/>
    <hyperlink ref="AX285" r:id="rId506"/>
    <hyperlink ref="AX292" r:id="rId507"/>
    <hyperlink ref="AX272" r:id="rId508"/>
    <hyperlink ref="AX305" r:id="rId509"/>
    <hyperlink ref="AX271" r:id="rId510"/>
    <hyperlink ref="AX273" r:id="rId511"/>
    <hyperlink ref="AX275" r:id="rId512"/>
    <hyperlink ref="AX276" r:id="rId513"/>
    <hyperlink ref="AX304" r:id="rId514"/>
    <hyperlink ref="AX270" r:id="rId515"/>
    <hyperlink ref="AU302" r:id="rId516"/>
    <hyperlink ref="AV302" r:id="rId517"/>
    <hyperlink ref="AW302" r:id="rId518"/>
    <hyperlink ref="H302" r:id="rId519"/>
    <hyperlink ref="AX302" r:id="rId520"/>
    <hyperlink ref="AG302" r:id="rId521"/>
    <hyperlink ref="H303" r:id="rId522"/>
    <hyperlink ref="AG303" r:id="rId523"/>
    <hyperlink ref="AX303" r:id="rId524"/>
    <hyperlink ref="AU303" r:id="rId525"/>
    <hyperlink ref="AV303" r:id="rId526"/>
    <hyperlink ref="AW303" r:id="rId527"/>
    <hyperlink ref="AW319" r:id="rId528"/>
    <hyperlink ref="AW320" r:id="rId529"/>
    <hyperlink ref="AW275" r:id="rId530"/>
    <hyperlink ref="AW276" r:id="rId531"/>
    <hyperlink ref="AW285" r:id="rId532"/>
    <hyperlink ref="AW292" r:id="rId533"/>
    <hyperlink ref="AV370" r:id="rId534"/>
    <hyperlink ref="AU370" r:id="rId535"/>
    <hyperlink ref="AL370" r:id="rId536"/>
    <hyperlink ref="AG370" r:id="rId537"/>
    <hyperlink ref="AG371" r:id="rId538" tooltip="Descargar"/>
  </hyperlinks>
  <pageMargins left="0.7" right="0.7" top="0.75" bottom="0.75" header="0.3" footer="0.3"/>
  <pageSetup orientation="portrait" r:id="rId539"/>
  <drawing r:id="rId5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Magdiel-Gomez</cp:lastModifiedBy>
  <dcterms:created xsi:type="dcterms:W3CDTF">2017-04-26T20:35:31Z</dcterms:created>
  <dcterms:modified xsi:type="dcterms:W3CDTF">2019-09-12T18:48:50Z</dcterms:modified>
</cp:coreProperties>
</file>