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BAJAR\3ER TRIMESTRE 2019\Art 121 F XXII a) trim\web COMISA\"/>
    </mc:Choice>
  </mc:AlternateContent>
  <bookViews>
    <workbookView xWindow="0" yWindow="0" windowWidth="21915" windowHeight="11475"/>
  </bookViews>
  <sheets>
    <sheet name="A121Fr22A_T-03-_Presupuesto-eje" sheetId="1" r:id="rId1"/>
    <sheet name="Tabla_473683" sheetId="2" r:id="rId2"/>
  </sheets>
  <definedNames>
    <definedName name="_xlnm.Print_Area" localSheetId="1">Tabla_473683!$A$1:$J$7</definedName>
  </definedNames>
  <calcPr calcId="152511"/>
</workbook>
</file>

<file path=xl/calcChain.xml><?xml version="1.0" encoding="utf-8"?>
<calcChain xmlns="http://schemas.openxmlformats.org/spreadsheetml/2006/main">
  <c r="D5" i="2" l="1"/>
  <c r="C5" i="2"/>
</calcChain>
</file>

<file path=xl/sharedStrings.xml><?xml version="1.0" encoding="utf-8"?>
<sst xmlns="http://schemas.openxmlformats.org/spreadsheetml/2006/main" count="75" uniqueCount="59">
  <si>
    <t>51154</t>
  </si>
  <si>
    <t>TÍTULO</t>
  </si>
  <si>
    <t>NOMBRE CORTO</t>
  </si>
  <si>
    <t>DESCRIPCIÓN</t>
  </si>
  <si>
    <t>Presupuesto asignado por rubros y capítulos</t>
  </si>
  <si>
    <t>A121Fr22A_Presupuesto ejercido</t>
  </si>
  <si>
    <t xml:space="preserve">Presupuesto asignado por rubros y capítulos </t>
  </si>
  <si>
    <t>3</t>
  </si>
  <si>
    <t>4</t>
  </si>
  <si>
    <t>6</t>
  </si>
  <si>
    <t>2</t>
  </si>
  <si>
    <t>10</t>
  </si>
  <si>
    <t>13</t>
  </si>
  <si>
    <t>14</t>
  </si>
  <si>
    <t>473679</t>
  </si>
  <si>
    <t>473705</t>
  </si>
  <si>
    <t>473712</t>
  </si>
  <si>
    <t>473680</t>
  </si>
  <si>
    <t>473713</t>
  </si>
  <si>
    <t>473683</t>
  </si>
  <si>
    <t>473681</t>
  </si>
  <si>
    <t>473682</t>
  </si>
  <si>
    <t>473677</t>
  </si>
  <si>
    <t>473678</t>
  </si>
  <si>
    <t>Tabla Campos</t>
  </si>
  <si>
    <t>Ejercicio</t>
  </si>
  <si>
    <t>Fecha de inicio del periodo que se informa (día/mes/año)</t>
  </si>
  <si>
    <t>Fecha de término del periodo que se informa (día/mes/año)</t>
  </si>
  <si>
    <t>Asignación Financiera Meta</t>
  </si>
  <si>
    <t>Actividad(es) institucional(es) a realizar</t>
  </si>
  <si>
    <t>Capítulo de gasto de la cuantificación financiera 
Tabla_473683</t>
  </si>
  <si>
    <t>Área(s) responsable(s) de la información</t>
  </si>
  <si>
    <t>Fecha de validación</t>
  </si>
  <si>
    <t>Fecha de Actualización</t>
  </si>
  <si>
    <t>Nota</t>
  </si>
  <si>
    <t>61221</t>
  </si>
  <si>
    <t>61222</t>
  </si>
  <si>
    <t>61223</t>
  </si>
  <si>
    <t>61224</t>
  </si>
  <si>
    <t>61225</t>
  </si>
  <si>
    <t>61226</t>
  </si>
  <si>
    <t>61227</t>
  </si>
  <si>
    <t>61228</t>
  </si>
  <si>
    <t>61229</t>
  </si>
  <si>
    <t>ID</t>
  </si>
  <si>
    <t>1000 Servicios personales</t>
  </si>
  <si>
    <t>2000 Materiales y suministros</t>
  </si>
  <si>
    <t>3000 Servicios generales</t>
  </si>
  <si>
    <t>4000 Ayudas, subsidios, aportaciones y transferenc</t>
  </si>
  <si>
    <t>5000 Bienes muebles e inmuebles</t>
  </si>
  <si>
    <t>6000 Obra pública</t>
  </si>
  <si>
    <t>7000 Inversión financiera</t>
  </si>
  <si>
    <t>8000 Participaciones y Aportaciones</t>
  </si>
  <si>
    <t>9000 Deuda Pública</t>
  </si>
  <si>
    <t>124301 Promoción de igualdad de género</t>
  </si>
  <si>
    <t>172301 Acciones de prevención en materia de protección civil.</t>
  </si>
  <si>
    <t>392341 Servicios de impresión del Distrito Federal</t>
  </si>
  <si>
    <t>Coordinación de Administración y Finanzas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</si>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</sst>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3"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3" fontId="0" fillId="0" borderId="0" xfId="0" applyNumberFormat="1"/>
    <xf numFmtId="0" fontId="0" fillId="0" borderId="0" xfId="0" applyNumberFormat="1"/>
    <xf numFmtId="4" fontId="0" fillId="0" borderId="0" xfId="1" applyNumberFormat="1" applyFont="1" applyAlignment="1">
      <alignment horizontal="center" vertical="center"/>
    </xf>
    <xf numFmtId="4" fontId="0" fillId="0" borderId="0" xfId="1" applyNumberFormat="1" applyFont="1" applyAlignment="1">
      <alignment horizontal="right"/>
    </xf>
    <xf numFmtId="0" fontId="0" fillId="0" borderId="0" xfId="2"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topLeftCell="A2" workbookViewId="0">
      <selection activeCell="C9" sqref="C9"/>
    </sheetView>
  </sheetViews>
  <sheetFormatPr baseColWidth="10" defaultColWidth="9.140625" defaultRowHeight="15" x14ac:dyDescent="0.25"/>
  <cols>
    <col min="1" max="1" width="8" bestFit="1" customWidth="1"/>
    <col min="2" max="2" width="26.5703125" customWidth="1"/>
    <col min="3" max="3" width="27.5703125" customWidth="1"/>
    <col min="4" max="4" width="23.85546875" bestFit="1" customWidth="1"/>
    <col min="5" max="5" width="34.140625" bestFit="1" customWidth="1"/>
    <col min="6" max="6" width="24.5703125" customWidth="1"/>
    <col min="7" max="7" width="34.85546875" bestFit="1" customWidth="1"/>
    <col min="8" max="8" width="17.5703125" bestFit="1" customWidth="1"/>
    <col min="9" max="9" width="20.140625" bestFit="1" customWidth="1"/>
    <col min="10" max="10" width="61.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10</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39" x14ac:dyDescent="0.25">
      <c r="A7" s="3" t="s">
        <v>25</v>
      </c>
      <c r="B7" s="3" t="s">
        <v>26</v>
      </c>
      <c r="C7" s="3" t="s">
        <v>27</v>
      </c>
      <c r="D7" s="3" t="s">
        <v>28</v>
      </c>
      <c r="E7" s="3" t="s">
        <v>29</v>
      </c>
      <c r="F7" s="3" t="s">
        <v>30</v>
      </c>
      <c r="G7" s="3" t="s">
        <v>31</v>
      </c>
      <c r="H7" s="3" t="s">
        <v>32</v>
      </c>
      <c r="I7" s="3" t="s">
        <v>33</v>
      </c>
      <c r="J7" s="3" t="s">
        <v>34</v>
      </c>
    </row>
    <row r="8" spans="1:10" ht="90" x14ac:dyDescent="0.25">
      <c r="A8" s="6">
        <v>2019</v>
      </c>
      <c r="B8" s="7">
        <v>43466</v>
      </c>
      <c r="C8" s="7">
        <v>43738</v>
      </c>
      <c r="D8" s="10">
        <v>10000</v>
      </c>
      <c r="E8" s="5" t="s">
        <v>54</v>
      </c>
      <c r="F8" s="6">
        <v>1</v>
      </c>
      <c r="G8" s="5" t="s">
        <v>57</v>
      </c>
      <c r="H8" s="7">
        <v>43748</v>
      </c>
      <c r="I8" s="7">
        <v>43748</v>
      </c>
      <c r="J8" s="12" t="s">
        <v>58</v>
      </c>
    </row>
    <row r="9" spans="1:10" ht="90" x14ac:dyDescent="0.25">
      <c r="A9" s="6">
        <v>2019</v>
      </c>
      <c r="B9" s="7">
        <v>43466</v>
      </c>
      <c r="C9" s="7">
        <v>43738</v>
      </c>
      <c r="D9" s="10">
        <v>1514200</v>
      </c>
      <c r="E9" s="5" t="s">
        <v>55</v>
      </c>
      <c r="F9" s="6">
        <v>2</v>
      </c>
      <c r="G9" s="5" t="s">
        <v>57</v>
      </c>
      <c r="H9" s="7">
        <v>43748</v>
      </c>
      <c r="I9" s="7">
        <v>43748</v>
      </c>
      <c r="J9" s="12" t="s">
        <v>58</v>
      </c>
    </row>
    <row r="10" spans="1:10" ht="90" x14ac:dyDescent="0.25">
      <c r="A10" s="6">
        <v>2019</v>
      </c>
      <c r="B10" s="7">
        <v>43466</v>
      </c>
      <c r="C10" s="7">
        <v>43738</v>
      </c>
      <c r="D10" s="10">
        <v>704631476</v>
      </c>
      <c r="E10" s="5" t="s">
        <v>56</v>
      </c>
      <c r="F10" s="6">
        <v>3</v>
      </c>
      <c r="G10" s="5" t="s">
        <v>57</v>
      </c>
      <c r="H10" s="7">
        <v>43748</v>
      </c>
      <c r="I10" s="7">
        <v>43748</v>
      </c>
      <c r="J10" s="12" t="s">
        <v>58</v>
      </c>
    </row>
    <row r="11" spans="1:10" x14ac:dyDescent="0.25">
      <c r="D11" s="9"/>
      <c r="J11" s="4"/>
    </row>
    <row r="14" spans="1:10" x14ac:dyDescent="0.25">
      <c r="D14" s="8"/>
    </row>
  </sheetData>
  <mergeCells count="7">
    <mergeCell ref="A6:J6"/>
    <mergeCell ref="A2:C2"/>
    <mergeCell ref="D2:F2"/>
    <mergeCell ref="G2:I2"/>
    <mergeCell ref="A3:C3"/>
    <mergeCell ref="D3:F3"/>
    <mergeCell ref="G3:I3"/>
  </mergeCells>
  <pageMargins left="0.7" right="0.7"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3" workbookViewId="0">
      <selection activeCell="B5" sqref="B5:H5"/>
    </sheetView>
  </sheetViews>
  <sheetFormatPr baseColWidth="10" defaultColWidth="9.140625" defaultRowHeight="15" x14ac:dyDescent="0.25"/>
  <cols>
    <col min="1" max="1" width="3.42578125" bestFit="1" customWidth="1"/>
    <col min="2" max="2" width="20.5703125" customWidth="1"/>
    <col min="3" max="3" width="20.85546875" customWidth="1"/>
    <col min="4" max="4" width="19.140625" customWidth="1"/>
    <col min="5" max="5" width="30.85546875" customWidth="1"/>
    <col min="6" max="6" width="24.5703125" customWidth="1"/>
    <col min="7" max="7" width="20.140625" customWidth="1"/>
    <col min="8" max="8" width="27.5703125" customWidth="1"/>
    <col min="9" max="9" width="38.85546875" customWidth="1"/>
    <col min="10" max="10" width="21.7109375" customWidth="1"/>
  </cols>
  <sheetData>
    <row r="1" spans="1:10" hidden="1" x14ac:dyDescent="0.25">
      <c r="B1" t="s">
        <v>9</v>
      </c>
      <c r="C1" t="s">
        <v>9</v>
      </c>
      <c r="D1" t="s">
        <v>9</v>
      </c>
      <c r="E1" t="s">
        <v>9</v>
      </c>
      <c r="F1" t="s">
        <v>9</v>
      </c>
      <c r="G1" t="s">
        <v>9</v>
      </c>
      <c r="H1" t="s">
        <v>9</v>
      </c>
      <c r="I1" t="s">
        <v>9</v>
      </c>
      <c r="J1" t="s">
        <v>9</v>
      </c>
    </row>
    <row r="2" spans="1:10" hidden="1" x14ac:dyDescent="0.25">
      <c r="B2" t="s">
        <v>35</v>
      </c>
      <c r="C2" t="s">
        <v>36</v>
      </c>
      <c r="D2" t="s">
        <v>37</v>
      </c>
      <c r="E2" t="s">
        <v>38</v>
      </c>
      <c r="F2" t="s">
        <v>39</v>
      </c>
      <c r="G2" t="s">
        <v>40</v>
      </c>
      <c r="H2" t="s">
        <v>41</v>
      </c>
      <c r="I2" t="s">
        <v>42</v>
      </c>
      <c r="J2" t="s">
        <v>43</v>
      </c>
    </row>
    <row r="3" spans="1:10" ht="36" customHeight="1" x14ac:dyDescent="0.25">
      <c r="A3" s="1" t="s">
        <v>44</v>
      </c>
      <c r="B3" s="1" t="s">
        <v>45</v>
      </c>
      <c r="C3" s="1" t="s">
        <v>46</v>
      </c>
      <c r="D3" s="1" t="s">
        <v>47</v>
      </c>
      <c r="E3" s="1" t="s">
        <v>48</v>
      </c>
      <c r="F3" s="1" t="s">
        <v>49</v>
      </c>
      <c r="G3" s="1" t="s">
        <v>50</v>
      </c>
      <c r="H3" s="1" t="s">
        <v>51</v>
      </c>
      <c r="I3" s="1" t="s">
        <v>52</v>
      </c>
      <c r="J3" s="1" t="s">
        <v>53</v>
      </c>
    </row>
    <row r="4" spans="1:10" x14ac:dyDescent="0.25">
      <c r="A4" s="2">
        <v>1</v>
      </c>
      <c r="B4" s="11">
        <v>0</v>
      </c>
      <c r="C4" s="11">
        <v>2000</v>
      </c>
      <c r="D4" s="11">
        <v>8000</v>
      </c>
      <c r="E4" s="11">
        <v>0</v>
      </c>
      <c r="F4" s="11">
        <v>0</v>
      </c>
      <c r="G4" s="11">
        <v>0</v>
      </c>
      <c r="H4" s="11">
        <v>0</v>
      </c>
      <c r="I4" s="11">
        <v>0</v>
      </c>
      <c r="J4" s="11">
        <v>0</v>
      </c>
    </row>
    <row r="5" spans="1:10" x14ac:dyDescent="0.25">
      <c r="A5" s="2">
        <v>2</v>
      </c>
      <c r="B5" s="11">
        <v>0</v>
      </c>
      <c r="C5" s="11">
        <f>1000+130000</f>
        <v>131000</v>
      </c>
      <c r="D5" s="11">
        <f>1160000+135000</f>
        <v>1295000</v>
      </c>
      <c r="E5" s="11">
        <v>0</v>
      </c>
      <c r="F5" s="11">
        <v>88200</v>
      </c>
      <c r="G5" s="11">
        <v>0</v>
      </c>
      <c r="H5" s="11">
        <v>0</v>
      </c>
      <c r="I5" s="11">
        <v>0</v>
      </c>
      <c r="J5" s="11">
        <v>0</v>
      </c>
    </row>
    <row r="6" spans="1:10" x14ac:dyDescent="0.25">
      <c r="A6" s="2">
        <v>3</v>
      </c>
      <c r="B6" s="11">
        <v>98708049</v>
      </c>
      <c r="C6" s="11">
        <v>473127301.29000002</v>
      </c>
      <c r="D6" s="11">
        <v>82796663.709999993</v>
      </c>
      <c r="E6" s="11">
        <v>336000</v>
      </c>
      <c r="F6" s="11">
        <v>49663461.520000003</v>
      </c>
      <c r="G6" s="11">
        <v>0</v>
      </c>
      <c r="H6" s="11">
        <v>0</v>
      </c>
      <c r="I6" s="11">
        <v>0</v>
      </c>
      <c r="J6" s="11">
        <v>0</v>
      </c>
    </row>
  </sheetData>
  <pageMargins left="0.7" right="0.7"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A121Fr22A_T-03-_Presupuesto-eje</vt:lpstr>
      <vt:lpstr>Tabla_473683</vt:lpstr>
      <vt:lpstr>Tabla_473683!Área_de_impresión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2019-01-24T22:44:08Z</cp:lastPrinted>
  <dcterms:created xsi:type="dcterms:W3CDTF">2018-07-16T15:43:03Z</dcterms:created>
  <dcterms:modified xsi:type="dcterms:W3CDTF">2019-10-18T05:12:03Z</dcterms:modified>
</cp:coreProperties>
</file>