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barrera18\Documents\PORTAL DE TRANPARENCIA 4TO TRIMESTRE\Art 121\Fracc 21\Formato B\"/>
    </mc:Choice>
  </mc:AlternateContent>
  <bookViews>
    <workbookView xWindow="0" yWindow="0" windowWidth="28800" windowHeight="15120" activeTab="1"/>
  </bookViews>
  <sheets>
    <sheet name="Reporte de Formatos" sheetId="1" r:id="rId1"/>
    <sheet name="Tabla_473324" sheetId="2" r:id="rId2"/>
  </sheets>
  <calcPr calcId="162913"/>
</workbook>
</file>

<file path=xl/calcChain.xml><?xml version="1.0" encoding="utf-8"?>
<calcChain xmlns="http://schemas.openxmlformats.org/spreadsheetml/2006/main">
  <c r="F27" i="2" l="1"/>
  <c r="I26" i="2"/>
  <c r="I25" i="2"/>
  <c r="D25" i="2"/>
  <c r="I24" i="2"/>
  <c r="I23" i="2"/>
  <c r="I22" i="2"/>
  <c r="F22" i="2"/>
  <c r="F21" i="2"/>
  <c r="F20" i="2"/>
  <c r="I20" i="2" s="1"/>
  <c r="D19" i="2"/>
  <c r="F19" i="2" s="1"/>
  <c r="I19" i="2" s="1"/>
  <c r="I18" i="2"/>
  <c r="F18" i="2"/>
  <c r="F17" i="2"/>
  <c r="I17" i="2" s="1"/>
  <c r="I16" i="2"/>
  <c r="F16" i="2"/>
  <c r="F15" i="2"/>
  <c r="I15" i="2" s="1"/>
  <c r="I14" i="2"/>
  <c r="F14" i="2"/>
  <c r="D13" i="2"/>
  <c r="F13" i="2" s="1"/>
  <c r="I13" i="2" s="1"/>
  <c r="I12" i="2"/>
  <c r="F12" i="2"/>
  <c r="F11" i="2"/>
  <c r="I11" i="2" s="1"/>
  <c r="F10" i="2"/>
  <c r="I10" i="2" s="1"/>
  <c r="F9" i="2"/>
  <c r="I9" i="2" s="1"/>
  <c r="I8" i="2"/>
  <c r="F8" i="2"/>
  <c r="F7" i="2"/>
  <c r="I7" i="2" s="1"/>
  <c r="D7" i="2"/>
  <c r="F6" i="2"/>
  <c r="I6" i="2" s="1"/>
  <c r="I5" i="2"/>
  <c r="F5" i="2"/>
  <c r="F4" i="2"/>
  <c r="I4" i="2" s="1"/>
</calcChain>
</file>

<file path=xl/sharedStrings.xml><?xml version="1.0" encoding="utf-8"?>
<sst xmlns="http://schemas.openxmlformats.org/spreadsheetml/2006/main" count="156" uniqueCount="60">
  <si>
    <t>51132</t>
  </si>
  <si>
    <t>TÍTULO</t>
  </si>
  <si>
    <t>NOMBRE CORTO</t>
  </si>
  <si>
    <t>DESCRIPCIÓN</t>
  </si>
  <si>
    <t xml:space="preserve">Información financiera (informes trimestrales de gasto) </t>
  </si>
  <si>
    <t>A121Fr21B_Ejercicio-de-los-egresos-presupuestarios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</si>
  <si>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</si>
  <si>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</si>
  <si>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</si>
  <si>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</si>
  <si>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</si>
  <si>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</si>
  <si>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</si>
  <si>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</si>
  <si>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473316</t>
  </si>
  <si>
    <t>473321</t>
  </si>
  <si>
    <t>473320</t>
  </si>
  <si>
    <t>473324</t>
  </si>
  <si>
    <t>473319</t>
  </si>
  <si>
    <t>473323</t>
  </si>
  <si>
    <t>473317</t>
  </si>
  <si>
    <t>473318</t>
  </si>
  <si>
    <t>473322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</si>
  <si>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</si>
  <si>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</si>
  <si>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</si>
  <si>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</si>
  <si>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Tabla_473324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</si>
  <si>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</si>
  <si>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</si>
  <si>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</si>
  <si>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</si>
  <si>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</si>
  <si>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</si>
  <si>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61170</t>
  </si>
  <si>
    <t>61171</t>
  </si>
  <si>
    <t>61172</t>
  </si>
  <si>
    <t>61173</t>
  </si>
  <si>
    <t>61174</t>
  </si>
  <si>
    <t>61175</t>
  </si>
  <si>
    <t>61176</t>
  </si>
  <si>
    <t>61177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</si>
  <si>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</si>
  <si>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</si>
  <si>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</si>
  <si>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</si>
  <si>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</si>
  <si>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</si>
  <si>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</si>
  <si>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</si>
  <si>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</si>
  <si>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http://www.finanzas.cdmx.gob.mx/</t>
  </si>
  <si>
    <t>Gerencia de Finanzas</t>
  </si>
  <si>
    <t>Se informa que en el Hipervínculo la responsable es la Secretaria de Finanzas en su publicación de la Cuenta Pública</t>
  </si>
  <si>
    <t>Servicios Personales</t>
  </si>
  <si>
    <t>Materiales y Suministros</t>
  </si>
  <si>
    <t>Servicios Generales</t>
  </si>
  <si>
    <t>Transferencias Asignaciones, Subsidios y Otras Ayudas</t>
  </si>
  <si>
    <t>Bienes Muebles, Inmuebles e Intangibles</t>
  </si>
  <si>
    <t>Inversión Pública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</si>
</sst>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3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4" fillId="3" borderId="1" xfId="2" applyBorder="1" applyAlignment="1">
      <alignment horizontal="center" vertical="center"/>
    </xf>
    <xf numFmtId="0" fontId="0" fillId="0" borderId="1" xfId="0" applyBorder="1" applyAlignment="1">
      <alignment wrapText="1"/>
    </xf>
    <xf numFmtId="0" fontId="0" fillId="0" borderId="0" xfId="0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4" fontId="3" fillId="0" borderId="0" xfId="1" applyNumberFormat="1" applyFont="1"/>
    <xf numFmtId="0" fontId="5" fillId="0" borderId="0" xfId="0" applyFont="1" applyBorder="1" applyAlignment="1">
      <alignment horizontal="center" vertical="center" wrapText="1"/>
    </xf>
    <xf numFmtId="4" fontId="0" fillId="0" borderId="0" xfId="0" applyNumberFormat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finanzas.cdmx.gob.mx/" TargetMode="External"/><Relationship Id="rId13" Type="http://schemas.openxmlformats.org/officeDocument/2006/relationships/hyperlink" Target="http://www.finanzas.cdmx.gob.mx/" TargetMode="External"/><Relationship Id="rId18" Type="http://schemas.openxmlformats.org/officeDocument/2006/relationships/hyperlink" Target="http://www.finanzas.cdmx.gob.mx/" TargetMode="External"/><Relationship Id="rId3" Type="http://schemas.openxmlformats.org/officeDocument/2006/relationships/hyperlink" Target="http://www.finanzas.cdmx.gob.mx/" TargetMode="External"/><Relationship Id="rId21" Type="http://schemas.openxmlformats.org/officeDocument/2006/relationships/hyperlink" Target="http://www.finanzas.cdmx.gob.mx/" TargetMode="External"/><Relationship Id="rId7" Type="http://schemas.openxmlformats.org/officeDocument/2006/relationships/hyperlink" Target="http://www.finanzas.cdmx.gob.mx/" TargetMode="External"/><Relationship Id="rId12" Type="http://schemas.openxmlformats.org/officeDocument/2006/relationships/hyperlink" Target="http://www.finanzas.cdmx.gob.mx/" TargetMode="External"/><Relationship Id="rId17" Type="http://schemas.openxmlformats.org/officeDocument/2006/relationships/hyperlink" Target="http://www.finanzas.cdmx.gob.mx/" TargetMode="External"/><Relationship Id="rId2" Type="http://schemas.openxmlformats.org/officeDocument/2006/relationships/hyperlink" Target="http://www.finanzas.cdmx.gob.mx/" TargetMode="External"/><Relationship Id="rId16" Type="http://schemas.openxmlformats.org/officeDocument/2006/relationships/hyperlink" Target="http://www.finanzas.cdmx.gob.mx/" TargetMode="External"/><Relationship Id="rId20" Type="http://schemas.openxmlformats.org/officeDocument/2006/relationships/hyperlink" Target="http://www.finanzas.cdmx.gob.mx/" TargetMode="External"/><Relationship Id="rId1" Type="http://schemas.openxmlformats.org/officeDocument/2006/relationships/hyperlink" Target="http://www.finanzas.cdmx.gob.mx/" TargetMode="External"/><Relationship Id="rId6" Type="http://schemas.openxmlformats.org/officeDocument/2006/relationships/hyperlink" Target="http://www.finanzas.cdmx.gob.mx/" TargetMode="External"/><Relationship Id="rId11" Type="http://schemas.openxmlformats.org/officeDocument/2006/relationships/hyperlink" Target="http://www.finanzas.cdmx.gob.mx/" TargetMode="External"/><Relationship Id="rId24" Type="http://schemas.openxmlformats.org/officeDocument/2006/relationships/hyperlink" Target="http://www.finanzas.cdmx.gob.mx/" TargetMode="External"/><Relationship Id="rId5" Type="http://schemas.openxmlformats.org/officeDocument/2006/relationships/hyperlink" Target="http://www.finanzas.cdmx.gob.mx/" TargetMode="External"/><Relationship Id="rId15" Type="http://schemas.openxmlformats.org/officeDocument/2006/relationships/hyperlink" Target="http://www.finanzas.cdmx.gob.mx/" TargetMode="External"/><Relationship Id="rId23" Type="http://schemas.openxmlformats.org/officeDocument/2006/relationships/hyperlink" Target="http://www.finanzas.cdmx.gob.mx/" TargetMode="External"/><Relationship Id="rId10" Type="http://schemas.openxmlformats.org/officeDocument/2006/relationships/hyperlink" Target="http://www.finanzas.cdmx.gob.mx/" TargetMode="External"/><Relationship Id="rId19" Type="http://schemas.openxmlformats.org/officeDocument/2006/relationships/hyperlink" Target="http://www.finanzas.cdmx.gob.mx/" TargetMode="External"/><Relationship Id="rId4" Type="http://schemas.openxmlformats.org/officeDocument/2006/relationships/hyperlink" Target="http://www.finanzas.cdmx.gob.mx/" TargetMode="External"/><Relationship Id="rId9" Type="http://schemas.openxmlformats.org/officeDocument/2006/relationships/hyperlink" Target="http://www.finanzas.cdmx.gob.mx/" TargetMode="External"/><Relationship Id="rId14" Type="http://schemas.openxmlformats.org/officeDocument/2006/relationships/hyperlink" Target="http://www.finanzas.cdmx.gob.mx/" TargetMode="External"/><Relationship Id="rId22" Type="http://schemas.openxmlformats.org/officeDocument/2006/relationships/hyperlink" Target="http://www.finanzas.cdmx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topLeftCell="A2" workbookViewId="0">
      <selection activeCell="A8" sqref="A8:I3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3" t="s">
        <v>23</v>
      </c>
      <c r="B6" s="4"/>
      <c r="C6" s="4"/>
      <c r="D6" s="4"/>
      <c r="E6" s="4"/>
      <c r="F6" s="4"/>
      <c r="G6" s="4"/>
      <c r="H6" s="4"/>
      <c r="I6" s="4"/>
    </row>
    <row r="7" spans="1:9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ht="270" x14ac:dyDescent="0.25">
      <c r="A8" s="6">
        <v>2019</v>
      </c>
      <c r="B8" s="7">
        <v>43466</v>
      </c>
      <c r="C8" s="7">
        <v>43555</v>
      </c>
      <c r="D8" s="6">
        <v>1</v>
      </c>
      <c r="E8" s="8" t="s">
        <v>51</v>
      </c>
      <c r="F8" s="6" t="s">
        <v>52</v>
      </c>
      <c r="G8" s="7">
        <v>43567</v>
      </c>
      <c r="H8" s="7">
        <v>43555</v>
      </c>
      <c r="I8" s="9" t="s">
        <v>53</v>
      </c>
    </row>
    <row r="9" spans="1:9" ht="270" x14ac:dyDescent="0.25">
      <c r="A9" s="6">
        <v>2019</v>
      </c>
      <c r="B9" s="7">
        <v>43466</v>
      </c>
      <c r="C9" s="7">
        <v>43555</v>
      </c>
      <c r="D9" s="6">
        <v>2</v>
      </c>
      <c r="E9" s="8" t="s">
        <v>51</v>
      </c>
      <c r="F9" s="6" t="s">
        <v>52</v>
      </c>
      <c r="G9" s="7">
        <v>43567</v>
      </c>
      <c r="H9" s="7">
        <v>43555</v>
      </c>
      <c r="I9" s="9" t="s">
        <v>53</v>
      </c>
    </row>
    <row r="10" spans="1:9" ht="270" x14ac:dyDescent="0.25">
      <c r="A10" s="6">
        <v>2019</v>
      </c>
      <c r="B10" s="7">
        <v>43466</v>
      </c>
      <c r="C10" s="7">
        <v>43555</v>
      </c>
      <c r="D10" s="6">
        <v>3</v>
      </c>
      <c r="E10" s="8" t="s">
        <v>51</v>
      </c>
      <c r="F10" s="6" t="s">
        <v>52</v>
      </c>
      <c r="G10" s="7">
        <v>43567</v>
      </c>
      <c r="H10" s="7">
        <v>43555</v>
      </c>
      <c r="I10" s="9" t="s">
        <v>53</v>
      </c>
    </row>
    <row r="11" spans="1:9" ht="270" x14ac:dyDescent="0.25">
      <c r="A11" s="6">
        <v>2019</v>
      </c>
      <c r="B11" s="7">
        <v>43466</v>
      </c>
      <c r="C11" s="7">
        <v>43555</v>
      </c>
      <c r="D11" s="6">
        <v>4</v>
      </c>
      <c r="E11" s="8" t="s">
        <v>51</v>
      </c>
      <c r="F11" s="6" t="s">
        <v>52</v>
      </c>
      <c r="G11" s="7">
        <v>43567</v>
      </c>
      <c r="H11" s="7">
        <v>43555</v>
      </c>
      <c r="I11" s="9" t="s">
        <v>53</v>
      </c>
    </row>
    <row r="12" spans="1:9" ht="270" x14ac:dyDescent="0.25">
      <c r="A12" s="6">
        <v>2019</v>
      </c>
      <c r="B12" s="7">
        <v>43466</v>
      </c>
      <c r="C12" s="7">
        <v>43555</v>
      </c>
      <c r="D12" s="6">
        <v>5</v>
      </c>
      <c r="E12" s="8" t="s">
        <v>51</v>
      </c>
      <c r="F12" s="6" t="s">
        <v>52</v>
      </c>
      <c r="G12" s="7">
        <v>43567</v>
      </c>
      <c r="H12" s="7">
        <v>43555</v>
      </c>
      <c r="I12" s="9" t="s">
        <v>53</v>
      </c>
    </row>
    <row r="13" spans="1:9" ht="270" x14ac:dyDescent="0.25">
      <c r="A13" s="6">
        <v>2019</v>
      </c>
      <c r="B13" s="7">
        <v>43466</v>
      </c>
      <c r="C13" s="7">
        <v>43555</v>
      </c>
      <c r="D13" s="6">
        <v>6</v>
      </c>
      <c r="E13" s="8" t="s">
        <v>51</v>
      </c>
      <c r="F13" s="6" t="s">
        <v>52</v>
      </c>
      <c r="G13" s="7">
        <v>43567</v>
      </c>
      <c r="H13" s="7">
        <v>43555</v>
      </c>
      <c r="I13" s="9" t="s">
        <v>53</v>
      </c>
    </row>
    <row r="14" spans="1:9" ht="270" x14ac:dyDescent="0.25">
      <c r="A14" s="6">
        <v>2019</v>
      </c>
      <c r="B14" s="7">
        <v>43556</v>
      </c>
      <c r="C14" s="7">
        <v>43646</v>
      </c>
      <c r="D14" s="6">
        <v>7</v>
      </c>
      <c r="E14" s="8" t="s">
        <v>51</v>
      </c>
      <c r="F14" s="6" t="s">
        <v>52</v>
      </c>
      <c r="G14" s="7">
        <v>43658</v>
      </c>
      <c r="H14" s="7">
        <v>43646</v>
      </c>
      <c r="I14" s="9" t="s">
        <v>53</v>
      </c>
    </row>
    <row r="15" spans="1:9" ht="270" x14ac:dyDescent="0.25">
      <c r="A15" s="6">
        <v>2019</v>
      </c>
      <c r="B15" s="7">
        <v>43556</v>
      </c>
      <c r="C15" s="7">
        <v>43646</v>
      </c>
      <c r="D15" s="6">
        <v>8</v>
      </c>
      <c r="E15" s="8" t="s">
        <v>51</v>
      </c>
      <c r="F15" s="6" t="s">
        <v>52</v>
      </c>
      <c r="G15" s="7">
        <v>43658</v>
      </c>
      <c r="H15" s="7">
        <v>43646</v>
      </c>
      <c r="I15" s="9" t="s">
        <v>53</v>
      </c>
    </row>
    <row r="16" spans="1:9" ht="270" x14ac:dyDescent="0.25">
      <c r="A16" s="6">
        <v>2019</v>
      </c>
      <c r="B16" s="7">
        <v>43556</v>
      </c>
      <c r="C16" s="7">
        <v>43646</v>
      </c>
      <c r="D16" s="6">
        <v>9</v>
      </c>
      <c r="E16" s="8" t="s">
        <v>51</v>
      </c>
      <c r="F16" s="6" t="s">
        <v>52</v>
      </c>
      <c r="G16" s="7">
        <v>43658</v>
      </c>
      <c r="H16" s="7">
        <v>43646</v>
      </c>
      <c r="I16" s="9" t="s">
        <v>53</v>
      </c>
    </row>
    <row r="17" spans="1:9" ht="270" x14ac:dyDescent="0.25">
      <c r="A17" s="6">
        <v>2019</v>
      </c>
      <c r="B17" s="7">
        <v>43556</v>
      </c>
      <c r="C17" s="7">
        <v>43646</v>
      </c>
      <c r="D17" s="6">
        <v>10</v>
      </c>
      <c r="E17" s="8" t="s">
        <v>51</v>
      </c>
      <c r="F17" s="6" t="s">
        <v>52</v>
      </c>
      <c r="G17" s="7">
        <v>43658</v>
      </c>
      <c r="H17" s="7">
        <v>43646</v>
      </c>
      <c r="I17" s="9" t="s">
        <v>53</v>
      </c>
    </row>
    <row r="18" spans="1:9" ht="270" x14ac:dyDescent="0.25">
      <c r="A18" s="6">
        <v>2019</v>
      </c>
      <c r="B18" s="7">
        <v>43556</v>
      </c>
      <c r="C18" s="7">
        <v>43646</v>
      </c>
      <c r="D18" s="6">
        <v>11</v>
      </c>
      <c r="E18" s="8" t="s">
        <v>51</v>
      </c>
      <c r="F18" s="6" t="s">
        <v>52</v>
      </c>
      <c r="G18" s="7">
        <v>43658</v>
      </c>
      <c r="H18" s="7">
        <v>43646</v>
      </c>
      <c r="I18" s="9" t="s">
        <v>53</v>
      </c>
    </row>
    <row r="19" spans="1:9" ht="270" x14ac:dyDescent="0.25">
      <c r="A19" s="6">
        <v>2019</v>
      </c>
      <c r="B19" s="7">
        <v>43556</v>
      </c>
      <c r="C19" s="7">
        <v>43646</v>
      </c>
      <c r="D19" s="6">
        <v>12</v>
      </c>
      <c r="E19" s="8" t="s">
        <v>51</v>
      </c>
      <c r="F19" s="6" t="s">
        <v>52</v>
      </c>
      <c r="G19" s="7">
        <v>43658</v>
      </c>
      <c r="H19" s="7">
        <v>43646</v>
      </c>
      <c r="I19" s="9" t="s">
        <v>53</v>
      </c>
    </row>
    <row r="20" spans="1:9" ht="270" x14ac:dyDescent="0.25">
      <c r="A20" s="6">
        <v>2019</v>
      </c>
      <c r="B20" s="7">
        <v>43466</v>
      </c>
      <c r="C20" s="7">
        <v>43738</v>
      </c>
      <c r="D20" s="6">
        <v>13</v>
      </c>
      <c r="E20" s="8" t="s">
        <v>51</v>
      </c>
      <c r="F20" s="6" t="s">
        <v>52</v>
      </c>
      <c r="G20" s="7">
        <v>43752</v>
      </c>
      <c r="H20" s="7">
        <v>43738</v>
      </c>
      <c r="I20" s="9" t="s">
        <v>53</v>
      </c>
    </row>
    <row r="21" spans="1:9" ht="270" x14ac:dyDescent="0.25">
      <c r="A21" s="6">
        <v>2019</v>
      </c>
      <c r="B21" s="7">
        <v>43466</v>
      </c>
      <c r="C21" s="7">
        <v>43738</v>
      </c>
      <c r="D21" s="6">
        <v>14</v>
      </c>
      <c r="E21" s="8" t="s">
        <v>51</v>
      </c>
      <c r="F21" s="6" t="s">
        <v>52</v>
      </c>
      <c r="G21" s="7">
        <v>43752</v>
      </c>
      <c r="H21" s="7">
        <v>43738</v>
      </c>
      <c r="I21" s="9" t="s">
        <v>53</v>
      </c>
    </row>
    <row r="22" spans="1:9" ht="270" x14ac:dyDescent="0.25">
      <c r="A22" s="6">
        <v>2019</v>
      </c>
      <c r="B22" s="7">
        <v>43466</v>
      </c>
      <c r="C22" s="7">
        <v>43738</v>
      </c>
      <c r="D22" s="6">
        <v>15</v>
      </c>
      <c r="E22" s="8" t="s">
        <v>51</v>
      </c>
      <c r="F22" s="6" t="s">
        <v>52</v>
      </c>
      <c r="G22" s="7">
        <v>43752</v>
      </c>
      <c r="H22" s="7">
        <v>43738</v>
      </c>
      <c r="I22" s="9" t="s">
        <v>53</v>
      </c>
    </row>
    <row r="23" spans="1:9" ht="270" x14ac:dyDescent="0.25">
      <c r="A23" s="6">
        <v>2019</v>
      </c>
      <c r="B23" s="7">
        <v>43466</v>
      </c>
      <c r="C23" s="7">
        <v>43738</v>
      </c>
      <c r="D23" s="6">
        <v>16</v>
      </c>
      <c r="E23" s="8" t="s">
        <v>51</v>
      </c>
      <c r="F23" s="6" t="s">
        <v>52</v>
      </c>
      <c r="G23" s="7">
        <v>43752</v>
      </c>
      <c r="H23" s="7">
        <v>43738</v>
      </c>
      <c r="I23" s="9" t="s">
        <v>53</v>
      </c>
    </row>
    <row r="24" spans="1:9" ht="270" x14ac:dyDescent="0.25">
      <c r="A24" s="6">
        <v>2019</v>
      </c>
      <c r="B24" s="7">
        <v>43466</v>
      </c>
      <c r="C24" s="7">
        <v>43738</v>
      </c>
      <c r="D24" s="6">
        <v>17</v>
      </c>
      <c r="E24" s="8" t="s">
        <v>51</v>
      </c>
      <c r="F24" s="6" t="s">
        <v>52</v>
      </c>
      <c r="G24" s="7">
        <v>43752</v>
      </c>
      <c r="H24" s="7">
        <v>43738</v>
      </c>
      <c r="I24" s="9" t="s">
        <v>53</v>
      </c>
    </row>
    <row r="25" spans="1:9" ht="270" x14ac:dyDescent="0.25">
      <c r="A25" s="6">
        <v>2019</v>
      </c>
      <c r="B25" s="7">
        <v>43466</v>
      </c>
      <c r="C25" s="7">
        <v>43738</v>
      </c>
      <c r="D25" s="6">
        <v>18</v>
      </c>
      <c r="E25" s="8" t="s">
        <v>51</v>
      </c>
      <c r="F25" s="6" t="s">
        <v>52</v>
      </c>
      <c r="G25" s="7">
        <v>43752</v>
      </c>
      <c r="H25" s="7">
        <v>43738</v>
      </c>
      <c r="I25" s="9" t="s">
        <v>53</v>
      </c>
    </row>
    <row r="26" spans="1:9" ht="270" x14ac:dyDescent="0.25">
      <c r="A26" s="6">
        <v>2019</v>
      </c>
      <c r="B26" s="7">
        <v>43466</v>
      </c>
      <c r="C26" s="7">
        <v>43830</v>
      </c>
      <c r="D26" s="6">
        <v>19</v>
      </c>
      <c r="E26" s="8" t="s">
        <v>51</v>
      </c>
      <c r="F26" s="6" t="s">
        <v>52</v>
      </c>
      <c r="G26" s="7">
        <v>43479</v>
      </c>
      <c r="H26" s="7">
        <v>43830</v>
      </c>
      <c r="I26" s="9" t="s">
        <v>53</v>
      </c>
    </row>
    <row r="27" spans="1:9" ht="270" x14ac:dyDescent="0.25">
      <c r="A27" s="6">
        <v>2019</v>
      </c>
      <c r="B27" s="7">
        <v>43466</v>
      </c>
      <c r="C27" s="7">
        <v>43830</v>
      </c>
      <c r="D27" s="6">
        <v>20</v>
      </c>
      <c r="E27" s="8" t="s">
        <v>51</v>
      </c>
      <c r="F27" s="6" t="s">
        <v>52</v>
      </c>
      <c r="G27" s="7">
        <v>43479</v>
      </c>
      <c r="H27" s="7">
        <v>43830</v>
      </c>
      <c r="I27" s="9" t="s">
        <v>53</v>
      </c>
    </row>
    <row r="28" spans="1:9" ht="270" x14ac:dyDescent="0.25">
      <c r="A28" s="6">
        <v>2019</v>
      </c>
      <c r="B28" s="7">
        <v>43466</v>
      </c>
      <c r="C28" s="7">
        <v>43830</v>
      </c>
      <c r="D28" s="6">
        <v>21</v>
      </c>
      <c r="E28" s="8" t="s">
        <v>51</v>
      </c>
      <c r="F28" s="6" t="s">
        <v>52</v>
      </c>
      <c r="G28" s="7">
        <v>43479</v>
      </c>
      <c r="H28" s="7">
        <v>43830</v>
      </c>
      <c r="I28" s="9" t="s">
        <v>53</v>
      </c>
    </row>
    <row r="29" spans="1:9" ht="270" x14ac:dyDescent="0.25">
      <c r="A29" s="6">
        <v>2019</v>
      </c>
      <c r="B29" s="7">
        <v>43466</v>
      </c>
      <c r="C29" s="7">
        <v>43830</v>
      </c>
      <c r="D29" s="6">
        <v>22</v>
      </c>
      <c r="E29" s="8" t="s">
        <v>51</v>
      </c>
      <c r="F29" s="6" t="s">
        <v>52</v>
      </c>
      <c r="G29" s="7">
        <v>43479</v>
      </c>
      <c r="H29" s="7">
        <v>43830</v>
      </c>
      <c r="I29" s="9" t="s">
        <v>53</v>
      </c>
    </row>
    <row r="30" spans="1:9" ht="270" x14ac:dyDescent="0.25">
      <c r="A30" s="6">
        <v>2019</v>
      </c>
      <c r="B30" s="7">
        <v>43466</v>
      </c>
      <c r="C30" s="7">
        <v>43830</v>
      </c>
      <c r="D30" s="6">
        <v>23</v>
      </c>
      <c r="E30" s="8" t="s">
        <v>51</v>
      </c>
      <c r="F30" s="6" t="s">
        <v>52</v>
      </c>
      <c r="G30" s="7">
        <v>43479</v>
      </c>
      <c r="H30" s="7">
        <v>43830</v>
      </c>
      <c r="I30" s="9" t="s">
        <v>53</v>
      </c>
    </row>
    <row r="31" spans="1:9" ht="270" x14ac:dyDescent="0.25">
      <c r="A31" s="6">
        <v>2019</v>
      </c>
      <c r="B31" s="7">
        <v>43466</v>
      </c>
      <c r="C31" s="7">
        <v>43830</v>
      </c>
      <c r="D31" s="6">
        <v>24</v>
      </c>
      <c r="E31" s="8" t="s">
        <v>51</v>
      </c>
      <c r="F31" s="6" t="s">
        <v>52</v>
      </c>
      <c r="G31" s="7">
        <v>43479</v>
      </c>
      <c r="H31" s="7">
        <v>43830</v>
      </c>
      <c r="I31" s="9" t="s">
        <v>53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/>
    <hyperlink ref="E9" r:id="rId2"/>
    <hyperlink ref="E10" r:id="rId3"/>
    <hyperlink ref="E11" r:id="rId4"/>
    <hyperlink ref="E12" r:id="rId5"/>
    <hyperlink ref="E13" r:id="rId6"/>
    <hyperlink ref="E14" r:id="rId7"/>
    <hyperlink ref="E15" r:id="rId8"/>
    <hyperlink ref="E16" r:id="rId9"/>
    <hyperlink ref="E17" r:id="rId10"/>
    <hyperlink ref="E18" r:id="rId11"/>
    <hyperlink ref="E19" r:id="rId12"/>
    <hyperlink ref="E20" r:id="rId13"/>
    <hyperlink ref="E21" r:id="rId14"/>
    <hyperlink ref="E22" r:id="rId15"/>
    <hyperlink ref="E23" r:id="rId16"/>
    <hyperlink ref="E24" r:id="rId17"/>
    <hyperlink ref="E25" r:id="rId18"/>
    <hyperlink ref="E26" r:id="rId19"/>
    <hyperlink ref="E27" r:id="rId20"/>
    <hyperlink ref="E28" r:id="rId21"/>
    <hyperlink ref="E29" r:id="rId22"/>
    <hyperlink ref="E30" r:id="rId23"/>
    <hyperlink ref="E31" r:id="rId2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tabSelected="1" topLeftCell="A3" workbookViewId="0">
      <selection activeCell="L17" sqref="L17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5703125" bestFit="1" customWidth="1"/>
    <col min="5" max="5" width="29.140625" bestFit="1" customWidth="1"/>
    <col min="6" max="8" width="13.7109375" bestFit="1" customWidth="1"/>
    <col min="9" max="9" width="13.85546875" bestFit="1" customWidth="1"/>
  </cols>
  <sheetData>
    <row r="1" spans="1:9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 x14ac:dyDescent="0.25">
      <c r="A4" s="10">
        <v>1</v>
      </c>
      <c r="B4" s="11">
        <v>1000</v>
      </c>
      <c r="C4" t="s">
        <v>54</v>
      </c>
      <c r="D4" s="12">
        <v>788480536</v>
      </c>
      <c r="E4" s="12">
        <v>0</v>
      </c>
      <c r="F4" s="12">
        <f t="shared" ref="F4:F27" si="0">+D4+E4</f>
        <v>788480536</v>
      </c>
      <c r="G4" s="12">
        <v>152645926.63999999</v>
      </c>
      <c r="H4" s="12">
        <v>152645926.63999999</v>
      </c>
      <c r="I4" s="12">
        <f t="shared" ref="I4:I20" si="1">+F4-G4</f>
        <v>635834609.36000001</v>
      </c>
    </row>
    <row r="5" spans="1:9" x14ac:dyDescent="0.25">
      <c r="A5" s="10">
        <v>2</v>
      </c>
      <c r="B5" s="13">
        <v>2000</v>
      </c>
      <c r="C5" t="s">
        <v>55</v>
      </c>
      <c r="D5" s="12">
        <v>70429398</v>
      </c>
      <c r="E5" s="12">
        <v>1181175.99</v>
      </c>
      <c r="F5" s="12">
        <f t="shared" si="0"/>
        <v>71610573.989999995</v>
      </c>
      <c r="G5" s="12">
        <v>1763484.37</v>
      </c>
      <c r="H5" s="12">
        <v>1763484.37</v>
      </c>
      <c r="I5" s="12">
        <f t="shared" si="1"/>
        <v>69847089.61999999</v>
      </c>
    </row>
    <row r="6" spans="1:9" x14ac:dyDescent="0.25">
      <c r="A6" s="10">
        <v>3</v>
      </c>
      <c r="B6" s="13">
        <v>3000</v>
      </c>
      <c r="C6" t="s">
        <v>56</v>
      </c>
      <c r="D6" s="12">
        <v>781699052</v>
      </c>
      <c r="E6" s="12">
        <v>-1181175.99</v>
      </c>
      <c r="F6" s="12">
        <f t="shared" si="0"/>
        <v>780517876.00999999</v>
      </c>
      <c r="G6" s="12">
        <v>20948363.41</v>
      </c>
      <c r="H6" s="12">
        <v>20948363.41</v>
      </c>
      <c r="I6" s="12">
        <f t="shared" si="1"/>
        <v>759569512.60000002</v>
      </c>
    </row>
    <row r="7" spans="1:9" x14ac:dyDescent="0.25">
      <c r="A7" s="10">
        <v>4</v>
      </c>
      <c r="B7" s="13">
        <v>4000</v>
      </c>
      <c r="C7" t="s">
        <v>57</v>
      </c>
      <c r="D7" s="12">
        <f>8268704+149500000</f>
        <v>157768704</v>
      </c>
      <c r="E7" s="12">
        <v>0</v>
      </c>
      <c r="F7" s="12">
        <f t="shared" si="0"/>
        <v>157768704</v>
      </c>
      <c r="G7" s="12">
        <v>46308889.280000001</v>
      </c>
      <c r="H7" s="12">
        <v>46308889.280000001</v>
      </c>
      <c r="I7" s="12">
        <f t="shared" si="1"/>
        <v>111459814.72</v>
      </c>
    </row>
    <row r="8" spans="1:9" x14ac:dyDescent="0.25">
      <c r="A8" s="10">
        <v>5</v>
      </c>
      <c r="B8" s="13">
        <v>5000</v>
      </c>
      <c r="C8" t="s">
        <v>58</v>
      </c>
      <c r="D8" s="12">
        <v>342231296</v>
      </c>
      <c r="E8" s="12">
        <v>0</v>
      </c>
      <c r="F8" s="12">
        <f t="shared" si="0"/>
        <v>342231296</v>
      </c>
      <c r="G8" s="12">
        <v>0</v>
      </c>
      <c r="H8" s="12">
        <v>0</v>
      </c>
      <c r="I8" s="12">
        <f t="shared" si="1"/>
        <v>342231296</v>
      </c>
    </row>
    <row r="9" spans="1:9" x14ac:dyDescent="0.25">
      <c r="A9" s="10">
        <v>6</v>
      </c>
      <c r="B9" s="13">
        <v>6000</v>
      </c>
      <c r="C9" t="s">
        <v>59</v>
      </c>
      <c r="D9" s="12">
        <v>0</v>
      </c>
      <c r="E9" s="12">
        <v>0</v>
      </c>
      <c r="F9" s="12">
        <f t="shared" si="0"/>
        <v>0</v>
      </c>
      <c r="G9" s="12">
        <v>0</v>
      </c>
      <c r="H9" s="12">
        <v>0</v>
      </c>
      <c r="I9" s="12">
        <f t="shared" si="1"/>
        <v>0</v>
      </c>
    </row>
    <row r="10" spans="1:9" x14ac:dyDescent="0.25">
      <c r="A10" s="10">
        <v>7</v>
      </c>
      <c r="B10" s="13">
        <v>1000</v>
      </c>
      <c r="C10" t="s">
        <v>54</v>
      </c>
      <c r="D10" s="12">
        <v>788480536</v>
      </c>
      <c r="E10" s="12">
        <v>0</v>
      </c>
      <c r="F10" s="12">
        <f t="shared" si="0"/>
        <v>788480536</v>
      </c>
      <c r="G10" s="12">
        <v>313600482.48000002</v>
      </c>
      <c r="H10" s="12">
        <v>313600482.48000002</v>
      </c>
      <c r="I10" s="12">
        <f t="shared" si="1"/>
        <v>474880053.51999998</v>
      </c>
    </row>
    <row r="11" spans="1:9" x14ac:dyDescent="0.25">
      <c r="A11" s="10">
        <v>8</v>
      </c>
      <c r="B11" s="13">
        <v>2000</v>
      </c>
      <c r="C11" t="s">
        <v>55</v>
      </c>
      <c r="D11" s="12">
        <v>70429398</v>
      </c>
      <c r="E11" s="12">
        <v>1181175.99</v>
      </c>
      <c r="F11" s="12">
        <f t="shared" si="0"/>
        <v>71610573.989999995</v>
      </c>
      <c r="G11" s="12">
        <v>5842156.3499999996</v>
      </c>
      <c r="H11" s="12">
        <v>5842156.3499999996</v>
      </c>
      <c r="I11" s="12">
        <f t="shared" si="1"/>
        <v>65768417.639999993</v>
      </c>
    </row>
    <row r="12" spans="1:9" x14ac:dyDescent="0.25">
      <c r="A12" s="10">
        <v>9</v>
      </c>
      <c r="B12" s="13">
        <v>3000</v>
      </c>
      <c r="C12" t="s">
        <v>56</v>
      </c>
      <c r="D12" s="12">
        <v>781699052</v>
      </c>
      <c r="E12" s="12">
        <v>-1181175.99</v>
      </c>
      <c r="F12" s="12">
        <f t="shared" si="0"/>
        <v>780517876.00999999</v>
      </c>
      <c r="G12" s="12">
        <v>214010971.47999999</v>
      </c>
      <c r="H12" s="12">
        <v>214010971.47999999</v>
      </c>
      <c r="I12" s="12">
        <f t="shared" si="1"/>
        <v>566506904.52999997</v>
      </c>
    </row>
    <row r="13" spans="1:9" x14ac:dyDescent="0.25">
      <c r="A13" s="10">
        <v>10</v>
      </c>
      <c r="B13" s="13">
        <v>4000</v>
      </c>
      <c r="C13" t="s">
        <v>57</v>
      </c>
      <c r="D13" s="12">
        <f>8268704+149500000</f>
        <v>157768704</v>
      </c>
      <c r="E13" s="12">
        <v>0</v>
      </c>
      <c r="F13" s="12">
        <f t="shared" si="0"/>
        <v>157768704</v>
      </c>
      <c r="G13" s="12">
        <v>81509199.189999998</v>
      </c>
      <c r="H13" s="12">
        <v>81509199.189999998</v>
      </c>
      <c r="I13" s="12">
        <f t="shared" si="1"/>
        <v>76259504.810000002</v>
      </c>
    </row>
    <row r="14" spans="1:9" x14ac:dyDescent="0.25">
      <c r="A14" s="10">
        <v>11</v>
      </c>
      <c r="B14" s="13">
        <v>5000</v>
      </c>
      <c r="C14" t="s">
        <v>58</v>
      </c>
      <c r="D14" s="12">
        <v>342231296</v>
      </c>
      <c r="E14" s="12">
        <v>0</v>
      </c>
      <c r="F14" s="12">
        <f t="shared" si="0"/>
        <v>342231296</v>
      </c>
      <c r="G14" s="12">
        <v>54328002.600000001</v>
      </c>
      <c r="H14" s="12">
        <v>54328002.600000001</v>
      </c>
      <c r="I14" s="12">
        <f t="shared" si="1"/>
        <v>287903293.39999998</v>
      </c>
    </row>
    <row r="15" spans="1:9" x14ac:dyDescent="0.25">
      <c r="A15" s="10">
        <v>12</v>
      </c>
      <c r="B15" s="13">
        <v>6000</v>
      </c>
      <c r="C15" t="s">
        <v>59</v>
      </c>
      <c r="D15" s="12">
        <v>0</v>
      </c>
      <c r="E15" s="12">
        <v>0</v>
      </c>
      <c r="F15" s="12">
        <f t="shared" si="0"/>
        <v>0</v>
      </c>
      <c r="G15" s="12">
        <v>0</v>
      </c>
      <c r="H15" s="12">
        <v>0</v>
      </c>
      <c r="I15" s="12">
        <f t="shared" si="1"/>
        <v>0</v>
      </c>
    </row>
    <row r="16" spans="1:9" x14ac:dyDescent="0.25">
      <c r="A16" s="10">
        <v>13</v>
      </c>
      <c r="B16" s="13">
        <v>1000</v>
      </c>
      <c r="C16" t="s">
        <v>54</v>
      </c>
      <c r="D16" s="12">
        <v>788480536</v>
      </c>
      <c r="E16" s="12">
        <v>16395898.23</v>
      </c>
      <c r="F16" s="12">
        <f t="shared" si="0"/>
        <v>804876434.23000002</v>
      </c>
      <c r="G16" s="12">
        <v>491178611.64999998</v>
      </c>
      <c r="H16" s="12">
        <v>491178611.64999998</v>
      </c>
      <c r="I16" s="12">
        <f t="shared" si="1"/>
        <v>313697822.58000004</v>
      </c>
    </row>
    <row r="17" spans="1:9" x14ac:dyDescent="0.25">
      <c r="A17" s="10">
        <v>14</v>
      </c>
      <c r="B17" s="13">
        <v>2000</v>
      </c>
      <c r="C17" t="s">
        <v>55</v>
      </c>
      <c r="D17" s="12">
        <v>70429398</v>
      </c>
      <c r="E17" s="12">
        <v>22627498.59</v>
      </c>
      <c r="F17" s="12">
        <f t="shared" si="0"/>
        <v>93056896.590000004</v>
      </c>
      <c r="G17" s="14">
        <v>14213333.800000001</v>
      </c>
      <c r="H17" s="14">
        <v>14213333.800000001</v>
      </c>
      <c r="I17" s="12">
        <f t="shared" si="1"/>
        <v>78843562.790000007</v>
      </c>
    </row>
    <row r="18" spans="1:9" x14ac:dyDescent="0.25">
      <c r="A18" s="10">
        <v>15</v>
      </c>
      <c r="B18" s="13">
        <v>3000</v>
      </c>
      <c r="C18" t="s">
        <v>56</v>
      </c>
      <c r="D18" s="12">
        <v>781699052</v>
      </c>
      <c r="E18" s="12">
        <v>18976603.18</v>
      </c>
      <c r="F18" s="12">
        <f t="shared" si="0"/>
        <v>800675655.17999995</v>
      </c>
      <c r="G18" s="14">
        <v>357962225.87</v>
      </c>
      <c r="H18" s="14">
        <v>357962225.87</v>
      </c>
      <c r="I18" s="12">
        <f t="shared" si="1"/>
        <v>442713429.30999994</v>
      </c>
    </row>
    <row r="19" spans="1:9" x14ac:dyDescent="0.25">
      <c r="A19" s="10">
        <v>16</v>
      </c>
      <c r="B19" s="13">
        <v>4000</v>
      </c>
      <c r="C19" t="s">
        <v>57</v>
      </c>
      <c r="D19" s="12">
        <f>8268704+149500000</f>
        <v>157768704</v>
      </c>
      <c r="E19" s="12">
        <v>0</v>
      </c>
      <c r="F19" s="12">
        <f t="shared" si="0"/>
        <v>157768704</v>
      </c>
      <c r="G19" s="14">
        <v>129882835.09999999</v>
      </c>
      <c r="H19" s="14">
        <v>129882835.09999999</v>
      </c>
      <c r="I19" s="12">
        <f t="shared" si="1"/>
        <v>27885868.900000006</v>
      </c>
    </row>
    <row r="20" spans="1:9" x14ac:dyDescent="0.25">
      <c r="A20" s="10">
        <v>17</v>
      </c>
      <c r="B20" s="13">
        <v>5000</v>
      </c>
      <c r="C20" t="s">
        <v>58</v>
      </c>
      <c r="D20" s="12">
        <v>342231296</v>
      </c>
      <c r="E20" s="12">
        <v>117000000</v>
      </c>
      <c r="F20" s="12">
        <f t="shared" si="0"/>
        <v>459231296</v>
      </c>
      <c r="G20" s="14">
        <v>182542088.74000001</v>
      </c>
      <c r="H20" s="14">
        <v>182542088.74000001</v>
      </c>
      <c r="I20" s="12">
        <f t="shared" si="1"/>
        <v>276689207.25999999</v>
      </c>
    </row>
    <row r="21" spans="1:9" x14ac:dyDescent="0.25">
      <c r="A21" s="10">
        <v>18</v>
      </c>
      <c r="B21" s="13">
        <v>6000</v>
      </c>
      <c r="C21" t="s">
        <v>59</v>
      </c>
      <c r="D21" s="12">
        <v>0</v>
      </c>
      <c r="F21" s="12">
        <f t="shared" si="0"/>
        <v>0</v>
      </c>
      <c r="G21" s="14">
        <v>0</v>
      </c>
      <c r="H21" s="14">
        <v>0</v>
      </c>
      <c r="I21" s="12">
        <v>0</v>
      </c>
    </row>
    <row r="22" spans="1:9" x14ac:dyDescent="0.25">
      <c r="A22" s="10">
        <v>19</v>
      </c>
      <c r="B22" s="13">
        <v>1000</v>
      </c>
      <c r="C22" t="s">
        <v>54</v>
      </c>
      <c r="D22" s="12">
        <v>788480536</v>
      </c>
      <c r="E22" s="12">
        <v>16395898.23</v>
      </c>
      <c r="F22" s="12">
        <f t="shared" si="0"/>
        <v>804876434.23000002</v>
      </c>
      <c r="G22" s="12">
        <v>784150823.45000005</v>
      </c>
      <c r="H22" s="12">
        <v>670262750.15999997</v>
      </c>
      <c r="I22" s="12">
        <f>+F22-G22</f>
        <v>20725610.779999971</v>
      </c>
    </row>
    <row r="23" spans="1:9" x14ac:dyDescent="0.25">
      <c r="A23" s="10">
        <v>20</v>
      </c>
      <c r="B23" s="13">
        <v>2000</v>
      </c>
      <c r="C23" t="s">
        <v>55</v>
      </c>
      <c r="D23" s="12">
        <v>70429398</v>
      </c>
      <c r="E23" s="12">
        <v>22627498.59</v>
      </c>
      <c r="F23" s="12">
        <v>111769660.40000001</v>
      </c>
      <c r="G23" s="14">
        <v>92653801</v>
      </c>
      <c r="H23" s="14">
        <v>52892530.859999999</v>
      </c>
      <c r="I23" s="12">
        <f>+F23-G23</f>
        <v>19115859.400000006</v>
      </c>
    </row>
    <row r="24" spans="1:9" x14ac:dyDescent="0.25">
      <c r="A24" s="10">
        <v>21</v>
      </c>
      <c r="B24" s="13">
        <v>3000</v>
      </c>
      <c r="C24" t="s">
        <v>56</v>
      </c>
      <c r="D24" s="12">
        <v>781699052</v>
      </c>
      <c r="E24" s="12">
        <v>18976603.18</v>
      </c>
      <c r="F24" s="12">
        <v>762654568.75999999</v>
      </c>
      <c r="G24" s="14">
        <v>645541108.61000001</v>
      </c>
      <c r="H24" s="14">
        <v>551788129.5</v>
      </c>
      <c r="I24" s="12">
        <f>+F24-G24</f>
        <v>117113460.14999998</v>
      </c>
    </row>
    <row r="25" spans="1:9" x14ac:dyDescent="0.25">
      <c r="A25" s="10">
        <v>22</v>
      </c>
      <c r="B25" s="13">
        <v>4000</v>
      </c>
      <c r="C25" t="s">
        <v>57</v>
      </c>
      <c r="D25" s="12">
        <f>8268704+149500000</f>
        <v>157768704</v>
      </c>
      <c r="E25" s="12">
        <v>0</v>
      </c>
      <c r="F25" s="12">
        <v>177257566.44999999</v>
      </c>
      <c r="G25" s="14">
        <v>177045566.44999999</v>
      </c>
      <c r="H25" s="14">
        <v>174559728.71000001</v>
      </c>
      <c r="I25" s="12">
        <f>+F25-G25</f>
        <v>212000</v>
      </c>
    </row>
    <row r="26" spans="1:9" x14ac:dyDescent="0.25">
      <c r="A26" s="10">
        <v>23</v>
      </c>
      <c r="B26" s="13">
        <v>5000</v>
      </c>
      <c r="C26" t="s">
        <v>58</v>
      </c>
      <c r="D26" s="12">
        <v>342231296</v>
      </c>
      <c r="E26" s="12">
        <v>117000000</v>
      </c>
      <c r="F26" s="12">
        <v>456849347.19999999</v>
      </c>
      <c r="G26" s="14">
        <v>456455196.56999999</v>
      </c>
      <c r="H26" s="14">
        <v>456455496.56</v>
      </c>
      <c r="I26" s="12">
        <f>+F26-G26</f>
        <v>394150.62999999523</v>
      </c>
    </row>
    <row r="27" spans="1:9" x14ac:dyDescent="0.25">
      <c r="A27" s="10">
        <v>24</v>
      </c>
      <c r="B27" s="13">
        <v>6000</v>
      </c>
      <c r="C27" t="s">
        <v>59</v>
      </c>
      <c r="D27" s="12">
        <v>0</v>
      </c>
      <c r="F27" s="12">
        <f t="shared" si="0"/>
        <v>0</v>
      </c>
      <c r="G27" s="14">
        <v>0</v>
      </c>
      <c r="H27" s="14">
        <v>0</v>
      </c>
      <c r="I27" s="12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Tabla_473324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fbarrera18</cp:lastModifiedBy>
  <dcterms:created xsi:type="dcterms:W3CDTF">2020-01-29T19:31:49Z</dcterms:created>
  <dcterms:modified xsi:type="dcterms:W3CDTF">2020-01-29T19:33:07Z</dcterms:modified>
</cp:coreProperties>
</file>