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101"/>
  <workbookPr/>
  <mc:AlternateContent xmlns:mc="http://schemas.openxmlformats.org/markup-compatibility/2006">
    <mc:Choice Requires="x15">
      <x15ac:absPath xmlns:x15ac="http://schemas.microsoft.com/office/spreadsheetml/2010/11/ac" url="/Users/nazariozaragoza/Desktop/"/>
    </mc:Choice>
  </mc:AlternateContent>
  <bookViews>
    <workbookView xWindow="0" yWindow="460" windowWidth="51200" windowHeight="28260"/>
  </bookViews>
  <sheets>
    <sheet name="Reporte de Formatos" sheetId="1" r:id="rId1"/>
  </sheets>
  <definedNames>
    <definedName name="_xlnm._FilterDatabase" localSheetId="0" hidden="1">'Reporte de Formatos'!$A$7:$S$123</definedName>
  </definedName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K114" i="1" l="1"/>
  <c r="K115" i="1"/>
  <c r="K116" i="1"/>
  <c r="K117" i="1"/>
  <c r="K102" i="1"/>
  <c r="K103" i="1"/>
  <c r="K104" i="1"/>
  <c r="K75" i="1"/>
  <c r="K76" i="1"/>
  <c r="K77" i="1"/>
  <c r="K78" i="1"/>
  <c r="K79" i="1"/>
  <c r="K80" i="1"/>
  <c r="K81" i="1"/>
  <c r="K82" i="1"/>
  <c r="K83" i="1"/>
  <c r="K84" i="1"/>
  <c r="K85" i="1"/>
  <c r="K86" i="1"/>
  <c r="K87" i="1"/>
  <c r="K88" i="1"/>
  <c r="M16" i="1"/>
  <c r="M47" i="1"/>
  <c r="M48" i="1"/>
  <c r="M49" i="1"/>
  <c r="M54" i="1"/>
  <c r="M55" i="1"/>
  <c r="M56" i="1"/>
  <c r="M57" i="1"/>
  <c r="M58" i="1"/>
  <c r="M59" i="1"/>
  <c r="M60" i="1"/>
  <c r="M61" i="1"/>
  <c r="M62" i="1"/>
  <c r="M65" i="1"/>
  <c r="M68" i="1"/>
  <c r="M76" i="1"/>
  <c r="M87" i="1"/>
  <c r="M88" i="1"/>
  <c r="M94" i="1"/>
  <c r="M102" i="1"/>
  <c r="M103" i="1"/>
  <c r="M104" i="1"/>
  <c r="M117" i="1"/>
  <c r="M114" i="1"/>
  <c r="M123" i="1"/>
  <c r="M122" i="1"/>
  <c r="M121" i="1"/>
  <c r="M120" i="1"/>
  <c r="M119" i="1"/>
  <c r="M118" i="1"/>
  <c r="M116" i="1"/>
  <c r="M115" i="1"/>
  <c r="M113" i="1"/>
  <c r="M112" i="1"/>
  <c r="M111" i="1"/>
  <c r="M110" i="1"/>
  <c r="M109" i="1"/>
  <c r="M108" i="1"/>
  <c r="M107" i="1"/>
  <c r="M106" i="1"/>
  <c r="M105" i="1"/>
  <c r="M101" i="1"/>
  <c r="M100" i="1"/>
  <c r="M99" i="1"/>
  <c r="M98" i="1"/>
  <c r="M97" i="1"/>
  <c r="M96" i="1"/>
  <c r="M95" i="1"/>
  <c r="M93" i="1"/>
  <c r="M92" i="1"/>
  <c r="M91" i="1"/>
  <c r="M90" i="1"/>
  <c r="M89" i="1"/>
  <c r="M86" i="1"/>
  <c r="M85" i="1"/>
  <c r="M84" i="1"/>
  <c r="M83" i="1"/>
  <c r="M82" i="1"/>
  <c r="M81" i="1"/>
  <c r="M80" i="1"/>
  <c r="M79" i="1"/>
  <c r="M78" i="1"/>
  <c r="M77" i="1"/>
  <c r="M75" i="1"/>
  <c r="M74" i="1"/>
  <c r="M73" i="1"/>
  <c r="M72" i="1"/>
  <c r="M71" i="1"/>
  <c r="M70" i="1"/>
  <c r="M69" i="1"/>
  <c r="M67" i="1"/>
  <c r="M66" i="1"/>
  <c r="M64" i="1"/>
  <c r="M63" i="1"/>
  <c r="M53" i="1"/>
  <c r="M52" i="1"/>
  <c r="M51" i="1"/>
  <c r="M50" i="1"/>
  <c r="M46" i="1"/>
  <c r="M45" i="1"/>
  <c r="M44" i="1"/>
  <c r="M43" i="1"/>
  <c r="M42" i="1"/>
  <c r="M41" i="1"/>
  <c r="M40" i="1"/>
  <c r="M39" i="1"/>
  <c r="M38" i="1"/>
  <c r="M37" i="1"/>
  <c r="M36" i="1"/>
  <c r="M35" i="1"/>
  <c r="M34" i="1"/>
  <c r="M33" i="1"/>
  <c r="M31" i="1"/>
  <c r="M30" i="1"/>
  <c r="M29" i="1"/>
  <c r="M28" i="1"/>
  <c r="M27" i="1"/>
  <c r="M25" i="1"/>
  <c r="M24" i="1"/>
  <c r="M23" i="1"/>
  <c r="M22" i="1"/>
  <c r="M21" i="1"/>
  <c r="M20" i="1"/>
  <c r="M19" i="1"/>
  <c r="M18" i="1"/>
  <c r="M17" i="1"/>
  <c r="K25" i="1"/>
  <c r="K24" i="1"/>
  <c r="K23" i="1"/>
  <c r="K22" i="1"/>
  <c r="K21" i="1"/>
  <c r="K20" i="1"/>
  <c r="K19" i="1"/>
  <c r="K18" i="1"/>
  <c r="K17" i="1"/>
  <c r="M15" i="1"/>
  <c r="M14" i="1"/>
  <c r="M13" i="1"/>
  <c r="M11" i="1"/>
  <c r="M10" i="1"/>
  <c r="K123" i="1"/>
  <c r="K122" i="1"/>
  <c r="K121" i="1"/>
  <c r="K120" i="1"/>
  <c r="K119" i="1"/>
  <c r="K118" i="1"/>
  <c r="K113" i="1"/>
  <c r="K112" i="1"/>
  <c r="K111" i="1"/>
  <c r="K110" i="1"/>
  <c r="K109" i="1"/>
  <c r="K108" i="1"/>
  <c r="K107" i="1"/>
  <c r="K106" i="1"/>
  <c r="K105" i="1"/>
  <c r="K101" i="1"/>
  <c r="K100" i="1"/>
  <c r="K99" i="1"/>
  <c r="K98" i="1"/>
  <c r="K97" i="1"/>
  <c r="K96" i="1"/>
  <c r="K95" i="1"/>
  <c r="K94" i="1"/>
  <c r="K93" i="1"/>
  <c r="K92" i="1"/>
  <c r="K91" i="1"/>
  <c r="K90" i="1"/>
  <c r="K89"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15" i="1"/>
  <c r="K14" i="1"/>
  <c r="K13" i="1"/>
  <c r="K12" i="1"/>
  <c r="K11" i="1"/>
  <c r="K10" i="1"/>
</calcChain>
</file>

<file path=xl/sharedStrings.xml><?xml version="1.0" encoding="utf-8"?>
<sst xmlns="http://schemas.openxmlformats.org/spreadsheetml/2006/main" count="387" uniqueCount="145">
  <si>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</si>
  <si>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</si>
  <si>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</si>
  <si>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</si>
  <si>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</si>
  <si>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</si>
  <si>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</si>
  <si>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</si>
  <si>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</si>
  <si>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</si>
  <si>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</si>
  <si>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</si>
  <si>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</si>
  <si>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</si>
  <si>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474953</t>
  </si>
  <si>
    <t>474962</t>
  </si>
  <si>
    <t>474963</t>
  </si>
  <si>
    <t>474954</t>
  </si>
  <si>
    <t>474968</t>
  </si>
  <si>
    <t>474955</t>
  </si>
  <si>
    <t>474969</t>
  </si>
  <si>
    <t>474956</t>
  </si>
  <si>
    <t>474970</t>
  </si>
  <si>
    <t>474957</t>
  </si>
  <si>
    <t>474958</t>
  </si>
  <si>
    <t>474971</t>
  </si>
  <si>
    <t>474959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</si>
  <si>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</si>
  <si>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</si>
  <si>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</si>
  <si>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</si>
  <si>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</si>
  <si>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</si>
  <si>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</si>
  <si>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</si>
  <si>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</si>
  <si>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</si>
  <si>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</si>
  <si>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</si>
  <si>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</si>
  <si>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</si>
  <si>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</si>
  <si>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</si>
  <si>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</si>
  <si>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</si>
  <si>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</si>
  <si>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</si>
  <si>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Gasto aprobado por capítulo, concepto o partida; con base en la clasificación económica del gasto (ORIGINAL)</t>
  </si>
  <si>
    <t>Gasto modificado por capítulo, concepto o partida; con base en la clasificación económica del gasto (MODIFICADO)</t>
  </si>
  <si>
    <t>Gasto comprometido por capítulo, concepto o partida; con base en la clasificación económica de gasto (COMPROMETIDO)</t>
  </si>
  <si>
    <t>Gasto devengado por capítulo, concepto o partida; con base en la clasificación económica del gasto (DEVENGADO= COMPROMETIDO - EJERCIDO)</t>
  </si>
  <si>
    <t>Gasto ejercido por capítulo, concepto o partida con base en la clasificación económica del gasto (EJERCIDO)</t>
  </si>
  <si>
    <t>Gasto pagado por capítulo, concepto o partida; con base en la clasificación económica del gasto (EJERCIDO)</t>
  </si>
  <si>
    <t>DIRECCIÓN GENERAL DE ADMINISTRACIÓN Y FINANZAS</t>
  </si>
  <si>
    <t>Sueldos base al personal permanente.</t>
  </si>
  <si>
    <t>Sueldos al personal a lista de raya base.</t>
  </si>
  <si>
    <t>Honorarios asimilables a salarios.</t>
  </si>
  <si>
    <t>Sueldos base al personal eventual.</t>
  </si>
  <si>
    <t>Retribuciones por servicios de carácter social.</t>
  </si>
  <si>
    <t>Prima quinquenal por años de servicios efectivos prestados.</t>
  </si>
  <si>
    <t>Prima de vacaciones.</t>
  </si>
  <si>
    <t>Prima dominical.</t>
  </si>
  <si>
    <t>Gratificación de fin de año.</t>
  </si>
  <si>
    <t>Horas extraordinarias.</t>
  </si>
  <si>
    <t>Guardias.</t>
  </si>
  <si>
    <t>Compensaciones.</t>
  </si>
  <si>
    <t>Compensaciones por servicios eventuales.</t>
  </si>
  <si>
    <t>Compensaciones adicionales y provisionales por servicios especiales.</t>
  </si>
  <si>
    <t>Aportaciones a instituciones de seguridad social.</t>
  </si>
  <si>
    <t>Aportaciones a fondos de vivienda.</t>
  </si>
  <si>
    <t>Aportaciones al sistema para el retiro o a la administradora de fondos para el retiro y ahorro solidario.</t>
  </si>
  <si>
    <t>Primas por seguro de vida del personal civil.</t>
  </si>
  <si>
    <t>Primas por seguro de retiro del personal al servicio de las unidades responsables del gasto del Distrito Federal.</t>
  </si>
  <si>
    <t>Cuotas para el fondo de ahorro y fondo de trabajo.</t>
  </si>
  <si>
    <t>Vales.</t>
  </si>
  <si>
    <t>Apoyo económico por defunción de familiares directos.</t>
  </si>
  <si>
    <t>Estancias de Desarrollo Infantil.</t>
  </si>
  <si>
    <t>Asignaciones para requerimiento de cargos de servidores públicos de nivel técnico operativo, de confianza y personal de la rama médica.</t>
  </si>
  <si>
    <t>Asignaciones para prestaciones a personal sindicalizado y no sindicalizado.</t>
  </si>
  <si>
    <t>Otras prestaciones contractuales.</t>
  </si>
  <si>
    <t>Asignaciones conmemorativas.</t>
  </si>
  <si>
    <t>Asignaciones para pago de antigüedad.</t>
  </si>
  <si>
    <t>Apoyos a la capacitación de los servidores públicos.</t>
  </si>
  <si>
    <t>Asignaciones para requerimiento de cargos de servidores públicos superiores y de mandos medios así como de líderes coordinadores y enlaces.</t>
  </si>
  <si>
    <t>Becas a hijos de trabajadores.</t>
  </si>
  <si>
    <t>Becas de licenciatura.</t>
  </si>
  <si>
    <t>Otras prestaciones sociales y económicas.</t>
  </si>
  <si>
    <t>Previsiones de carácter laboral, económica y de seguridad social.</t>
  </si>
  <si>
    <t>Estímulos por productividad, eficiencia y calidad en el desempeño.</t>
  </si>
  <si>
    <t>Premio de antigüedad.</t>
  </si>
  <si>
    <t>Premio de asistencia.</t>
  </si>
  <si>
    <t>Otros estímulos.</t>
  </si>
  <si>
    <t>Materiales, útiles y equipos menores de oficina.</t>
  </si>
  <si>
    <t>Materiales, útiles y equipos menores de tecnologías de la información y comunicaciones.</t>
  </si>
  <si>
    <t>Material de limpieza.</t>
  </si>
  <si>
    <t>Productos alimenticios y bebidas para personas.</t>
  </si>
  <si>
    <t>Productos alimenticios para animales.</t>
  </si>
  <si>
    <t>Productos alimenticios, agropecuarios y forestales adquiridos como materia prima.</t>
  </si>
  <si>
    <t>Otros productos adquiridos como materia prima.</t>
  </si>
  <si>
    <t>Material eléctrico y electrónico.</t>
  </si>
  <si>
    <t>Materiales complementarios.</t>
  </si>
  <si>
    <t>Productos químicos básicos.</t>
  </si>
  <si>
    <t>Fertilizantes, pesticidas y otros agroquímicos.</t>
  </si>
  <si>
    <t>Medicinas y productos farmacéuticos.</t>
  </si>
  <si>
    <t>Materiales, accesorios y suministros médicos.</t>
  </si>
  <si>
    <t>Materiales, accesorios y suministros de laboratorio.</t>
  </si>
  <si>
    <t>Fibras sintéticas, hules, plásticos y derivados.</t>
  </si>
  <si>
    <t>Otros productos químicos.</t>
  </si>
  <si>
    <t>Combustibles, lubricantes y aditivos.</t>
  </si>
  <si>
    <t>Vestuario y uniformes.</t>
  </si>
  <si>
    <t>Prendas de seguridad y protección personal.</t>
  </si>
  <si>
    <t>Herramientas menores.</t>
  </si>
  <si>
    <t>Refacciones y accesorios menores de edificios.</t>
  </si>
  <si>
    <t>Refacciones y accesorios menores de equipo de cómputo y tecnologías de la información.</t>
  </si>
  <si>
    <t>Refacciones y accesorios menores de equipo de transporte.</t>
  </si>
  <si>
    <t>Refacciones y accesorios menores otros bienes muebles.</t>
  </si>
  <si>
    <t>Servicio de energía eléctrica.</t>
  </si>
  <si>
    <t>Agua potable.</t>
  </si>
  <si>
    <t>Telefonía tradicional.</t>
  </si>
  <si>
    <t>Servicios de acceso de Internet, redes y procesamiento de información.</t>
  </si>
  <si>
    <t>Servicios integrales y otros servicios.</t>
  </si>
  <si>
    <t>Arrendamiento de edificios.</t>
  </si>
  <si>
    <t>Servicios de consultoría administrativa, procesos, técnica y en tecnologías de la información.</t>
  </si>
  <si>
    <t>Servicios de apoyo administrativo y fotocopiado.</t>
  </si>
  <si>
    <t>Servicios de impresión.</t>
  </si>
  <si>
    <t>Servicios de vigilancia.</t>
  </si>
  <si>
    <t>Servicios profesionales, científicos, técnicos integrales y otros.</t>
  </si>
  <si>
    <t>Seguro de bienes patrimoniales.</t>
  </si>
  <si>
    <t>Conservación y mantenimiento menor de inmuebles.</t>
  </si>
  <si>
    <t>Reparación, mantenimiento y conservación de equipo de transporte destinados a servicios públicos y operación de programas públicos.</t>
  </si>
  <si>
    <t>Reparación, mantenimiento y conservación de equipo de transporte destinados a servidores públicos y servicios administrativos.</t>
  </si>
  <si>
    <t>Instalación, reparación y mantenimiento de maquinaria, otros equipos y herramienta.</t>
  </si>
  <si>
    <t>Servicios de limpieza y manejo de desechos.</t>
  </si>
  <si>
    <t>Servicios de jardinería y fumigación.</t>
  </si>
  <si>
    <t>Pasajes terrestres al interior del Distrito Federal.</t>
  </si>
  <si>
    <t>Otros servicios de traslado y hospedaje.</t>
  </si>
  <si>
    <t>Espectáculos culturales.</t>
  </si>
  <si>
    <t>Exposiciones.</t>
  </si>
  <si>
    <t>Servicios funerarios y de cementerio a los familiares de los civiles y pensionistas directos.</t>
  </si>
  <si>
    <t>Impuestos y derechos.</t>
  </si>
  <si>
    <t>Otros gastos por responsabilidades.</t>
  </si>
  <si>
    <t>Impuesto sobre nóminas.</t>
  </si>
  <si>
    <t>Otros impuestos derivados de una relación laboral.</t>
  </si>
  <si>
    <t>Servicios para la promoción y difusión de sitios turísticos, culturales, recreativos y deportivos del Distrito Federal.</t>
  </si>
  <si>
    <t>https://www.transparencia.cdmx.gob.mx/storage/app/uploads/public/5ef/c13/768/5efc137684d18363774233.xlsx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</si>
</sst>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xf numFmtId="0" fontId="3" fillId="0" borderId="0" xfId="0" applyFont="1"/>
    <xf numFmtId="14" fontId="3" fillId="0" borderId="0" xfId="0" applyNumberFormat="1" applyFont="1"/>
    <xf numFmtId="4" fontId="0" fillId="0" borderId="0" xfId="0" applyNumberFormat="1"/>
    <xf numFmtId="4" fontId="4" fillId="3" borderId="1" xfId="0" applyNumberFormat="1" applyFont="1" applyFill="1" applyBorder="1" applyAlignment="1">
      <alignment horizontal="center" wrapText="1"/>
    </xf>
    <xf numFmtId="0" fontId="4" fillId="3" borderId="1" xfId="0" applyFont="1" applyFill="1" applyBorder="1" applyAlignment="1">
      <alignment horizontal="center" wrapText="1"/>
    </xf>
    <xf numFmtId="0" fontId="5" fillId="0" borderId="0" xfId="1"/>
    <xf numFmtId="0" fontId="0" fillId="0" borderId="0" xfId="0"/>
    <xf numFmtId="14" fontId="0" fillId="0" borderId="0" xfId="0" applyNumberFormat="1"/>
    <xf numFmtId="2"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3"/>
  <sheetViews>
    <sheetView tabSelected="1" topLeftCell="A2" zoomScale="125" zoomScaleNormal="125" zoomScalePageLayoutView="125" workbookViewId="0">
      <pane ySplit="6" topLeftCell="A96" activePane="bottomLeft" state="frozen"/>
      <selection activeCell="A2" sqref="A2"/>
      <selection pane="bottomLeft" activeCell="B143" sqref="B143"/>
    </sheetView>
  </sheetViews>
  <sheetFormatPr baseColWidth="10" defaultColWidth="9.1640625" defaultRowHeight="15" x14ac:dyDescent="0.2"/>
  <cols>
    <col min="1" max="1" width="8" bestFit="1" customWidth="1"/>
    <col min="2" max="2" width="36.5" bestFit="1" customWidth="1"/>
    <col min="3" max="3" width="38.5" bestFit="1" customWidth="1"/>
    <col min="4" max="4" width="57.5" bestFit="1" customWidth="1"/>
    <col min="5" max="6" width="58.5" bestFit="1" customWidth="1"/>
    <col min="7" max="7" width="81.6640625" bestFit="1" customWidth="1"/>
    <col min="8" max="8" width="83.33203125" style="5" bestFit="1" customWidth="1"/>
    <col min="9" max="9" width="84.5" style="5" bestFit="1" customWidth="1"/>
    <col min="10" max="10" width="87" bestFit="1" customWidth="1"/>
    <col min="11" max="11" width="84.5" bestFit="1" customWidth="1"/>
    <col min="12" max="13" width="81.5" bestFit="1" customWidth="1"/>
    <col min="14" max="14" width="50.5" bestFit="1" customWidth="1"/>
    <col min="15" max="15" width="61.5" bestFit="1" customWidth="1"/>
    <col min="16" max="16" width="73.1640625" bestFit="1" customWidth="1"/>
    <col min="17" max="17" width="17.5" bestFit="1" customWidth="1"/>
    <col min="18" max="18" width="20.1640625" bestFit="1" customWidth="1"/>
    <col min="19" max="19" width="8" bestFit="1" customWidth="1"/>
  </cols>
  <sheetData>
    <row r="1" spans="1:19" hidden="1" x14ac:dyDescent="0.2">
      <c r="A1" t="s">
        <v>0</v>
      </c>
    </row>
    <row r="2" spans="1:19" x14ac:dyDescent="0.2">
      <c r="A2" s="12" t="s">
        <v>1</v>
      </c>
      <c r="B2" s="13"/>
      <c r="C2" s="13"/>
      <c r="D2" s="12" t="s">
        <v>2</v>
      </c>
      <c r="E2" s="13"/>
      <c r="F2" s="13"/>
      <c r="G2" s="12" t="s">
        <v>3</v>
      </c>
      <c r="H2" s="13"/>
      <c r="I2" s="13"/>
    </row>
    <row r="3" spans="1:19" x14ac:dyDescent="0.2">
      <c r="A3" s="14" t="s">
        <v>4</v>
      </c>
      <c r="B3" s="13"/>
      <c r="C3" s="13"/>
      <c r="D3" s="14" t="s">
        <v>5</v>
      </c>
      <c r="E3" s="13"/>
      <c r="F3" s="13"/>
      <c r="G3" s="14" t="s">
        <v>6</v>
      </c>
      <c r="H3" s="13"/>
      <c r="I3" s="13"/>
    </row>
    <row r="4" spans="1:19" hidden="1" x14ac:dyDescent="0.2">
      <c r="A4" t="s">
        <v>7</v>
      </c>
      <c r="B4" t="s">
        <v>8</v>
      </c>
      <c r="C4" t="s">
        <v>8</v>
      </c>
      <c r="D4" t="s">
        <v>7</v>
      </c>
      <c r="E4" t="s">
        <v>7</v>
      </c>
      <c r="F4" t="s">
        <v>7</v>
      </c>
      <c r="G4" t="s">
        <v>7</v>
      </c>
      <c r="H4" s="5" t="s">
        <v>9</v>
      </c>
      <c r="I4" s="5" t="s">
        <v>9</v>
      </c>
      <c r="J4" t="s">
        <v>9</v>
      </c>
      <c r="K4" t="s">
        <v>9</v>
      </c>
      <c r="L4" t="s">
        <v>9</v>
      </c>
      <c r="M4" t="s">
        <v>9</v>
      </c>
      <c r="N4" t="s">
        <v>10</v>
      </c>
      <c r="O4" t="s">
        <v>11</v>
      </c>
      <c r="P4" t="s">
        <v>10</v>
      </c>
      <c r="Q4" t="s">
        <v>8</v>
      </c>
      <c r="R4" t="s">
        <v>12</v>
      </c>
      <c r="S4" t="s">
        <v>13</v>
      </c>
    </row>
    <row r="5" spans="1:19" hidden="1" x14ac:dyDescent="0.2">
      <c r="A5" t="s">
        <v>14</v>
      </c>
      <c r="B5" t="s">
        <v>15</v>
      </c>
      <c r="C5" t="s">
        <v>16</v>
      </c>
      <c r="D5" t="s">
        <v>17</v>
      </c>
      <c r="E5" t="s">
        <v>18</v>
      </c>
      <c r="F5" t="s">
        <v>19</v>
      </c>
      <c r="G5" t="s">
        <v>20</v>
      </c>
      <c r="H5" s="5" t="s">
        <v>21</v>
      </c>
      <c r="I5" s="5" t="s">
        <v>22</v>
      </c>
      <c r="J5" t="s">
        <v>23</v>
      </c>
      <c r="K5" t="s">
        <v>24</v>
      </c>
      <c r="L5" t="s">
        <v>25</v>
      </c>
      <c r="M5" t="s">
        <v>26</v>
      </c>
      <c r="N5" t="s">
        <v>27</v>
      </c>
      <c r="O5" t="s">
        <v>28</v>
      </c>
      <c r="P5" t="s">
        <v>29</v>
      </c>
      <c r="Q5" t="s">
        <v>30</v>
      </c>
      <c r="R5" t="s">
        <v>31</v>
      </c>
      <c r="S5" t="s">
        <v>32</v>
      </c>
    </row>
    <row r="6" spans="1:19" x14ac:dyDescent="0.2">
      <c r="A6" s="12" t="s">
        <v>33</v>
      </c>
      <c r="B6" s="13"/>
      <c r="C6" s="13"/>
      <c r="D6" s="13"/>
      <c r="E6" s="13"/>
      <c r="F6" s="13"/>
      <c r="G6" s="13"/>
      <c r="H6" s="13"/>
      <c r="I6" s="13"/>
      <c r="J6" s="13"/>
      <c r="K6" s="13"/>
      <c r="L6" s="13"/>
      <c r="M6" s="13"/>
      <c r="N6" s="13"/>
      <c r="O6" s="13"/>
      <c r="P6" s="13"/>
      <c r="Q6" s="13"/>
      <c r="R6" s="13"/>
      <c r="S6" s="13"/>
    </row>
    <row r="7" spans="1:19" ht="57.75" customHeight="1" x14ac:dyDescent="0.2">
      <c r="A7" s="1" t="s">
        <v>34</v>
      </c>
      <c r="B7" s="1" t="s">
        <v>35</v>
      </c>
      <c r="C7" s="1" t="s">
        <v>36</v>
      </c>
      <c r="D7" s="1" t="s">
        <v>37</v>
      </c>
      <c r="E7" s="1" t="s">
        <v>38</v>
      </c>
      <c r="F7" s="1" t="s">
        <v>39</v>
      </c>
      <c r="G7" s="1" t="s">
        <v>40</v>
      </c>
      <c r="H7" s="6" t="s">
        <v>47</v>
      </c>
      <c r="I7" s="6" t="s">
        <v>48</v>
      </c>
      <c r="J7" s="7" t="s">
        <v>49</v>
      </c>
      <c r="K7" s="7" t="s">
        <v>50</v>
      </c>
      <c r="L7" s="7" t="s">
        <v>51</v>
      </c>
      <c r="M7" s="7" t="s">
        <v>52</v>
      </c>
      <c r="N7" s="1" t="s">
        <v>41</v>
      </c>
      <c r="O7" s="1" t="s">
        <v>42</v>
      </c>
      <c r="P7" s="1" t="s">
        <v>43</v>
      </c>
      <c r="Q7" s="1" t="s">
        <v>44</v>
      </c>
      <c r="R7" s="1" t="s">
        <v>45</v>
      </c>
      <c r="S7" s="1" t="s">
        <v>46</v>
      </c>
    </row>
    <row r="8" spans="1:19" x14ac:dyDescent="0.2">
      <c r="A8" s="3">
        <v>2020</v>
      </c>
      <c r="B8" s="4">
        <v>43831</v>
      </c>
      <c r="C8" s="4">
        <v>43921</v>
      </c>
      <c r="D8">
        <v>1000</v>
      </c>
      <c r="H8" s="11">
        <v>0</v>
      </c>
      <c r="I8" s="11">
        <v>0</v>
      </c>
      <c r="M8" s="11">
        <v>0</v>
      </c>
      <c r="O8" s="8" t="s">
        <v>144</v>
      </c>
      <c r="P8" t="s">
        <v>53</v>
      </c>
      <c r="Q8" s="10">
        <v>43936</v>
      </c>
      <c r="R8" s="10">
        <v>43921</v>
      </c>
    </row>
    <row r="9" spans="1:19" x14ac:dyDescent="0.2">
      <c r="A9" s="3">
        <v>2020</v>
      </c>
      <c r="B9" s="4">
        <v>43831</v>
      </c>
      <c r="C9" s="4">
        <v>43921</v>
      </c>
      <c r="D9" s="9">
        <v>1000</v>
      </c>
      <c r="E9">
        <v>1100</v>
      </c>
      <c r="H9" s="11">
        <v>0</v>
      </c>
      <c r="I9" s="11">
        <v>0</v>
      </c>
      <c r="M9" s="11">
        <v>0</v>
      </c>
      <c r="O9" s="8" t="s">
        <v>144</v>
      </c>
      <c r="P9" s="2" t="s">
        <v>53</v>
      </c>
      <c r="Q9" s="10">
        <v>43936</v>
      </c>
      <c r="R9" s="10">
        <v>43921</v>
      </c>
    </row>
    <row r="10" spans="1:19" x14ac:dyDescent="0.2">
      <c r="A10" s="3">
        <v>2020</v>
      </c>
      <c r="B10" s="4">
        <v>43831</v>
      </c>
      <c r="C10" s="4">
        <v>43921</v>
      </c>
      <c r="D10" s="9">
        <v>1000</v>
      </c>
      <c r="E10" s="9">
        <v>1100</v>
      </c>
      <c r="F10">
        <v>1131</v>
      </c>
      <c r="G10" t="s">
        <v>54</v>
      </c>
      <c r="H10" s="11">
        <v>117814390</v>
      </c>
      <c r="I10" s="11">
        <v>117814390</v>
      </c>
      <c r="J10" s="5">
        <v>0</v>
      </c>
      <c r="K10" s="5">
        <f>+J10-L10</f>
        <v>-31817436.710000001</v>
      </c>
      <c r="L10" s="5">
        <v>31817436.710000001</v>
      </c>
      <c r="M10" s="5">
        <f>+L10</f>
        <v>31817436.710000001</v>
      </c>
      <c r="O10" s="8" t="s">
        <v>144</v>
      </c>
      <c r="P10" s="2" t="s">
        <v>53</v>
      </c>
      <c r="Q10" s="10">
        <v>43936</v>
      </c>
      <c r="R10" s="10">
        <v>43921</v>
      </c>
    </row>
    <row r="11" spans="1:19" x14ac:dyDescent="0.2">
      <c r="A11" s="3">
        <v>2020</v>
      </c>
      <c r="B11" s="4">
        <v>43831</v>
      </c>
      <c r="C11" s="4">
        <v>43921</v>
      </c>
      <c r="D11" s="9">
        <v>1000</v>
      </c>
      <c r="E11" s="9">
        <v>1100</v>
      </c>
      <c r="F11">
        <v>1132</v>
      </c>
      <c r="G11" t="s">
        <v>55</v>
      </c>
      <c r="H11" s="11">
        <v>139158380</v>
      </c>
      <c r="I11" s="11">
        <v>139158380</v>
      </c>
      <c r="J11" s="5">
        <v>0</v>
      </c>
      <c r="K11" s="5">
        <f t="shared" ref="K11:K64" si="0">+J11-L11</f>
        <v>-35067249.450000003</v>
      </c>
      <c r="L11" s="5">
        <v>35067249.450000003</v>
      </c>
      <c r="M11" s="5">
        <f>+L11</f>
        <v>35067249.450000003</v>
      </c>
      <c r="O11" s="8" t="s">
        <v>144</v>
      </c>
      <c r="P11" s="2" t="s">
        <v>53</v>
      </c>
      <c r="Q11" s="10">
        <v>43936</v>
      </c>
      <c r="R11" s="10">
        <v>43921</v>
      </c>
    </row>
    <row r="12" spans="1:19" x14ac:dyDescent="0.2">
      <c r="A12" s="3">
        <v>2020</v>
      </c>
      <c r="B12" s="4">
        <v>43831</v>
      </c>
      <c r="C12" s="4">
        <v>43921</v>
      </c>
      <c r="D12" s="9">
        <v>1000</v>
      </c>
      <c r="E12">
        <v>1200</v>
      </c>
      <c r="H12" s="11">
        <v>0</v>
      </c>
      <c r="I12" s="11">
        <v>0</v>
      </c>
      <c r="J12" s="5"/>
      <c r="K12" s="5">
        <f t="shared" si="0"/>
        <v>0</v>
      </c>
      <c r="M12" s="11">
        <v>0</v>
      </c>
      <c r="O12" s="8" t="s">
        <v>144</v>
      </c>
      <c r="P12" s="2" t="s">
        <v>53</v>
      </c>
      <c r="Q12" s="10">
        <v>43936</v>
      </c>
      <c r="R12" s="10">
        <v>43921</v>
      </c>
    </row>
    <row r="13" spans="1:19" x14ac:dyDescent="0.2">
      <c r="A13" s="3">
        <v>2020</v>
      </c>
      <c r="B13" s="4">
        <v>43831</v>
      </c>
      <c r="C13" s="4">
        <v>43921</v>
      </c>
      <c r="D13" s="9">
        <v>1000</v>
      </c>
      <c r="E13" s="9">
        <v>1200</v>
      </c>
      <c r="F13">
        <v>1211</v>
      </c>
      <c r="G13" t="s">
        <v>56</v>
      </c>
      <c r="H13" s="11">
        <v>90728000</v>
      </c>
      <c r="I13" s="11">
        <v>90728000</v>
      </c>
      <c r="J13" s="5">
        <v>0</v>
      </c>
      <c r="K13" s="5">
        <f t="shared" si="0"/>
        <v>-10027850</v>
      </c>
      <c r="L13" s="5">
        <v>10027850</v>
      </c>
      <c r="M13" s="5">
        <f t="shared" ref="M13:M62" si="1">+L13</f>
        <v>10027850</v>
      </c>
      <c r="O13" s="8" t="s">
        <v>144</v>
      </c>
      <c r="P13" s="2" t="s">
        <v>53</v>
      </c>
      <c r="Q13" s="10">
        <v>43936</v>
      </c>
      <c r="R13" s="10">
        <v>43921</v>
      </c>
    </row>
    <row r="14" spans="1:19" x14ac:dyDescent="0.2">
      <c r="A14" s="3">
        <v>2020</v>
      </c>
      <c r="B14" s="4">
        <v>43831</v>
      </c>
      <c r="C14" s="4">
        <v>43921</v>
      </c>
      <c r="D14" s="9">
        <v>1000</v>
      </c>
      <c r="E14" s="9">
        <v>1200</v>
      </c>
      <c r="F14">
        <v>1221</v>
      </c>
      <c r="G14" t="s">
        <v>57</v>
      </c>
      <c r="H14" s="11">
        <v>74689242</v>
      </c>
      <c r="I14" s="11">
        <v>74689242</v>
      </c>
      <c r="J14" s="5">
        <v>0</v>
      </c>
      <c r="K14" s="5">
        <f t="shared" si="0"/>
        <v>-15164472.43</v>
      </c>
      <c r="L14" s="5">
        <v>15164472.43</v>
      </c>
      <c r="M14" s="5">
        <f t="shared" si="1"/>
        <v>15164472.43</v>
      </c>
      <c r="O14" s="8" t="s">
        <v>144</v>
      </c>
      <c r="P14" s="2" t="s">
        <v>53</v>
      </c>
      <c r="Q14" s="10">
        <v>43936</v>
      </c>
      <c r="R14" s="10">
        <v>43921</v>
      </c>
    </row>
    <row r="15" spans="1:19" x14ac:dyDescent="0.2">
      <c r="A15" s="3">
        <v>2020</v>
      </c>
      <c r="B15" s="4">
        <v>43831</v>
      </c>
      <c r="C15" s="4">
        <v>43921</v>
      </c>
      <c r="D15" s="9">
        <v>1000</v>
      </c>
      <c r="E15" s="9">
        <v>1200</v>
      </c>
      <c r="F15">
        <v>1231</v>
      </c>
      <c r="G15" t="s">
        <v>58</v>
      </c>
      <c r="H15" s="11">
        <v>1116338</v>
      </c>
      <c r="I15" s="11">
        <v>1116338</v>
      </c>
      <c r="J15" s="5">
        <v>0</v>
      </c>
      <c r="K15" s="5">
        <f t="shared" si="0"/>
        <v>0</v>
      </c>
      <c r="L15" s="5">
        <v>0</v>
      </c>
      <c r="M15" s="5">
        <f t="shared" si="1"/>
        <v>0</v>
      </c>
      <c r="O15" s="8" t="s">
        <v>144</v>
      </c>
      <c r="P15" s="2" t="s">
        <v>53</v>
      </c>
      <c r="Q15" s="10">
        <v>43936</v>
      </c>
      <c r="R15" s="10">
        <v>43921</v>
      </c>
    </row>
    <row r="16" spans="1:19" x14ac:dyDescent="0.2">
      <c r="A16" s="3">
        <v>2020</v>
      </c>
      <c r="B16" s="4">
        <v>43831</v>
      </c>
      <c r="C16" s="4">
        <v>43921</v>
      </c>
      <c r="D16" s="9">
        <v>1000</v>
      </c>
      <c r="E16">
        <v>1300</v>
      </c>
      <c r="H16" s="11">
        <v>0</v>
      </c>
      <c r="I16" s="11">
        <v>0</v>
      </c>
      <c r="J16" s="5"/>
      <c r="K16" s="5"/>
      <c r="L16" s="5"/>
      <c r="M16" s="5">
        <f t="shared" si="1"/>
        <v>0</v>
      </c>
      <c r="O16" s="8" t="s">
        <v>144</v>
      </c>
      <c r="P16" s="2" t="s">
        <v>53</v>
      </c>
      <c r="Q16" s="10">
        <v>43936</v>
      </c>
      <c r="R16" s="10">
        <v>43921</v>
      </c>
    </row>
    <row r="17" spans="1:18" x14ac:dyDescent="0.2">
      <c r="A17" s="3">
        <v>2020</v>
      </c>
      <c r="B17" s="4">
        <v>43831</v>
      </c>
      <c r="C17" s="4">
        <v>43921</v>
      </c>
      <c r="D17" s="9">
        <v>1000</v>
      </c>
      <c r="E17" s="9">
        <v>1300</v>
      </c>
      <c r="F17">
        <v>1311</v>
      </c>
      <c r="G17" t="s">
        <v>59</v>
      </c>
      <c r="H17" s="11">
        <v>2908127</v>
      </c>
      <c r="I17" s="11">
        <v>2908127</v>
      </c>
      <c r="J17" s="5">
        <v>0</v>
      </c>
      <c r="K17" s="5">
        <f t="shared" si="0"/>
        <v>-600082.17000000004</v>
      </c>
      <c r="L17" s="5">
        <v>600082.17000000004</v>
      </c>
      <c r="M17" s="5">
        <f t="shared" si="1"/>
        <v>600082.17000000004</v>
      </c>
      <c r="O17" s="8" t="s">
        <v>144</v>
      </c>
      <c r="P17" s="2" t="s">
        <v>53</v>
      </c>
      <c r="Q17" s="10">
        <v>43936</v>
      </c>
      <c r="R17" s="10">
        <v>43921</v>
      </c>
    </row>
    <row r="18" spans="1:18" x14ac:dyDescent="0.2">
      <c r="A18" s="3">
        <v>2020</v>
      </c>
      <c r="B18" s="4">
        <v>43831</v>
      </c>
      <c r="C18" s="4">
        <v>43921</v>
      </c>
      <c r="D18" s="9">
        <v>1000</v>
      </c>
      <c r="E18" s="9">
        <v>1300</v>
      </c>
      <c r="F18">
        <v>1321</v>
      </c>
      <c r="G18" t="s">
        <v>60</v>
      </c>
      <c r="H18" s="11">
        <v>8498845</v>
      </c>
      <c r="I18" s="11">
        <v>8498845</v>
      </c>
      <c r="J18" s="5">
        <v>0</v>
      </c>
      <c r="K18" s="5">
        <f t="shared" si="0"/>
        <v>-146.66999999999999</v>
      </c>
      <c r="L18" s="5">
        <v>146.66999999999999</v>
      </c>
      <c r="M18" s="5">
        <f t="shared" si="1"/>
        <v>146.66999999999999</v>
      </c>
      <c r="O18" s="8" t="s">
        <v>144</v>
      </c>
      <c r="P18" s="2" t="s">
        <v>53</v>
      </c>
      <c r="Q18" s="10">
        <v>43936</v>
      </c>
      <c r="R18" s="10">
        <v>43921</v>
      </c>
    </row>
    <row r="19" spans="1:18" x14ac:dyDescent="0.2">
      <c r="A19" s="3">
        <v>2020</v>
      </c>
      <c r="B19" s="4">
        <v>43831</v>
      </c>
      <c r="C19" s="4">
        <v>43921</v>
      </c>
      <c r="D19" s="9">
        <v>1000</v>
      </c>
      <c r="E19" s="9">
        <v>1300</v>
      </c>
      <c r="F19">
        <v>1322</v>
      </c>
      <c r="G19" t="s">
        <v>61</v>
      </c>
      <c r="H19" s="11">
        <v>157196</v>
      </c>
      <c r="I19" s="11">
        <v>157196</v>
      </c>
      <c r="J19" s="5">
        <v>0</v>
      </c>
      <c r="K19" s="5">
        <f t="shared" si="0"/>
        <v>-33381.370000000003</v>
      </c>
      <c r="L19" s="5">
        <v>33381.370000000003</v>
      </c>
      <c r="M19" s="5">
        <f t="shared" si="1"/>
        <v>33381.370000000003</v>
      </c>
      <c r="O19" s="8" t="s">
        <v>144</v>
      </c>
      <c r="P19" s="2" t="s">
        <v>53</v>
      </c>
      <c r="Q19" s="10">
        <v>43936</v>
      </c>
      <c r="R19" s="10">
        <v>43921</v>
      </c>
    </row>
    <row r="20" spans="1:18" x14ac:dyDescent="0.2">
      <c r="A20" s="3">
        <v>2020</v>
      </c>
      <c r="B20" s="4">
        <v>43831</v>
      </c>
      <c r="C20" s="4">
        <v>43921</v>
      </c>
      <c r="D20" s="9">
        <v>1000</v>
      </c>
      <c r="E20" s="9">
        <v>1300</v>
      </c>
      <c r="F20">
        <v>1323</v>
      </c>
      <c r="G20" t="s">
        <v>62</v>
      </c>
      <c r="H20" s="11">
        <v>51852375</v>
      </c>
      <c r="I20" s="11">
        <v>51852375</v>
      </c>
      <c r="J20" s="5">
        <v>0</v>
      </c>
      <c r="K20" s="5">
        <f t="shared" si="0"/>
        <v>-123397.54999999999</v>
      </c>
      <c r="L20" s="5">
        <v>123397.54999999999</v>
      </c>
      <c r="M20" s="5">
        <f t="shared" si="1"/>
        <v>123397.54999999999</v>
      </c>
      <c r="O20" s="8" t="s">
        <v>144</v>
      </c>
      <c r="P20" s="2" t="s">
        <v>53</v>
      </c>
      <c r="Q20" s="10">
        <v>43936</v>
      </c>
      <c r="R20" s="10">
        <v>43921</v>
      </c>
    </row>
    <row r="21" spans="1:18" x14ac:dyDescent="0.2">
      <c r="A21" s="3">
        <v>2020</v>
      </c>
      <c r="B21" s="4">
        <v>43831</v>
      </c>
      <c r="C21" s="4">
        <v>43921</v>
      </c>
      <c r="D21" s="9">
        <v>1000</v>
      </c>
      <c r="E21" s="9">
        <v>1300</v>
      </c>
      <c r="F21">
        <v>1331</v>
      </c>
      <c r="G21" t="s">
        <v>63</v>
      </c>
      <c r="H21" s="11">
        <v>15612803</v>
      </c>
      <c r="I21" s="11">
        <v>15612803</v>
      </c>
      <c r="J21" s="5">
        <v>0</v>
      </c>
      <c r="K21" s="5">
        <f t="shared" si="0"/>
        <v>-4940176.25</v>
      </c>
      <c r="L21" s="5">
        <v>4940176.25</v>
      </c>
      <c r="M21" s="5">
        <f t="shared" si="1"/>
        <v>4940176.25</v>
      </c>
      <c r="O21" s="8" t="s">
        <v>144</v>
      </c>
      <c r="P21" s="2" t="s">
        <v>53</v>
      </c>
      <c r="Q21" s="10">
        <v>43936</v>
      </c>
      <c r="R21" s="10">
        <v>43921</v>
      </c>
    </row>
    <row r="22" spans="1:18" x14ac:dyDescent="0.2">
      <c r="A22" s="3">
        <v>2020</v>
      </c>
      <c r="B22" s="4">
        <v>43831</v>
      </c>
      <c r="C22" s="4">
        <v>43921</v>
      </c>
      <c r="D22" s="9">
        <v>1000</v>
      </c>
      <c r="E22" s="9">
        <v>1300</v>
      </c>
      <c r="F22">
        <v>1332</v>
      </c>
      <c r="G22" t="s">
        <v>64</v>
      </c>
      <c r="H22" s="11">
        <v>5304750</v>
      </c>
      <c r="I22" s="11">
        <v>5304750</v>
      </c>
      <c r="J22" s="5">
        <v>0</v>
      </c>
      <c r="K22" s="5">
        <f t="shared" si="0"/>
        <v>-1850417.84</v>
      </c>
      <c r="L22" s="5">
        <v>1850417.84</v>
      </c>
      <c r="M22" s="5">
        <f t="shared" si="1"/>
        <v>1850417.84</v>
      </c>
      <c r="O22" s="8" t="s">
        <v>144</v>
      </c>
      <c r="P22" s="2" t="s">
        <v>53</v>
      </c>
      <c r="Q22" s="10">
        <v>43936</v>
      </c>
      <c r="R22" s="10">
        <v>43921</v>
      </c>
    </row>
    <row r="23" spans="1:18" x14ac:dyDescent="0.2">
      <c r="A23" s="3">
        <v>2020</v>
      </c>
      <c r="B23" s="4">
        <v>43831</v>
      </c>
      <c r="C23" s="4">
        <v>43921</v>
      </c>
      <c r="D23" s="9">
        <v>1000</v>
      </c>
      <c r="E23" s="9">
        <v>1300</v>
      </c>
      <c r="F23">
        <v>1341</v>
      </c>
      <c r="G23" t="s">
        <v>65</v>
      </c>
      <c r="H23" s="11">
        <v>2165247</v>
      </c>
      <c r="I23" s="11">
        <v>2165247</v>
      </c>
      <c r="J23" s="5">
        <v>0</v>
      </c>
      <c r="K23" s="5">
        <f t="shared" si="0"/>
        <v>-1195943.58</v>
      </c>
      <c r="L23" s="5">
        <v>1195943.58</v>
      </c>
      <c r="M23" s="5">
        <f t="shared" si="1"/>
        <v>1195943.58</v>
      </c>
      <c r="O23" s="8" t="s">
        <v>144</v>
      </c>
      <c r="P23" s="2" t="s">
        <v>53</v>
      </c>
      <c r="Q23" s="10">
        <v>43936</v>
      </c>
      <c r="R23" s="10">
        <v>43921</v>
      </c>
    </row>
    <row r="24" spans="1:18" x14ac:dyDescent="0.2">
      <c r="A24" s="3">
        <v>2020</v>
      </c>
      <c r="B24" s="4">
        <v>43831</v>
      </c>
      <c r="C24" s="4">
        <v>43921</v>
      </c>
      <c r="D24" s="9">
        <v>1000</v>
      </c>
      <c r="E24" s="9">
        <v>1300</v>
      </c>
      <c r="F24">
        <v>1342</v>
      </c>
      <c r="G24" t="s">
        <v>66</v>
      </c>
      <c r="H24" s="11">
        <v>11677000</v>
      </c>
      <c r="I24" s="11">
        <v>11677000</v>
      </c>
      <c r="J24" s="5">
        <v>0</v>
      </c>
      <c r="K24" s="5">
        <f t="shared" si="0"/>
        <v>-2763445</v>
      </c>
      <c r="L24" s="5">
        <v>2763445</v>
      </c>
      <c r="M24" s="5">
        <f t="shared" si="1"/>
        <v>2763445</v>
      </c>
      <c r="O24" s="8" t="s">
        <v>144</v>
      </c>
      <c r="P24" s="2" t="s">
        <v>53</v>
      </c>
      <c r="Q24" s="10">
        <v>43936</v>
      </c>
      <c r="R24" s="10">
        <v>43921</v>
      </c>
    </row>
    <row r="25" spans="1:18" x14ac:dyDescent="0.2">
      <c r="A25" s="3">
        <v>2020</v>
      </c>
      <c r="B25" s="4">
        <v>43831</v>
      </c>
      <c r="C25" s="4">
        <v>43921</v>
      </c>
      <c r="D25" s="9">
        <v>1000</v>
      </c>
      <c r="E25" s="9">
        <v>1300</v>
      </c>
      <c r="F25">
        <v>1343</v>
      </c>
      <c r="G25" t="s">
        <v>67</v>
      </c>
      <c r="H25" s="11">
        <v>25855935</v>
      </c>
      <c r="I25" s="11">
        <v>25855935</v>
      </c>
      <c r="J25" s="5">
        <v>0</v>
      </c>
      <c r="K25" s="5">
        <f t="shared" si="0"/>
        <v>-8578351.6899999995</v>
      </c>
      <c r="L25" s="5">
        <v>8578351.6899999995</v>
      </c>
      <c r="M25" s="5">
        <f t="shared" si="1"/>
        <v>8578351.6899999995</v>
      </c>
      <c r="O25" s="8" t="s">
        <v>144</v>
      </c>
      <c r="P25" s="2" t="s">
        <v>53</v>
      </c>
      <c r="Q25" s="10">
        <v>43936</v>
      </c>
      <c r="R25" s="10">
        <v>43921</v>
      </c>
    </row>
    <row r="26" spans="1:18" x14ac:dyDescent="0.2">
      <c r="A26" s="3">
        <v>2020</v>
      </c>
      <c r="B26" s="4">
        <v>43831</v>
      </c>
      <c r="C26" s="4">
        <v>43921</v>
      </c>
      <c r="D26" s="9">
        <v>1000</v>
      </c>
      <c r="E26">
        <v>1400</v>
      </c>
      <c r="H26" s="11">
        <v>0</v>
      </c>
      <c r="I26" s="11">
        <v>0</v>
      </c>
      <c r="J26" s="5"/>
      <c r="K26" s="5"/>
      <c r="L26" s="5"/>
      <c r="M26" s="5">
        <v>0</v>
      </c>
      <c r="O26" s="8" t="s">
        <v>144</v>
      </c>
      <c r="P26" s="2" t="s">
        <v>53</v>
      </c>
      <c r="Q26" s="10">
        <v>43936</v>
      </c>
      <c r="R26" s="10">
        <v>43921</v>
      </c>
    </row>
    <row r="27" spans="1:18" x14ac:dyDescent="0.2">
      <c r="A27" s="3">
        <v>2020</v>
      </c>
      <c r="B27" s="4">
        <v>43831</v>
      </c>
      <c r="C27" s="4">
        <v>43921</v>
      </c>
      <c r="D27" s="9">
        <v>1000</v>
      </c>
      <c r="E27" s="9">
        <v>1400</v>
      </c>
      <c r="F27">
        <v>1411</v>
      </c>
      <c r="G27" t="s">
        <v>68</v>
      </c>
      <c r="H27" s="11">
        <v>42988434</v>
      </c>
      <c r="I27" s="11">
        <v>42988434</v>
      </c>
      <c r="J27" s="5">
        <v>0</v>
      </c>
      <c r="K27" s="5">
        <f t="shared" si="0"/>
        <v>-8304604.2700000005</v>
      </c>
      <c r="L27" s="5">
        <v>8304604.2700000005</v>
      </c>
      <c r="M27" s="5">
        <f t="shared" si="1"/>
        <v>8304604.2700000005</v>
      </c>
      <c r="O27" s="8" t="s">
        <v>144</v>
      </c>
      <c r="P27" s="2" t="s">
        <v>53</v>
      </c>
      <c r="Q27" s="10">
        <v>43936</v>
      </c>
      <c r="R27" s="10">
        <v>43921</v>
      </c>
    </row>
    <row r="28" spans="1:18" x14ac:dyDescent="0.2">
      <c r="A28" s="3">
        <v>2020</v>
      </c>
      <c r="B28" s="4">
        <v>43831</v>
      </c>
      <c r="C28" s="4">
        <v>43921</v>
      </c>
      <c r="D28" s="9">
        <v>1000</v>
      </c>
      <c r="E28" s="9">
        <v>1400</v>
      </c>
      <c r="F28">
        <v>1421</v>
      </c>
      <c r="G28" t="s">
        <v>69</v>
      </c>
      <c r="H28" s="11">
        <v>14202409</v>
      </c>
      <c r="I28" s="11">
        <v>14202409</v>
      </c>
      <c r="J28" s="5">
        <v>0</v>
      </c>
      <c r="K28" s="5">
        <f t="shared" si="0"/>
        <v>-2580934.9</v>
      </c>
      <c r="L28" s="5">
        <v>2580934.9</v>
      </c>
      <c r="M28" s="5">
        <f t="shared" si="1"/>
        <v>2580934.9</v>
      </c>
      <c r="O28" s="8" t="s">
        <v>144</v>
      </c>
      <c r="P28" s="2" t="s">
        <v>53</v>
      </c>
      <c r="Q28" s="10">
        <v>43936</v>
      </c>
      <c r="R28" s="10">
        <v>43921</v>
      </c>
    </row>
    <row r="29" spans="1:18" x14ac:dyDescent="0.2">
      <c r="A29" s="3">
        <v>2020</v>
      </c>
      <c r="B29" s="4">
        <v>43831</v>
      </c>
      <c r="C29" s="4">
        <v>43921</v>
      </c>
      <c r="D29" s="9">
        <v>1000</v>
      </c>
      <c r="E29" s="9">
        <v>1400</v>
      </c>
      <c r="F29">
        <v>1431</v>
      </c>
      <c r="G29" t="s">
        <v>70</v>
      </c>
      <c r="H29" s="11">
        <v>11134601</v>
      </c>
      <c r="I29" s="11">
        <v>11134601</v>
      </c>
      <c r="J29" s="5">
        <v>0</v>
      </c>
      <c r="K29" s="5">
        <f t="shared" si="0"/>
        <v>-1907918.99</v>
      </c>
      <c r="L29" s="5">
        <v>1907918.99</v>
      </c>
      <c r="M29" s="5">
        <f t="shared" si="1"/>
        <v>1907918.99</v>
      </c>
      <c r="O29" s="8" t="s">
        <v>144</v>
      </c>
      <c r="P29" s="2" t="s">
        <v>53</v>
      </c>
      <c r="Q29" s="10">
        <v>43936</v>
      </c>
      <c r="R29" s="10">
        <v>43921</v>
      </c>
    </row>
    <row r="30" spans="1:18" x14ac:dyDescent="0.2">
      <c r="A30" s="3">
        <v>2020</v>
      </c>
      <c r="B30" s="4">
        <v>43831</v>
      </c>
      <c r="C30" s="4">
        <v>43921</v>
      </c>
      <c r="D30" s="9">
        <v>1000</v>
      </c>
      <c r="E30" s="9">
        <v>1400</v>
      </c>
      <c r="F30">
        <v>1441</v>
      </c>
      <c r="G30" t="s">
        <v>71</v>
      </c>
      <c r="H30" s="11">
        <v>11469379</v>
      </c>
      <c r="I30" s="11">
        <v>11469379</v>
      </c>
      <c r="J30" s="5">
        <v>0</v>
      </c>
      <c r="K30" s="5">
        <f t="shared" si="0"/>
        <v>-1979327.84</v>
      </c>
      <c r="L30" s="5">
        <v>1979327.84</v>
      </c>
      <c r="M30" s="5">
        <f t="shared" si="1"/>
        <v>1979327.84</v>
      </c>
      <c r="O30" s="8" t="s">
        <v>144</v>
      </c>
      <c r="P30" s="2" t="s">
        <v>53</v>
      </c>
      <c r="Q30" s="10">
        <v>43936</v>
      </c>
      <c r="R30" s="10">
        <v>43921</v>
      </c>
    </row>
    <row r="31" spans="1:18" x14ac:dyDescent="0.2">
      <c r="A31" s="3">
        <v>2020</v>
      </c>
      <c r="B31" s="4">
        <v>43831</v>
      </c>
      <c r="C31" s="4">
        <v>43921</v>
      </c>
      <c r="D31" s="9">
        <v>1000</v>
      </c>
      <c r="E31" s="9">
        <v>1400</v>
      </c>
      <c r="F31">
        <v>1443</v>
      </c>
      <c r="G31" t="s">
        <v>72</v>
      </c>
      <c r="H31" s="11">
        <v>1867617</v>
      </c>
      <c r="I31" s="11">
        <v>1867617</v>
      </c>
      <c r="J31" s="5">
        <v>0</v>
      </c>
      <c r="K31" s="5">
        <f t="shared" si="0"/>
        <v>-130416.9</v>
      </c>
      <c r="L31" s="5">
        <v>130416.9</v>
      </c>
      <c r="M31" s="5">
        <f t="shared" si="1"/>
        <v>130416.9</v>
      </c>
      <c r="O31" s="8" t="s">
        <v>144</v>
      </c>
      <c r="P31" s="2" t="s">
        <v>53</v>
      </c>
      <c r="Q31" s="10">
        <v>43936</v>
      </c>
      <c r="R31" s="10">
        <v>43921</v>
      </c>
    </row>
    <row r="32" spans="1:18" x14ac:dyDescent="0.2">
      <c r="A32" s="3">
        <v>2020</v>
      </c>
      <c r="B32" s="4">
        <v>43831</v>
      </c>
      <c r="C32" s="4">
        <v>43921</v>
      </c>
      <c r="D32" s="9">
        <v>1000</v>
      </c>
      <c r="E32">
        <v>1500</v>
      </c>
      <c r="H32" s="11">
        <v>0</v>
      </c>
      <c r="I32" s="11">
        <v>0</v>
      </c>
      <c r="J32" s="5"/>
      <c r="K32" s="5">
        <f t="shared" si="0"/>
        <v>0</v>
      </c>
      <c r="L32" s="5"/>
      <c r="M32" s="5">
        <v>0</v>
      </c>
      <c r="O32" s="8" t="s">
        <v>144</v>
      </c>
      <c r="P32" s="2" t="s">
        <v>53</v>
      </c>
      <c r="Q32" s="10">
        <v>43936</v>
      </c>
      <c r="R32" s="10">
        <v>43921</v>
      </c>
    </row>
    <row r="33" spans="1:18" x14ac:dyDescent="0.2">
      <c r="A33" s="3">
        <v>2020</v>
      </c>
      <c r="B33" s="4">
        <v>43831</v>
      </c>
      <c r="C33" s="4">
        <v>43921</v>
      </c>
      <c r="D33" s="9">
        <v>1000</v>
      </c>
      <c r="E33" s="9">
        <v>1500</v>
      </c>
      <c r="F33">
        <v>1511</v>
      </c>
      <c r="G33" t="s">
        <v>73</v>
      </c>
      <c r="H33" s="11">
        <v>17614409</v>
      </c>
      <c r="I33" s="11">
        <v>17614409</v>
      </c>
      <c r="J33" s="5">
        <v>0</v>
      </c>
      <c r="K33" s="5">
        <f t="shared" si="0"/>
        <v>-3384480.95</v>
      </c>
      <c r="L33" s="5">
        <v>3384480.95</v>
      </c>
      <c r="M33" s="5">
        <f t="shared" si="1"/>
        <v>3384480.95</v>
      </c>
      <c r="O33" s="8" t="s">
        <v>144</v>
      </c>
      <c r="P33" s="2" t="s">
        <v>53</v>
      </c>
      <c r="Q33" s="10">
        <v>43936</v>
      </c>
      <c r="R33" s="10">
        <v>43921</v>
      </c>
    </row>
    <row r="34" spans="1:18" x14ac:dyDescent="0.2">
      <c r="A34" s="3">
        <v>2020</v>
      </c>
      <c r="B34" s="4">
        <v>43831</v>
      </c>
      <c r="C34" s="4">
        <v>43921</v>
      </c>
      <c r="D34" s="9">
        <v>1000</v>
      </c>
      <c r="E34" s="9">
        <v>1500</v>
      </c>
      <c r="F34">
        <v>1541</v>
      </c>
      <c r="G34" t="s">
        <v>74</v>
      </c>
      <c r="H34" s="11">
        <v>36177989</v>
      </c>
      <c r="I34" s="11">
        <v>36177989</v>
      </c>
      <c r="J34" s="5">
        <v>0</v>
      </c>
      <c r="K34" s="5">
        <f t="shared" si="0"/>
        <v>-1734000</v>
      </c>
      <c r="L34" s="5">
        <v>1734000</v>
      </c>
      <c r="M34" s="5">
        <f t="shared" si="1"/>
        <v>1734000</v>
      </c>
      <c r="O34" s="8" t="s">
        <v>144</v>
      </c>
      <c r="P34" s="2" t="s">
        <v>53</v>
      </c>
      <c r="Q34" s="10">
        <v>43936</v>
      </c>
      <c r="R34" s="10">
        <v>43921</v>
      </c>
    </row>
    <row r="35" spans="1:18" x14ac:dyDescent="0.2">
      <c r="A35" s="3">
        <v>2020</v>
      </c>
      <c r="B35" s="4">
        <v>43831</v>
      </c>
      <c r="C35" s="4">
        <v>43921</v>
      </c>
      <c r="D35" s="9">
        <v>1000</v>
      </c>
      <c r="E35" s="9">
        <v>1500</v>
      </c>
      <c r="F35">
        <v>1542</v>
      </c>
      <c r="G35" t="s">
        <v>75</v>
      </c>
      <c r="H35" s="11">
        <v>209813</v>
      </c>
      <c r="I35" s="11">
        <v>209813</v>
      </c>
      <c r="J35" s="5">
        <v>0</v>
      </c>
      <c r="K35" s="5">
        <f t="shared" si="0"/>
        <v>-58041.75</v>
      </c>
      <c r="L35" s="5">
        <v>58041.75</v>
      </c>
      <c r="M35" s="5">
        <f t="shared" si="1"/>
        <v>58041.75</v>
      </c>
      <c r="O35" s="8" t="s">
        <v>144</v>
      </c>
      <c r="P35" s="2" t="s">
        <v>53</v>
      </c>
      <c r="Q35" s="10">
        <v>43936</v>
      </c>
      <c r="R35" s="10">
        <v>43921</v>
      </c>
    </row>
    <row r="36" spans="1:18" x14ac:dyDescent="0.2">
      <c r="A36" s="3">
        <v>2020</v>
      </c>
      <c r="B36" s="4">
        <v>43831</v>
      </c>
      <c r="C36" s="4">
        <v>43921</v>
      </c>
      <c r="D36" s="9">
        <v>1000</v>
      </c>
      <c r="E36" s="9">
        <v>1500</v>
      </c>
      <c r="F36">
        <v>1543</v>
      </c>
      <c r="G36" t="s">
        <v>76</v>
      </c>
      <c r="H36" s="11">
        <v>194101</v>
      </c>
      <c r="I36" s="11">
        <v>194101</v>
      </c>
      <c r="J36" s="5">
        <v>0</v>
      </c>
      <c r="K36" s="5">
        <f t="shared" si="0"/>
        <v>0</v>
      </c>
      <c r="L36" s="5">
        <v>0</v>
      </c>
      <c r="M36" s="5">
        <f t="shared" si="1"/>
        <v>0</v>
      </c>
      <c r="O36" s="8" t="s">
        <v>144</v>
      </c>
      <c r="P36" s="2" t="s">
        <v>53</v>
      </c>
      <c r="Q36" s="10">
        <v>43936</v>
      </c>
      <c r="R36" s="10">
        <v>43921</v>
      </c>
    </row>
    <row r="37" spans="1:18" x14ac:dyDescent="0.2">
      <c r="A37" s="3">
        <v>2020</v>
      </c>
      <c r="B37" s="4">
        <v>43831</v>
      </c>
      <c r="C37" s="4">
        <v>43921</v>
      </c>
      <c r="D37" s="9">
        <v>1000</v>
      </c>
      <c r="E37" s="9">
        <v>1500</v>
      </c>
      <c r="F37">
        <v>1544</v>
      </c>
      <c r="G37" t="s">
        <v>77</v>
      </c>
      <c r="H37" s="11">
        <v>13285192</v>
      </c>
      <c r="I37" s="11">
        <v>13285192</v>
      </c>
      <c r="J37" s="5">
        <v>0</v>
      </c>
      <c r="K37" s="5">
        <f t="shared" si="0"/>
        <v>-3655012.44</v>
      </c>
      <c r="L37" s="5">
        <v>3655012.44</v>
      </c>
      <c r="M37" s="5">
        <f t="shared" si="1"/>
        <v>3655012.44</v>
      </c>
      <c r="O37" s="8" t="s">
        <v>144</v>
      </c>
      <c r="P37" s="2" t="s">
        <v>53</v>
      </c>
      <c r="Q37" s="10">
        <v>43936</v>
      </c>
      <c r="R37" s="10">
        <v>43921</v>
      </c>
    </row>
    <row r="38" spans="1:18" x14ac:dyDescent="0.2">
      <c r="A38" s="3">
        <v>2020</v>
      </c>
      <c r="B38" s="4">
        <v>43831</v>
      </c>
      <c r="C38" s="4">
        <v>43921</v>
      </c>
      <c r="D38" s="9">
        <v>1000</v>
      </c>
      <c r="E38" s="9">
        <v>1500</v>
      </c>
      <c r="F38">
        <v>1545</v>
      </c>
      <c r="G38" t="s">
        <v>78</v>
      </c>
      <c r="H38" s="11">
        <v>29548065</v>
      </c>
      <c r="I38" s="11">
        <v>29548065</v>
      </c>
      <c r="J38" s="5">
        <v>0</v>
      </c>
      <c r="K38" s="5">
        <f t="shared" si="0"/>
        <v>-6453612.6699999999</v>
      </c>
      <c r="L38" s="5">
        <v>6453612.6699999999</v>
      </c>
      <c r="M38" s="5">
        <f t="shared" si="1"/>
        <v>6453612.6699999999</v>
      </c>
      <c r="O38" s="8" t="s">
        <v>144</v>
      </c>
      <c r="P38" s="2" t="s">
        <v>53</v>
      </c>
      <c r="Q38" s="10">
        <v>43936</v>
      </c>
      <c r="R38" s="10">
        <v>43921</v>
      </c>
    </row>
    <row r="39" spans="1:18" x14ac:dyDescent="0.2">
      <c r="A39" s="3">
        <v>2020</v>
      </c>
      <c r="B39" s="4">
        <v>43831</v>
      </c>
      <c r="C39" s="4">
        <v>43921</v>
      </c>
      <c r="D39" s="9">
        <v>1000</v>
      </c>
      <c r="E39" s="9">
        <v>1500</v>
      </c>
      <c r="F39">
        <v>1546</v>
      </c>
      <c r="G39" t="s">
        <v>79</v>
      </c>
      <c r="H39" s="11">
        <v>34292989</v>
      </c>
      <c r="I39" s="11">
        <v>34267989</v>
      </c>
      <c r="J39" s="5">
        <v>0</v>
      </c>
      <c r="K39" s="5">
        <f t="shared" si="0"/>
        <v>-8110193.3300000001</v>
      </c>
      <c r="L39" s="5">
        <v>8110193.3300000001</v>
      </c>
      <c r="M39" s="5">
        <f t="shared" si="1"/>
        <v>8110193.3300000001</v>
      </c>
      <c r="O39" s="8" t="s">
        <v>144</v>
      </c>
      <c r="P39" s="2" t="s">
        <v>53</v>
      </c>
      <c r="Q39" s="10">
        <v>43936</v>
      </c>
      <c r="R39" s="10">
        <v>43921</v>
      </c>
    </row>
    <row r="40" spans="1:18" x14ac:dyDescent="0.2">
      <c r="A40" s="3">
        <v>2020</v>
      </c>
      <c r="B40" s="4">
        <v>43831</v>
      </c>
      <c r="C40" s="4">
        <v>43921</v>
      </c>
      <c r="D40" s="9">
        <v>1000</v>
      </c>
      <c r="E40" s="9">
        <v>1500</v>
      </c>
      <c r="F40">
        <v>1547</v>
      </c>
      <c r="G40" t="s">
        <v>80</v>
      </c>
      <c r="H40" s="11">
        <v>1853807</v>
      </c>
      <c r="I40" s="11">
        <v>1853807</v>
      </c>
      <c r="J40" s="5">
        <v>0</v>
      </c>
      <c r="K40" s="5">
        <f t="shared" si="0"/>
        <v>0</v>
      </c>
      <c r="L40" s="5">
        <v>0</v>
      </c>
      <c r="M40" s="5">
        <f t="shared" si="1"/>
        <v>0</v>
      </c>
      <c r="O40" s="8" t="s">
        <v>144</v>
      </c>
      <c r="P40" s="2" t="s">
        <v>53</v>
      </c>
      <c r="Q40" s="10">
        <v>43936</v>
      </c>
      <c r="R40" s="10">
        <v>43921</v>
      </c>
    </row>
    <row r="41" spans="1:18" x14ac:dyDescent="0.2">
      <c r="A41" s="3">
        <v>2020</v>
      </c>
      <c r="B41" s="4">
        <v>43831</v>
      </c>
      <c r="C41" s="4">
        <v>43921</v>
      </c>
      <c r="D41" s="9">
        <v>1000</v>
      </c>
      <c r="E41" s="9">
        <v>1500</v>
      </c>
      <c r="F41">
        <v>1548</v>
      </c>
      <c r="G41" t="s">
        <v>81</v>
      </c>
      <c r="H41" s="11">
        <v>24036431</v>
      </c>
      <c r="I41" s="11">
        <v>24036431</v>
      </c>
      <c r="J41" s="5">
        <v>0</v>
      </c>
      <c r="K41" s="5">
        <f t="shared" si="0"/>
        <v>-7696599.6400000006</v>
      </c>
      <c r="L41" s="5">
        <v>7696599.6400000006</v>
      </c>
      <c r="M41" s="5">
        <f t="shared" si="1"/>
        <v>7696599.6400000006</v>
      </c>
      <c r="O41" s="8" t="s">
        <v>144</v>
      </c>
      <c r="P41" s="2" t="s">
        <v>53</v>
      </c>
      <c r="Q41" s="10">
        <v>43936</v>
      </c>
      <c r="R41" s="10">
        <v>43921</v>
      </c>
    </row>
    <row r="42" spans="1:18" x14ac:dyDescent="0.2">
      <c r="A42" s="3">
        <v>2020</v>
      </c>
      <c r="B42" s="4">
        <v>43831</v>
      </c>
      <c r="C42" s="4">
        <v>43921</v>
      </c>
      <c r="D42" s="9">
        <v>1000</v>
      </c>
      <c r="E42" s="9">
        <v>1500</v>
      </c>
      <c r="F42">
        <v>1551</v>
      </c>
      <c r="G42" t="s">
        <v>82</v>
      </c>
      <c r="H42" s="11">
        <v>39658</v>
      </c>
      <c r="I42" s="11">
        <v>39658</v>
      </c>
      <c r="J42" s="5">
        <v>0</v>
      </c>
      <c r="K42" s="5">
        <f t="shared" si="0"/>
        <v>-7773.33</v>
      </c>
      <c r="L42" s="5">
        <v>7773.33</v>
      </c>
      <c r="M42" s="5">
        <f t="shared" si="1"/>
        <v>7773.33</v>
      </c>
      <c r="O42" s="8" t="s">
        <v>144</v>
      </c>
      <c r="P42" s="2" t="s">
        <v>53</v>
      </c>
      <c r="Q42" s="10">
        <v>43936</v>
      </c>
      <c r="R42" s="10">
        <v>43921</v>
      </c>
    </row>
    <row r="43" spans="1:18" x14ac:dyDescent="0.2">
      <c r="A43" s="3">
        <v>2020</v>
      </c>
      <c r="B43" s="4">
        <v>43831</v>
      </c>
      <c r="C43" s="4">
        <v>43921</v>
      </c>
      <c r="D43" s="9">
        <v>1000</v>
      </c>
      <c r="E43" s="9">
        <v>1500</v>
      </c>
      <c r="F43">
        <v>1591</v>
      </c>
      <c r="G43" t="s">
        <v>83</v>
      </c>
      <c r="H43" s="11">
        <v>53215533</v>
      </c>
      <c r="I43" s="11">
        <v>53215533</v>
      </c>
      <c r="J43" s="5">
        <v>0</v>
      </c>
      <c r="K43" s="5">
        <f t="shared" si="0"/>
        <v>-15131605.5</v>
      </c>
      <c r="L43" s="5">
        <v>15131605.5</v>
      </c>
      <c r="M43" s="5">
        <f t="shared" si="1"/>
        <v>15131605.5</v>
      </c>
      <c r="O43" s="8" t="s">
        <v>144</v>
      </c>
      <c r="P43" s="2" t="s">
        <v>53</v>
      </c>
      <c r="Q43" s="10">
        <v>43936</v>
      </c>
      <c r="R43" s="10">
        <v>43921</v>
      </c>
    </row>
    <row r="44" spans="1:18" x14ac:dyDescent="0.2">
      <c r="A44" s="3">
        <v>2020</v>
      </c>
      <c r="B44" s="4">
        <v>43831</v>
      </c>
      <c r="C44" s="4">
        <v>43921</v>
      </c>
      <c r="D44" s="9">
        <v>1000</v>
      </c>
      <c r="E44" s="9">
        <v>1500</v>
      </c>
      <c r="F44">
        <v>1593</v>
      </c>
      <c r="G44" t="s">
        <v>84</v>
      </c>
      <c r="H44" s="11">
        <v>1908258</v>
      </c>
      <c r="I44" s="11">
        <v>1908258</v>
      </c>
      <c r="J44" s="5">
        <v>0</v>
      </c>
      <c r="K44" s="5">
        <f t="shared" si="0"/>
        <v>-347017.5</v>
      </c>
      <c r="L44" s="5">
        <v>347017.5</v>
      </c>
      <c r="M44" s="5">
        <f t="shared" si="1"/>
        <v>347017.5</v>
      </c>
      <c r="O44" s="8" t="s">
        <v>144</v>
      </c>
      <c r="P44" s="2" t="s">
        <v>53</v>
      </c>
      <c r="Q44" s="10">
        <v>43936</v>
      </c>
      <c r="R44" s="10">
        <v>43921</v>
      </c>
    </row>
    <row r="45" spans="1:18" x14ac:dyDescent="0.2">
      <c r="A45" s="3">
        <v>2020</v>
      </c>
      <c r="B45" s="4">
        <v>43831</v>
      </c>
      <c r="C45" s="4">
        <v>43921</v>
      </c>
      <c r="D45" s="9">
        <v>1000</v>
      </c>
      <c r="E45" s="9">
        <v>1500</v>
      </c>
      <c r="F45">
        <v>1594</v>
      </c>
      <c r="G45" t="s">
        <v>85</v>
      </c>
      <c r="H45" s="11">
        <v>141460</v>
      </c>
      <c r="I45" s="11">
        <v>141460</v>
      </c>
      <c r="J45" s="5">
        <v>0</v>
      </c>
      <c r="K45" s="5">
        <f t="shared" si="0"/>
        <v>-39196.5</v>
      </c>
      <c r="L45" s="5">
        <v>39196.5</v>
      </c>
      <c r="M45" s="5">
        <f t="shared" si="1"/>
        <v>39196.5</v>
      </c>
      <c r="O45" s="8" t="s">
        <v>144</v>
      </c>
      <c r="P45" s="2" t="s">
        <v>53</v>
      </c>
      <c r="Q45" s="10">
        <v>43936</v>
      </c>
      <c r="R45" s="10">
        <v>43921</v>
      </c>
    </row>
    <row r="46" spans="1:18" x14ac:dyDescent="0.2">
      <c r="A46" s="3">
        <v>2020</v>
      </c>
      <c r="B46" s="4">
        <v>43831</v>
      </c>
      <c r="C46" s="4">
        <v>43921</v>
      </c>
      <c r="D46" s="9">
        <v>1000</v>
      </c>
      <c r="E46" s="9">
        <v>1500</v>
      </c>
      <c r="F46">
        <v>1599</v>
      </c>
      <c r="G46" t="s">
        <v>86</v>
      </c>
      <c r="H46" s="11">
        <v>3746729</v>
      </c>
      <c r="I46" s="11">
        <v>3746729</v>
      </c>
      <c r="J46" s="5">
        <v>0</v>
      </c>
      <c r="K46" s="5">
        <f t="shared" si="0"/>
        <v>0</v>
      </c>
      <c r="L46" s="5">
        <v>0</v>
      </c>
      <c r="M46" s="5">
        <f t="shared" si="1"/>
        <v>0</v>
      </c>
      <c r="O46" s="8" t="s">
        <v>144</v>
      </c>
      <c r="P46" s="2" t="s">
        <v>53</v>
      </c>
      <c r="Q46" s="10">
        <v>43936</v>
      </c>
      <c r="R46" s="10">
        <v>43921</v>
      </c>
    </row>
    <row r="47" spans="1:18" x14ac:dyDescent="0.2">
      <c r="A47" s="3">
        <v>2020</v>
      </c>
      <c r="B47" s="4">
        <v>43831</v>
      </c>
      <c r="C47" s="4">
        <v>43921</v>
      </c>
      <c r="D47" s="9">
        <v>1000</v>
      </c>
      <c r="E47">
        <v>1600</v>
      </c>
      <c r="H47" s="11">
        <v>0</v>
      </c>
      <c r="I47" s="11">
        <v>0</v>
      </c>
      <c r="J47" s="5"/>
      <c r="K47" s="5">
        <f t="shared" si="0"/>
        <v>0</v>
      </c>
      <c r="L47" s="5"/>
      <c r="M47" s="5">
        <f t="shared" si="1"/>
        <v>0</v>
      </c>
      <c r="O47" s="8" t="s">
        <v>144</v>
      </c>
      <c r="P47" s="2" t="s">
        <v>53</v>
      </c>
      <c r="Q47" s="10">
        <v>43936</v>
      </c>
      <c r="R47" s="10">
        <v>43921</v>
      </c>
    </row>
    <row r="48" spans="1:18" x14ac:dyDescent="0.2">
      <c r="A48" s="3">
        <v>2020</v>
      </c>
      <c r="B48" s="4">
        <v>43831</v>
      </c>
      <c r="C48" s="4">
        <v>43921</v>
      </c>
      <c r="D48" s="9">
        <v>1000</v>
      </c>
      <c r="E48" s="9">
        <v>1600</v>
      </c>
      <c r="F48">
        <v>1611</v>
      </c>
      <c r="G48" t="s">
        <v>87</v>
      </c>
      <c r="H48" s="11">
        <v>7690225</v>
      </c>
      <c r="I48" s="11">
        <v>7690225</v>
      </c>
      <c r="J48" s="5">
        <v>0</v>
      </c>
      <c r="K48" s="5">
        <f t="shared" si="0"/>
        <v>0</v>
      </c>
      <c r="L48" s="5">
        <v>0</v>
      </c>
      <c r="M48" s="5">
        <f t="shared" si="1"/>
        <v>0</v>
      </c>
      <c r="O48" s="8" t="s">
        <v>144</v>
      </c>
      <c r="P48" s="2" t="s">
        <v>53</v>
      </c>
      <c r="Q48" s="10">
        <v>43936</v>
      </c>
      <c r="R48" s="10">
        <v>43921</v>
      </c>
    </row>
    <row r="49" spans="1:18" x14ac:dyDescent="0.2">
      <c r="A49" s="3">
        <v>2020</v>
      </c>
      <c r="B49" s="4">
        <v>43831</v>
      </c>
      <c r="C49" s="4">
        <v>43921</v>
      </c>
      <c r="D49" s="9">
        <v>1000</v>
      </c>
      <c r="E49">
        <v>1700</v>
      </c>
      <c r="H49" s="11">
        <v>0</v>
      </c>
      <c r="I49" s="11">
        <v>0</v>
      </c>
      <c r="J49" s="5"/>
      <c r="K49" s="5">
        <f t="shared" si="0"/>
        <v>0</v>
      </c>
      <c r="L49" s="5"/>
      <c r="M49" s="5">
        <f t="shared" si="1"/>
        <v>0</v>
      </c>
      <c r="O49" s="8" t="s">
        <v>144</v>
      </c>
      <c r="P49" s="2" t="s">
        <v>53</v>
      </c>
      <c r="Q49" s="10">
        <v>43936</v>
      </c>
      <c r="R49" s="10">
        <v>43921</v>
      </c>
    </row>
    <row r="50" spans="1:18" x14ac:dyDescent="0.2">
      <c r="A50" s="3">
        <v>2020</v>
      </c>
      <c r="B50" s="4">
        <v>43831</v>
      </c>
      <c r="C50" s="4">
        <v>43921</v>
      </c>
      <c r="D50" s="9">
        <v>1000</v>
      </c>
      <c r="E50" s="9">
        <v>1700</v>
      </c>
      <c r="F50">
        <v>1711</v>
      </c>
      <c r="G50" t="s">
        <v>88</v>
      </c>
      <c r="H50" s="11">
        <v>540591</v>
      </c>
      <c r="I50" s="11">
        <v>540591</v>
      </c>
      <c r="J50" s="5">
        <v>0</v>
      </c>
      <c r="K50" s="5">
        <f t="shared" si="0"/>
        <v>-36900</v>
      </c>
      <c r="L50" s="5">
        <v>36900</v>
      </c>
      <c r="M50" s="5">
        <f t="shared" si="1"/>
        <v>36900</v>
      </c>
      <c r="O50" s="8" t="s">
        <v>144</v>
      </c>
      <c r="P50" s="2" t="s">
        <v>53</v>
      </c>
      <c r="Q50" s="10">
        <v>43936</v>
      </c>
      <c r="R50" s="10">
        <v>43921</v>
      </c>
    </row>
    <row r="51" spans="1:18" x14ac:dyDescent="0.2">
      <c r="A51" s="3">
        <v>2020</v>
      </c>
      <c r="B51" s="4">
        <v>43831</v>
      </c>
      <c r="C51" s="4">
        <v>43921</v>
      </c>
      <c r="D51" s="9">
        <v>1000</v>
      </c>
      <c r="E51" s="9">
        <v>1700</v>
      </c>
      <c r="F51">
        <v>1713</v>
      </c>
      <c r="G51" t="s">
        <v>89</v>
      </c>
      <c r="H51" s="11">
        <v>3886894</v>
      </c>
      <c r="I51" s="11">
        <v>3886894</v>
      </c>
      <c r="J51" s="5">
        <v>0</v>
      </c>
      <c r="K51" s="5">
        <f t="shared" si="0"/>
        <v>0</v>
      </c>
      <c r="L51" s="5">
        <v>0</v>
      </c>
      <c r="M51" s="5">
        <f t="shared" si="1"/>
        <v>0</v>
      </c>
      <c r="O51" s="8" t="s">
        <v>144</v>
      </c>
      <c r="P51" s="2" t="s">
        <v>53</v>
      </c>
      <c r="Q51" s="10">
        <v>43936</v>
      </c>
      <c r="R51" s="10">
        <v>43921</v>
      </c>
    </row>
    <row r="52" spans="1:18" x14ac:dyDescent="0.2">
      <c r="A52" s="3">
        <v>2020</v>
      </c>
      <c r="B52" s="4">
        <v>43831</v>
      </c>
      <c r="C52" s="4">
        <v>43921</v>
      </c>
      <c r="D52" s="9">
        <v>1000</v>
      </c>
      <c r="E52" s="9">
        <v>1700</v>
      </c>
      <c r="F52">
        <v>1714</v>
      </c>
      <c r="G52" t="s">
        <v>90</v>
      </c>
      <c r="H52" s="11">
        <v>14891902</v>
      </c>
      <c r="I52" s="11">
        <v>14891902</v>
      </c>
      <c r="J52" s="5">
        <v>0</v>
      </c>
      <c r="K52" s="5">
        <f t="shared" si="0"/>
        <v>-3110843.95</v>
      </c>
      <c r="L52" s="5">
        <v>3110843.95</v>
      </c>
      <c r="M52" s="5">
        <f t="shared" si="1"/>
        <v>3110843.95</v>
      </c>
      <c r="O52" s="8" t="s">
        <v>144</v>
      </c>
      <c r="P52" s="2" t="s">
        <v>53</v>
      </c>
      <c r="Q52" s="10">
        <v>43936</v>
      </c>
      <c r="R52" s="10">
        <v>43921</v>
      </c>
    </row>
    <row r="53" spans="1:18" x14ac:dyDescent="0.2">
      <c r="A53" s="3">
        <v>2020</v>
      </c>
      <c r="B53" s="4">
        <v>43831</v>
      </c>
      <c r="C53" s="4">
        <v>43921</v>
      </c>
      <c r="D53" s="9">
        <v>1000</v>
      </c>
      <c r="E53" s="9">
        <v>1700</v>
      </c>
      <c r="F53">
        <v>1719</v>
      </c>
      <c r="G53" t="s">
        <v>91</v>
      </c>
      <c r="H53" s="11">
        <v>0</v>
      </c>
      <c r="I53" s="11">
        <v>25000</v>
      </c>
      <c r="J53" s="5">
        <v>0</v>
      </c>
      <c r="K53" s="5">
        <f t="shared" si="0"/>
        <v>0</v>
      </c>
      <c r="L53" s="5">
        <v>0</v>
      </c>
      <c r="M53" s="5">
        <f t="shared" si="1"/>
        <v>0</v>
      </c>
      <c r="O53" s="8" t="s">
        <v>144</v>
      </c>
      <c r="P53" s="2" t="s">
        <v>53</v>
      </c>
      <c r="Q53" s="10">
        <v>43936</v>
      </c>
      <c r="R53" s="10">
        <v>43921</v>
      </c>
    </row>
    <row r="54" spans="1:18" x14ac:dyDescent="0.2">
      <c r="A54" s="3">
        <v>2020</v>
      </c>
      <c r="B54" s="4">
        <v>43831</v>
      </c>
      <c r="C54" s="4">
        <v>43921</v>
      </c>
      <c r="D54">
        <v>2000</v>
      </c>
      <c r="E54" s="9">
        <v>1700</v>
      </c>
      <c r="H54" s="11">
        <v>0</v>
      </c>
      <c r="I54" s="11">
        <v>0</v>
      </c>
      <c r="J54" s="5"/>
      <c r="K54" s="5">
        <f t="shared" si="0"/>
        <v>0</v>
      </c>
      <c r="L54" s="5"/>
      <c r="M54" s="5">
        <f t="shared" si="1"/>
        <v>0</v>
      </c>
      <c r="O54" s="8" t="s">
        <v>144</v>
      </c>
      <c r="P54" s="2" t="s">
        <v>53</v>
      </c>
      <c r="Q54" s="10">
        <v>43936</v>
      </c>
      <c r="R54" s="10">
        <v>43921</v>
      </c>
    </row>
    <row r="55" spans="1:18" x14ac:dyDescent="0.2">
      <c r="A55" s="3">
        <v>2020</v>
      </c>
      <c r="B55" s="4">
        <v>43831</v>
      </c>
      <c r="C55" s="4">
        <v>43921</v>
      </c>
      <c r="D55" s="9">
        <v>2000</v>
      </c>
      <c r="E55">
        <v>2100</v>
      </c>
      <c r="H55" s="11">
        <v>0</v>
      </c>
      <c r="I55" s="11">
        <v>0</v>
      </c>
      <c r="J55" s="5"/>
      <c r="K55" s="5">
        <f t="shared" si="0"/>
        <v>0</v>
      </c>
      <c r="L55" s="5"/>
      <c r="M55" s="5">
        <f t="shared" si="1"/>
        <v>0</v>
      </c>
      <c r="O55" s="8" t="s">
        <v>144</v>
      </c>
      <c r="P55" s="2" t="s">
        <v>53</v>
      </c>
      <c r="Q55" s="10">
        <v>43936</v>
      </c>
      <c r="R55" s="10">
        <v>43921</v>
      </c>
    </row>
    <row r="56" spans="1:18" x14ac:dyDescent="0.2">
      <c r="A56" s="3">
        <v>2020</v>
      </c>
      <c r="B56" s="4">
        <v>43831</v>
      </c>
      <c r="C56" s="4">
        <v>43921</v>
      </c>
      <c r="D56" s="9">
        <v>2000</v>
      </c>
      <c r="E56" s="9">
        <v>2100</v>
      </c>
      <c r="F56">
        <v>2111</v>
      </c>
      <c r="G56" t="s">
        <v>92</v>
      </c>
      <c r="H56" s="11">
        <v>3000000</v>
      </c>
      <c r="I56" s="11">
        <v>3003365.48</v>
      </c>
      <c r="J56" s="5">
        <v>0</v>
      </c>
      <c r="K56" s="5">
        <f t="shared" si="0"/>
        <v>0</v>
      </c>
      <c r="L56" s="5">
        <v>0</v>
      </c>
      <c r="M56" s="5">
        <f t="shared" si="1"/>
        <v>0</v>
      </c>
      <c r="O56" s="8" t="s">
        <v>144</v>
      </c>
      <c r="P56" s="2" t="s">
        <v>53</v>
      </c>
      <c r="Q56" s="10">
        <v>43936</v>
      </c>
      <c r="R56" s="10">
        <v>43921</v>
      </c>
    </row>
    <row r="57" spans="1:18" x14ac:dyDescent="0.2">
      <c r="A57" s="3">
        <v>2020</v>
      </c>
      <c r="B57" s="4">
        <v>43831</v>
      </c>
      <c r="C57" s="4">
        <v>43921</v>
      </c>
      <c r="D57" s="9">
        <v>2000</v>
      </c>
      <c r="E57" s="9">
        <v>2100</v>
      </c>
      <c r="F57">
        <v>2141</v>
      </c>
      <c r="G57" t="s">
        <v>93</v>
      </c>
      <c r="H57" s="11">
        <v>500000</v>
      </c>
      <c r="I57" s="11">
        <v>501521</v>
      </c>
      <c r="J57" s="5">
        <v>0</v>
      </c>
      <c r="K57" s="5">
        <f t="shared" si="0"/>
        <v>0</v>
      </c>
      <c r="L57" s="5">
        <v>0</v>
      </c>
      <c r="M57" s="5">
        <f t="shared" si="1"/>
        <v>0</v>
      </c>
      <c r="O57" s="8" t="s">
        <v>144</v>
      </c>
      <c r="P57" s="2" t="s">
        <v>53</v>
      </c>
      <c r="Q57" s="10">
        <v>43936</v>
      </c>
      <c r="R57" s="10">
        <v>43921</v>
      </c>
    </row>
    <row r="58" spans="1:18" x14ac:dyDescent="0.2">
      <c r="A58" s="3">
        <v>2020</v>
      </c>
      <c r="B58" s="4">
        <v>43831</v>
      </c>
      <c r="C58" s="4">
        <v>43921</v>
      </c>
      <c r="D58" s="9">
        <v>2000</v>
      </c>
      <c r="E58" s="9">
        <v>2100</v>
      </c>
      <c r="F58">
        <v>2161</v>
      </c>
      <c r="G58" t="s">
        <v>94</v>
      </c>
      <c r="H58" s="11">
        <v>2500000</v>
      </c>
      <c r="I58" s="11">
        <v>2583520</v>
      </c>
      <c r="J58" s="5">
        <v>0</v>
      </c>
      <c r="K58" s="5">
        <f t="shared" si="0"/>
        <v>0</v>
      </c>
      <c r="L58" s="5">
        <v>0</v>
      </c>
      <c r="M58" s="5">
        <f t="shared" si="1"/>
        <v>0</v>
      </c>
      <c r="O58" s="8" t="s">
        <v>144</v>
      </c>
      <c r="P58" s="2" t="s">
        <v>53</v>
      </c>
      <c r="Q58" s="10">
        <v>43936</v>
      </c>
      <c r="R58" s="10">
        <v>43921</v>
      </c>
    </row>
    <row r="59" spans="1:18" x14ac:dyDescent="0.2">
      <c r="A59" s="3">
        <v>2020</v>
      </c>
      <c r="B59" s="4">
        <v>43831</v>
      </c>
      <c r="C59" s="4">
        <v>43921</v>
      </c>
      <c r="D59" s="9">
        <v>2000</v>
      </c>
      <c r="E59">
        <v>2200</v>
      </c>
      <c r="H59" s="11">
        <v>0</v>
      </c>
      <c r="I59" s="11">
        <v>0</v>
      </c>
      <c r="J59" s="5"/>
      <c r="K59" s="5">
        <f t="shared" si="0"/>
        <v>0</v>
      </c>
      <c r="L59" s="5"/>
      <c r="M59" s="5">
        <f t="shared" si="1"/>
        <v>0</v>
      </c>
      <c r="O59" s="8" t="s">
        <v>144</v>
      </c>
      <c r="P59" s="2" t="s">
        <v>53</v>
      </c>
      <c r="Q59" s="10">
        <v>43936</v>
      </c>
      <c r="R59" s="10">
        <v>43921</v>
      </c>
    </row>
    <row r="60" spans="1:18" x14ac:dyDescent="0.2">
      <c r="A60" s="3">
        <v>2020</v>
      </c>
      <c r="B60" s="4">
        <v>43831</v>
      </c>
      <c r="C60" s="4">
        <v>43921</v>
      </c>
      <c r="D60" s="9">
        <v>2000</v>
      </c>
      <c r="E60" s="9">
        <v>2200</v>
      </c>
      <c r="F60">
        <v>2211</v>
      </c>
      <c r="G60" t="s">
        <v>95</v>
      </c>
      <c r="H60" s="11">
        <v>500000</v>
      </c>
      <c r="I60" s="11">
        <v>503127.84</v>
      </c>
      <c r="J60" s="5">
        <v>0</v>
      </c>
      <c r="K60" s="5">
        <f t="shared" si="0"/>
        <v>0</v>
      </c>
      <c r="L60" s="5">
        <v>0</v>
      </c>
      <c r="M60" s="5">
        <f t="shared" si="1"/>
        <v>0</v>
      </c>
      <c r="O60" s="8" t="s">
        <v>144</v>
      </c>
      <c r="P60" s="2" t="s">
        <v>53</v>
      </c>
      <c r="Q60" s="10">
        <v>43936</v>
      </c>
      <c r="R60" s="10">
        <v>43921</v>
      </c>
    </row>
    <row r="61" spans="1:18" x14ac:dyDescent="0.2">
      <c r="A61" s="3">
        <v>2020</v>
      </c>
      <c r="B61" s="4">
        <v>43831</v>
      </c>
      <c r="C61" s="4">
        <v>43921</v>
      </c>
      <c r="D61" s="9">
        <v>2000</v>
      </c>
      <c r="E61" s="9">
        <v>2200</v>
      </c>
      <c r="F61">
        <v>2221</v>
      </c>
      <c r="G61" t="s">
        <v>96</v>
      </c>
      <c r="H61" s="11">
        <v>41298685</v>
      </c>
      <c r="I61" s="11">
        <v>41298685</v>
      </c>
      <c r="J61" s="5">
        <v>0</v>
      </c>
      <c r="K61" s="5">
        <f t="shared" si="0"/>
        <v>0</v>
      </c>
      <c r="L61" s="5">
        <v>0</v>
      </c>
      <c r="M61" s="5">
        <f t="shared" si="1"/>
        <v>0</v>
      </c>
      <c r="O61" s="8" t="s">
        <v>144</v>
      </c>
      <c r="P61" s="2" t="s">
        <v>53</v>
      </c>
      <c r="Q61" s="10">
        <v>43936</v>
      </c>
      <c r="R61" s="10">
        <v>43921</v>
      </c>
    </row>
    <row r="62" spans="1:18" x14ac:dyDescent="0.2">
      <c r="A62" s="3">
        <v>2020</v>
      </c>
      <c r="B62" s="4">
        <v>43831</v>
      </c>
      <c r="C62" s="4">
        <v>43921</v>
      </c>
      <c r="D62" s="9">
        <v>2000</v>
      </c>
      <c r="E62">
        <v>2300</v>
      </c>
      <c r="H62" s="11">
        <v>0</v>
      </c>
      <c r="I62" s="11">
        <v>0</v>
      </c>
      <c r="J62" s="5"/>
      <c r="K62" s="5">
        <f t="shared" si="0"/>
        <v>0</v>
      </c>
      <c r="L62" s="5"/>
      <c r="M62" s="5">
        <f t="shared" si="1"/>
        <v>0</v>
      </c>
      <c r="O62" s="8" t="s">
        <v>144</v>
      </c>
      <c r="P62" s="2" t="s">
        <v>53</v>
      </c>
      <c r="Q62" s="10">
        <v>43936</v>
      </c>
      <c r="R62" s="10">
        <v>43921</v>
      </c>
    </row>
    <row r="63" spans="1:18" x14ac:dyDescent="0.2">
      <c r="A63" s="3">
        <v>2020</v>
      </c>
      <c r="B63" s="4">
        <v>43831</v>
      </c>
      <c r="C63" s="4">
        <v>43921</v>
      </c>
      <c r="D63" s="9">
        <v>2000</v>
      </c>
      <c r="E63" s="9">
        <v>2300</v>
      </c>
      <c r="F63">
        <v>2311</v>
      </c>
      <c r="G63" t="s">
        <v>97</v>
      </c>
      <c r="H63" s="11">
        <v>7339379</v>
      </c>
      <c r="I63" s="11">
        <v>7339379</v>
      </c>
      <c r="J63" s="5">
        <v>0</v>
      </c>
      <c r="K63" s="5">
        <f t="shared" si="0"/>
        <v>0</v>
      </c>
      <c r="L63" s="5">
        <v>0</v>
      </c>
      <c r="M63" s="5">
        <f t="shared" ref="M63:M104" si="2">+L63</f>
        <v>0</v>
      </c>
      <c r="O63" s="8" t="s">
        <v>144</v>
      </c>
      <c r="P63" s="2" t="s">
        <v>53</v>
      </c>
      <c r="Q63" s="10">
        <v>43936</v>
      </c>
      <c r="R63" s="10">
        <v>43921</v>
      </c>
    </row>
    <row r="64" spans="1:18" x14ac:dyDescent="0.2">
      <c r="A64" s="3">
        <v>2020</v>
      </c>
      <c r="B64" s="4">
        <v>43831</v>
      </c>
      <c r="C64" s="4">
        <v>43921</v>
      </c>
      <c r="D64" s="9">
        <v>2000</v>
      </c>
      <c r="E64" s="9">
        <v>2300</v>
      </c>
      <c r="F64">
        <v>2391</v>
      </c>
      <c r="G64" t="s">
        <v>98</v>
      </c>
      <c r="H64" s="11">
        <v>250000</v>
      </c>
      <c r="I64" s="11">
        <v>250000</v>
      </c>
      <c r="J64" s="5">
        <v>0</v>
      </c>
      <c r="K64" s="5">
        <f t="shared" si="0"/>
        <v>0</v>
      </c>
      <c r="L64" s="5">
        <v>0</v>
      </c>
      <c r="M64" s="5">
        <f t="shared" si="2"/>
        <v>0</v>
      </c>
      <c r="O64" s="8" t="s">
        <v>144</v>
      </c>
      <c r="P64" s="2" t="s">
        <v>53</v>
      </c>
      <c r="Q64" s="10">
        <v>43936</v>
      </c>
      <c r="R64" s="10">
        <v>43921</v>
      </c>
    </row>
    <row r="65" spans="1:18" x14ac:dyDescent="0.2">
      <c r="A65" s="3">
        <v>2020</v>
      </c>
      <c r="B65" s="4">
        <v>43831</v>
      </c>
      <c r="C65" s="4">
        <v>43921</v>
      </c>
      <c r="D65" s="9">
        <v>2000</v>
      </c>
      <c r="E65">
        <v>2400</v>
      </c>
      <c r="H65" s="11">
        <v>0</v>
      </c>
      <c r="I65" s="11">
        <v>0</v>
      </c>
      <c r="J65" s="5"/>
      <c r="K65" s="5">
        <f t="shared" ref="K65:K105" si="3">+J65-L65</f>
        <v>0</v>
      </c>
      <c r="L65" s="5"/>
      <c r="M65" s="5">
        <f t="shared" si="2"/>
        <v>0</v>
      </c>
      <c r="O65" s="8" t="s">
        <v>144</v>
      </c>
      <c r="P65" s="2" t="s">
        <v>53</v>
      </c>
      <c r="Q65" s="10">
        <v>43936</v>
      </c>
      <c r="R65" s="10">
        <v>43921</v>
      </c>
    </row>
    <row r="66" spans="1:18" x14ac:dyDescent="0.2">
      <c r="A66" s="3">
        <v>2020</v>
      </c>
      <c r="B66" s="4">
        <v>43831</v>
      </c>
      <c r="C66" s="4">
        <v>43921</v>
      </c>
      <c r="D66" s="9">
        <v>2000</v>
      </c>
      <c r="E66" s="9">
        <v>2400</v>
      </c>
      <c r="F66">
        <v>2461</v>
      </c>
      <c r="G66" t="s">
        <v>99</v>
      </c>
      <c r="H66" s="11">
        <v>300000</v>
      </c>
      <c r="I66" s="11">
        <v>302065.84999999998</v>
      </c>
      <c r="J66" s="5">
        <v>0</v>
      </c>
      <c r="K66" s="5">
        <f t="shared" si="3"/>
        <v>0</v>
      </c>
      <c r="L66" s="5">
        <v>0</v>
      </c>
      <c r="M66" s="5">
        <f t="shared" si="2"/>
        <v>0</v>
      </c>
      <c r="O66" s="8" t="s">
        <v>144</v>
      </c>
      <c r="P66" s="2" t="s">
        <v>53</v>
      </c>
      <c r="Q66" s="10">
        <v>43936</v>
      </c>
      <c r="R66" s="10">
        <v>43921</v>
      </c>
    </row>
    <row r="67" spans="1:18" x14ac:dyDescent="0.2">
      <c r="A67" s="3">
        <v>2020</v>
      </c>
      <c r="B67" s="4">
        <v>43831</v>
      </c>
      <c r="C67" s="4">
        <v>43921</v>
      </c>
      <c r="D67" s="9">
        <v>2000</v>
      </c>
      <c r="E67" s="9">
        <v>2400</v>
      </c>
      <c r="F67">
        <v>2481</v>
      </c>
      <c r="G67" t="s">
        <v>100</v>
      </c>
      <c r="H67" s="11">
        <v>646354</v>
      </c>
      <c r="I67" s="11">
        <v>621553.73</v>
      </c>
      <c r="J67" s="5">
        <v>0</v>
      </c>
      <c r="K67" s="5">
        <f t="shared" si="3"/>
        <v>0</v>
      </c>
      <c r="L67" s="5">
        <v>0</v>
      </c>
      <c r="M67" s="5">
        <f t="shared" si="2"/>
        <v>0</v>
      </c>
      <c r="O67" s="8" t="s">
        <v>144</v>
      </c>
      <c r="P67" s="2" t="s">
        <v>53</v>
      </c>
      <c r="Q67" s="10">
        <v>43936</v>
      </c>
      <c r="R67" s="10">
        <v>43921</v>
      </c>
    </row>
    <row r="68" spans="1:18" x14ac:dyDescent="0.2">
      <c r="A68" s="3">
        <v>2020</v>
      </c>
      <c r="B68" s="4">
        <v>43831</v>
      </c>
      <c r="C68" s="4">
        <v>43921</v>
      </c>
      <c r="D68" s="9">
        <v>2000</v>
      </c>
      <c r="E68">
        <v>2500</v>
      </c>
      <c r="H68" s="11">
        <v>0</v>
      </c>
      <c r="I68" s="11">
        <v>0</v>
      </c>
      <c r="J68" s="5"/>
      <c r="K68" s="5">
        <f t="shared" si="3"/>
        <v>0</v>
      </c>
      <c r="L68" s="5"/>
      <c r="M68" s="5">
        <f t="shared" si="2"/>
        <v>0</v>
      </c>
      <c r="O68" s="8" t="s">
        <v>144</v>
      </c>
      <c r="P68" s="2" t="s">
        <v>53</v>
      </c>
      <c r="Q68" s="10">
        <v>43936</v>
      </c>
      <c r="R68" s="10">
        <v>43921</v>
      </c>
    </row>
    <row r="69" spans="1:18" x14ac:dyDescent="0.2">
      <c r="A69" s="3">
        <v>2020</v>
      </c>
      <c r="B69" s="4">
        <v>43831</v>
      </c>
      <c r="C69" s="4">
        <v>43921</v>
      </c>
      <c r="D69" s="9">
        <v>2000</v>
      </c>
      <c r="E69" s="9">
        <v>2500</v>
      </c>
      <c r="F69">
        <v>2511</v>
      </c>
      <c r="G69" t="s">
        <v>101</v>
      </c>
      <c r="H69" s="11">
        <v>0</v>
      </c>
      <c r="I69" s="11">
        <v>2436</v>
      </c>
      <c r="J69" s="5">
        <v>0</v>
      </c>
      <c r="K69" s="5">
        <f t="shared" si="3"/>
        <v>0</v>
      </c>
      <c r="L69" s="5">
        <v>0</v>
      </c>
      <c r="M69" s="5">
        <f t="shared" si="2"/>
        <v>0</v>
      </c>
      <c r="O69" s="8" t="s">
        <v>144</v>
      </c>
      <c r="P69" s="2" t="s">
        <v>53</v>
      </c>
      <c r="Q69" s="10">
        <v>43936</v>
      </c>
      <c r="R69" s="10">
        <v>43921</v>
      </c>
    </row>
    <row r="70" spans="1:18" x14ac:dyDescent="0.2">
      <c r="A70" s="3">
        <v>2020</v>
      </c>
      <c r="B70" s="4">
        <v>43831</v>
      </c>
      <c r="C70" s="4">
        <v>43921</v>
      </c>
      <c r="D70" s="9">
        <v>2000</v>
      </c>
      <c r="E70" s="9">
        <v>2500</v>
      </c>
      <c r="F70">
        <v>2521</v>
      </c>
      <c r="G70" t="s">
        <v>102</v>
      </c>
      <c r="H70" s="11">
        <v>683289</v>
      </c>
      <c r="I70" s="11">
        <v>683289</v>
      </c>
      <c r="J70" s="5">
        <v>0</v>
      </c>
      <c r="K70" s="5">
        <f t="shared" si="3"/>
        <v>0</v>
      </c>
      <c r="L70" s="5">
        <v>0</v>
      </c>
      <c r="M70" s="5">
        <f t="shared" si="2"/>
        <v>0</v>
      </c>
      <c r="O70" s="8" t="s">
        <v>144</v>
      </c>
      <c r="P70" s="2" t="s">
        <v>53</v>
      </c>
      <c r="Q70" s="10">
        <v>43936</v>
      </c>
      <c r="R70" s="10">
        <v>43921</v>
      </c>
    </row>
    <row r="71" spans="1:18" x14ac:dyDescent="0.2">
      <c r="A71" s="3">
        <v>2020</v>
      </c>
      <c r="B71" s="4">
        <v>43831</v>
      </c>
      <c r="C71" s="4">
        <v>43921</v>
      </c>
      <c r="D71" s="9">
        <v>2000</v>
      </c>
      <c r="E71" s="9">
        <v>2500</v>
      </c>
      <c r="F71">
        <v>2531</v>
      </c>
      <c r="G71" t="s">
        <v>103</v>
      </c>
      <c r="H71" s="11">
        <v>1126552</v>
      </c>
      <c r="I71" s="11">
        <v>1130385.3</v>
      </c>
      <c r="J71" s="5">
        <v>0</v>
      </c>
      <c r="K71" s="5">
        <f t="shared" si="3"/>
        <v>0</v>
      </c>
      <c r="L71" s="5">
        <v>0</v>
      </c>
      <c r="M71" s="5">
        <f t="shared" si="2"/>
        <v>0</v>
      </c>
      <c r="O71" s="8" t="s">
        <v>144</v>
      </c>
      <c r="P71" s="2" t="s">
        <v>53</v>
      </c>
      <c r="Q71" s="10">
        <v>43936</v>
      </c>
      <c r="R71" s="10">
        <v>43921</v>
      </c>
    </row>
    <row r="72" spans="1:18" x14ac:dyDescent="0.2">
      <c r="A72" s="3">
        <v>2020</v>
      </c>
      <c r="B72" s="4">
        <v>43831</v>
      </c>
      <c r="C72" s="4">
        <v>43921</v>
      </c>
      <c r="D72" s="9">
        <v>2000</v>
      </c>
      <c r="E72" s="9">
        <v>2500</v>
      </c>
      <c r="F72">
        <v>2541</v>
      </c>
      <c r="G72" t="s">
        <v>104</v>
      </c>
      <c r="H72" s="11">
        <v>250000</v>
      </c>
      <c r="I72" s="11">
        <v>250332.1</v>
      </c>
      <c r="J72" s="5">
        <v>0</v>
      </c>
      <c r="K72" s="5">
        <f t="shared" si="3"/>
        <v>0</v>
      </c>
      <c r="L72" s="5">
        <v>0</v>
      </c>
      <c r="M72" s="5">
        <f t="shared" si="2"/>
        <v>0</v>
      </c>
      <c r="O72" s="8" t="s">
        <v>144</v>
      </c>
      <c r="P72" s="2" t="s">
        <v>53</v>
      </c>
      <c r="Q72" s="10">
        <v>43936</v>
      </c>
      <c r="R72" s="10">
        <v>43921</v>
      </c>
    </row>
    <row r="73" spans="1:18" x14ac:dyDescent="0.2">
      <c r="A73" s="3">
        <v>2020</v>
      </c>
      <c r="B73" s="4">
        <v>43831</v>
      </c>
      <c r="C73" s="4">
        <v>43921</v>
      </c>
      <c r="D73" s="9">
        <v>2000</v>
      </c>
      <c r="E73" s="9">
        <v>2500</v>
      </c>
      <c r="F73">
        <v>2551</v>
      </c>
      <c r="G73" t="s">
        <v>105</v>
      </c>
      <c r="H73" s="11">
        <v>300000</v>
      </c>
      <c r="I73" s="11">
        <v>300000</v>
      </c>
      <c r="J73" s="5">
        <v>0</v>
      </c>
      <c r="K73" s="5">
        <f t="shared" si="3"/>
        <v>0</v>
      </c>
      <c r="L73" s="5">
        <v>0</v>
      </c>
      <c r="M73" s="5">
        <f t="shared" si="2"/>
        <v>0</v>
      </c>
      <c r="O73" s="8" t="s">
        <v>144</v>
      </c>
      <c r="P73" s="2" t="s">
        <v>53</v>
      </c>
      <c r="Q73" s="10">
        <v>43936</v>
      </c>
      <c r="R73" s="10">
        <v>43921</v>
      </c>
    </row>
    <row r="74" spans="1:18" x14ac:dyDescent="0.2">
      <c r="A74" s="3">
        <v>2020</v>
      </c>
      <c r="B74" s="4">
        <v>43831</v>
      </c>
      <c r="C74" s="4">
        <v>43921</v>
      </c>
      <c r="D74" s="9">
        <v>2000</v>
      </c>
      <c r="E74" s="9">
        <v>2500</v>
      </c>
      <c r="F74">
        <v>2561</v>
      </c>
      <c r="G74" t="s">
        <v>106</v>
      </c>
      <c r="H74" s="11">
        <v>1100000</v>
      </c>
      <c r="I74" s="11">
        <v>1100000</v>
      </c>
      <c r="J74" s="5">
        <v>0</v>
      </c>
      <c r="K74" s="5">
        <f t="shared" si="3"/>
        <v>0</v>
      </c>
      <c r="L74" s="11">
        <v>0</v>
      </c>
      <c r="M74" s="11">
        <f t="shared" si="2"/>
        <v>0</v>
      </c>
      <c r="O74" s="8" t="s">
        <v>144</v>
      </c>
      <c r="P74" s="2" t="s">
        <v>53</v>
      </c>
      <c r="Q74" s="10">
        <v>43936</v>
      </c>
      <c r="R74" s="10">
        <v>43921</v>
      </c>
    </row>
    <row r="75" spans="1:18" x14ac:dyDescent="0.2">
      <c r="A75" s="3">
        <v>2020</v>
      </c>
      <c r="B75" s="4">
        <v>43831</v>
      </c>
      <c r="C75" s="4">
        <v>43921</v>
      </c>
      <c r="D75" s="9">
        <v>2000</v>
      </c>
      <c r="E75" s="9">
        <v>2500</v>
      </c>
      <c r="F75">
        <v>2591</v>
      </c>
      <c r="G75" t="s">
        <v>107</v>
      </c>
      <c r="H75" s="11">
        <v>1500000</v>
      </c>
      <c r="I75" s="11">
        <v>1500000</v>
      </c>
      <c r="J75" s="5">
        <v>0</v>
      </c>
      <c r="K75" s="5">
        <f t="shared" si="3"/>
        <v>0</v>
      </c>
      <c r="L75" s="11">
        <v>0</v>
      </c>
      <c r="M75" s="11">
        <f t="shared" si="2"/>
        <v>0</v>
      </c>
      <c r="O75" s="8" t="s">
        <v>144</v>
      </c>
      <c r="P75" s="2" t="s">
        <v>53</v>
      </c>
      <c r="Q75" s="10">
        <v>43936</v>
      </c>
      <c r="R75" s="10">
        <v>43921</v>
      </c>
    </row>
    <row r="76" spans="1:18" x14ac:dyDescent="0.2">
      <c r="A76" s="3">
        <v>2020</v>
      </c>
      <c r="B76" s="4">
        <v>43831</v>
      </c>
      <c r="C76" s="4">
        <v>43921</v>
      </c>
      <c r="D76" s="9">
        <v>2000</v>
      </c>
      <c r="E76">
        <v>2600</v>
      </c>
      <c r="H76" s="11">
        <v>0</v>
      </c>
      <c r="I76" s="11">
        <v>0</v>
      </c>
      <c r="J76" s="5">
        <v>0</v>
      </c>
      <c r="K76" s="5">
        <f t="shared" si="3"/>
        <v>0</v>
      </c>
      <c r="L76" s="11">
        <v>0</v>
      </c>
      <c r="M76" s="11">
        <f t="shared" si="2"/>
        <v>0</v>
      </c>
      <c r="O76" s="8" t="s">
        <v>144</v>
      </c>
      <c r="P76" s="2" t="s">
        <v>53</v>
      </c>
      <c r="Q76" s="10">
        <v>43936</v>
      </c>
      <c r="R76" s="10">
        <v>43921</v>
      </c>
    </row>
    <row r="77" spans="1:18" x14ac:dyDescent="0.2">
      <c r="A77" s="3">
        <v>2020</v>
      </c>
      <c r="B77" s="4">
        <v>43831</v>
      </c>
      <c r="C77" s="4">
        <v>43921</v>
      </c>
      <c r="D77" s="9">
        <v>2000</v>
      </c>
      <c r="E77" s="9">
        <v>2600</v>
      </c>
      <c r="F77">
        <v>2611</v>
      </c>
      <c r="G77" t="s">
        <v>108</v>
      </c>
      <c r="H77" s="11">
        <v>18670063</v>
      </c>
      <c r="I77" s="11">
        <v>18670063</v>
      </c>
      <c r="J77" s="5">
        <v>0</v>
      </c>
      <c r="K77" s="5">
        <f t="shared" si="3"/>
        <v>0</v>
      </c>
      <c r="L77" s="11">
        <v>0</v>
      </c>
      <c r="M77" s="11">
        <f t="shared" si="2"/>
        <v>0</v>
      </c>
      <c r="O77" s="8" t="s">
        <v>144</v>
      </c>
      <c r="P77" s="2" t="s">
        <v>53</v>
      </c>
      <c r="Q77" s="10">
        <v>43936</v>
      </c>
      <c r="R77" s="10">
        <v>43921</v>
      </c>
    </row>
    <row r="78" spans="1:18" x14ac:dyDescent="0.2">
      <c r="A78" s="3">
        <v>2020</v>
      </c>
      <c r="B78" s="4">
        <v>43831</v>
      </c>
      <c r="C78" s="4">
        <v>43921</v>
      </c>
      <c r="D78" s="9">
        <v>2000</v>
      </c>
      <c r="E78">
        <v>2700</v>
      </c>
      <c r="H78" s="11">
        <v>0</v>
      </c>
      <c r="I78" s="11">
        <v>0</v>
      </c>
      <c r="J78" s="5">
        <v>0</v>
      </c>
      <c r="K78" s="5">
        <f t="shared" si="3"/>
        <v>0</v>
      </c>
      <c r="L78" s="11">
        <v>0</v>
      </c>
      <c r="M78" s="11">
        <f t="shared" si="2"/>
        <v>0</v>
      </c>
      <c r="O78" s="8" t="s">
        <v>144</v>
      </c>
      <c r="P78" s="2" t="s">
        <v>53</v>
      </c>
      <c r="Q78" s="10">
        <v>43936</v>
      </c>
      <c r="R78" s="10">
        <v>43921</v>
      </c>
    </row>
    <row r="79" spans="1:18" x14ac:dyDescent="0.2">
      <c r="A79" s="3">
        <v>2020</v>
      </c>
      <c r="B79" s="4">
        <v>43831</v>
      </c>
      <c r="C79" s="4">
        <v>43921</v>
      </c>
      <c r="D79" s="9">
        <v>2000</v>
      </c>
      <c r="E79" s="9">
        <v>2700</v>
      </c>
      <c r="F79">
        <v>2711</v>
      </c>
      <c r="G79" t="s">
        <v>109</v>
      </c>
      <c r="H79" s="11">
        <v>7386904</v>
      </c>
      <c r="I79" s="11">
        <v>7386904</v>
      </c>
      <c r="J79" s="5">
        <v>0</v>
      </c>
      <c r="K79" s="5">
        <f t="shared" si="3"/>
        <v>0</v>
      </c>
      <c r="L79" s="11">
        <v>0</v>
      </c>
      <c r="M79" s="11">
        <f t="shared" si="2"/>
        <v>0</v>
      </c>
      <c r="O79" s="8" t="s">
        <v>144</v>
      </c>
      <c r="P79" s="2" t="s">
        <v>53</v>
      </c>
      <c r="Q79" s="10">
        <v>43936</v>
      </c>
      <c r="R79" s="10">
        <v>43921</v>
      </c>
    </row>
    <row r="80" spans="1:18" x14ac:dyDescent="0.2">
      <c r="A80" s="3">
        <v>2020</v>
      </c>
      <c r="B80" s="4">
        <v>43831</v>
      </c>
      <c r="C80" s="4">
        <v>43921</v>
      </c>
      <c r="D80" s="9">
        <v>2000</v>
      </c>
      <c r="E80" s="9">
        <v>2700</v>
      </c>
      <c r="F80">
        <v>2721</v>
      </c>
      <c r="G80" t="s">
        <v>110</v>
      </c>
      <c r="H80" s="11">
        <v>3700000</v>
      </c>
      <c r="I80" s="11">
        <v>3700000</v>
      </c>
      <c r="J80" s="5">
        <v>0</v>
      </c>
      <c r="K80" s="5">
        <f t="shared" si="3"/>
        <v>0</v>
      </c>
      <c r="L80" s="11">
        <v>0</v>
      </c>
      <c r="M80" s="11">
        <f t="shared" si="2"/>
        <v>0</v>
      </c>
      <c r="O80" s="8" t="s">
        <v>144</v>
      </c>
      <c r="P80" s="2" t="s">
        <v>53</v>
      </c>
      <c r="Q80" s="10">
        <v>43936</v>
      </c>
      <c r="R80" s="10">
        <v>43921</v>
      </c>
    </row>
    <row r="81" spans="1:18" x14ac:dyDescent="0.2">
      <c r="A81" s="3">
        <v>2020</v>
      </c>
      <c r="B81" s="4">
        <v>43831</v>
      </c>
      <c r="C81" s="4">
        <v>43921</v>
      </c>
      <c r="D81" s="9">
        <v>2000</v>
      </c>
      <c r="E81">
        <v>2900</v>
      </c>
      <c r="H81" s="11">
        <v>0</v>
      </c>
      <c r="I81" s="11">
        <v>0</v>
      </c>
      <c r="J81" s="5">
        <v>0</v>
      </c>
      <c r="K81" s="5">
        <f t="shared" si="3"/>
        <v>0</v>
      </c>
      <c r="L81" s="11">
        <v>0</v>
      </c>
      <c r="M81" s="11">
        <f t="shared" si="2"/>
        <v>0</v>
      </c>
      <c r="O81" s="8" t="s">
        <v>144</v>
      </c>
      <c r="P81" s="2" t="s">
        <v>53</v>
      </c>
      <c r="Q81" s="10">
        <v>43936</v>
      </c>
      <c r="R81" s="10">
        <v>43921</v>
      </c>
    </row>
    <row r="82" spans="1:18" x14ac:dyDescent="0.2">
      <c r="A82" s="3">
        <v>2020</v>
      </c>
      <c r="B82" s="4">
        <v>43831</v>
      </c>
      <c r="C82" s="4">
        <v>43921</v>
      </c>
      <c r="D82" s="9">
        <v>2000</v>
      </c>
      <c r="E82" s="9">
        <v>2900</v>
      </c>
      <c r="F82">
        <v>2911</v>
      </c>
      <c r="G82" t="s">
        <v>111</v>
      </c>
      <c r="H82" s="11">
        <v>3005171</v>
      </c>
      <c r="I82" s="11">
        <v>3006891.18</v>
      </c>
      <c r="J82" s="5">
        <v>0</v>
      </c>
      <c r="K82" s="5">
        <f t="shared" si="3"/>
        <v>0</v>
      </c>
      <c r="L82" s="11">
        <v>0</v>
      </c>
      <c r="M82" s="11">
        <f t="shared" si="2"/>
        <v>0</v>
      </c>
      <c r="O82" s="8" t="s">
        <v>144</v>
      </c>
      <c r="P82" s="2" t="s">
        <v>53</v>
      </c>
      <c r="Q82" s="10">
        <v>43936</v>
      </c>
      <c r="R82" s="10">
        <v>43921</v>
      </c>
    </row>
    <row r="83" spans="1:18" x14ac:dyDescent="0.2">
      <c r="A83" s="3">
        <v>2020</v>
      </c>
      <c r="B83" s="4">
        <v>43831</v>
      </c>
      <c r="C83" s="4">
        <v>43921</v>
      </c>
      <c r="D83" s="9">
        <v>2000</v>
      </c>
      <c r="E83" s="9">
        <v>2900</v>
      </c>
      <c r="F83">
        <v>2921</v>
      </c>
      <c r="G83" t="s">
        <v>112</v>
      </c>
      <c r="H83" s="11">
        <v>277009</v>
      </c>
      <c r="I83" s="11">
        <v>277076</v>
      </c>
      <c r="J83" s="5">
        <v>0</v>
      </c>
      <c r="K83" s="5">
        <f t="shared" si="3"/>
        <v>0</v>
      </c>
      <c r="L83" s="11">
        <v>0</v>
      </c>
      <c r="M83" s="11">
        <f t="shared" si="2"/>
        <v>0</v>
      </c>
      <c r="O83" s="8" t="s">
        <v>144</v>
      </c>
      <c r="P83" s="2" t="s">
        <v>53</v>
      </c>
      <c r="Q83" s="10">
        <v>43936</v>
      </c>
      <c r="R83" s="10">
        <v>43921</v>
      </c>
    </row>
    <row r="84" spans="1:18" x14ac:dyDescent="0.2">
      <c r="A84" s="3">
        <v>2020</v>
      </c>
      <c r="B84" s="4">
        <v>43831</v>
      </c>
      <c r="C84" s="4">
        <v>43921</v>
      </c>
      <c r="D84" s="9">
        <v>2000</v>
      </c>
      <c r="E84" s="9">
        <v>2900</v>
      </c>
      <c r="F84">
        <v>2941</v>
      </c>
      <c r="G84" t="s">
        <v>113</v>
      </c>
      <c r="H84" s="11">
        <v>1250000</v>
      </c>
      <c r="I84" s="11">
        <v>1250000</v>
      </c>
      <c r="J84" s="5">
        <v>0</v>
      </c>
      <c r="K84" s="5">
        <f t="shared" si="3"/>
        <v>0</v>
      </c>
      <c r="L84" s="11">
        <v>0</v>
      </c>
      <c r="M84" s="11">
        <f t="shared" si="2"/>
        <v>0</v>
      </c>
      <c r="O84" s="8" t="s">
        <v>144</v>
      </c>
      <c r="P84" s="2" t="s">
        <v>53</v>
      </c>
      <c r="Q84" s="10">
        <v>43936</v>
      </c>
      <c r="R84" s="10">
        <v>43921</v>
      </c>
    </row>
    <row r="85" spans="1:18" x14ac:dyDescent="0.2">
      <c r="A85" s="3">
        <v>2020</v>
      </c>
      <c r="B85" s="4">
        <v>43831</v>
      </c>
      <c r="C85" s="4">
        <v>43921</v>
      </c>
      <c r="D85" s="9">
        <v>2000</v>
      </c>
      <c r="E85" s="9">
        <v>2900</v>
      </c>
      <c r="F85">
        <v>2961</v>
      </c>
      <c r="G85" t="s">
        <v>114</v>
      </c>
      <c r="H85" s="11">
        <v>2000000</v>
      </c>
      <c r="I85" s="11">
        <v>2000000</v>
      </c>
      <c r="J85" s="5">
        <v>0</v>
      </c>
      <c r="K85" s="5">
        <f t="shared" si="3"/>
        <v>0</v>
      </c>
      <c r="L85" s="11">
        <v>0</v>
      </c>
      <c r="M85" s="11">
        <f t="shared" si="2"/>
        <v>0</v>
      </c>
      <c r="O85" s="8" t="s">
        <v>144</v>
      </c>
      <c r="P85" s="2" t="s">
        <v>53</v>
      </c>
      <c r="Q85" s="10">
        <v>43936</v>
      </c>
      <c r="R85" s="10">
        <v>43921</v>
      </c>
    </row>
    <row r="86" spans="1:18" x14ac:dyDescent="0.2">
      <c r="A86" s="3">
        <v>2020</v>
      </c>
      <c r="B86" s="4">
        <v>43831</v>
      </c>
      <c r="C86" s="4">
        <v>43921</v>
      </c>
      <c r="D86" s="9">
        <v>2000</v>
      </c>
      <c r="E86" s="9">
        <v>2900</v>
      </c>
      <c r="F86">
        <v>2991</v>
      </c>
      <c r="G86" t="s">
        <v>115</v>
      </c>
      <c r="H86" s="11">
        <v>0</v>
      </c>
      <c r="I86" s="11">
        <v>2436</v>
      </c>
      <c r="J86" s="5">
        <v>0</v>
      </c>
      <c r="K86" s="5">
        <f t="shared" si="3"/>
        <v>0</v>
      </c>
      <c r="L86" s="11">
        <v>0</v>
      </c>
      <c r="M86" s="11">
        <f t="shared" si="2"/>
        <v>0</v>
      </c>
      <c r="O86" s="8" t="s">
        <v>144</v>
      </c>
      <c r="P86" s="2" t="s">
        <v>53</v>
      </c>
      <c r="Q86" s="10">
        <v>43936</v>
      </c>
      <c r="R86" s="10">
        <v>43921</v>
      </c>
    </row>
    <row r="87" spans="1:18" x14ac:dyDescent="0.2">
      <c r="A87" s="3">
        <v>2020</v>
      </c>
      <c r="B87" s="4">
        <v>43831</v>
      </c>
      <c r="C87" s="4">
        <v>43921</v>
      </c>
      <c r="D87">
        <v>3000</v>
      </c>
      <c r="E87" s="9">
        <v>2900</v>
      </c>
      <c r="H87" s="11">
        <v>0</v>
      </c>
      <c r="I87" s="11">
        <v>0</v>
      </c>
      <c r="J87" s="5">
        <v>0</v>
      </c>
      <c r="K87" s="5">
        <f t="shared" si="3"/>
        <v>0</v>
      </c>
      <c r="L87" s="11">
        <v>0</v>
      </c>
      <c r="M87" s="11">
        <f t="shared" si="2"/>
        <v>0</v>
      </c>
      <c r="O87" s="8" t="s">
        <v>144</v>
      </c>
      <c r="P87" s="2" t="s">
        <v>53</v>
      </c>
      <c r="Q87" s="10">
        <v>43936</v>
      </c>
      <c r="R87" s="10">
        <v>43921</v>
      </c>
    </row>
    <row r="88" spans="1:18" x14ac:dyDescent="0.2">
      <c r="A88" s="3">
        <v>2020</v>
      </c>
      <c r="B88" s="4">
        <v>43831</v>
      </c>
      <c r="C88" s="4">
        <v>43921</v>
      </c>
      <c r="D88" s="9">
        <v>3000</v>
      </c>
      <c r="E88">
        <v>3100</v>
      </c>
      <c r="H88" s="11">
        <v>0</v>
      </c>
      <c r="I88" s="11">
        <v>0</v>
      </c>
      <c r="J88" s="5">
        <v>0</v>
      </c>
      <c r="K88" s="5">
        <f t="shared" si="3"/>
        <v>0</v>
      </c>
      <c r="L88" s="11">
        <v>0</v>
      </c>
      <c r="M88" s="11">
        <f t="shared" si="2"/>
        <v>0</v>
      </c>
      <c r="O88" s="8" t="s">
        <v>144</v>
      </c>
      <c r="P88" s="2" t="s">
        <v>53</v>
      </c>
      <c r="Q88" s="10">
        <v>43936</v>
      </c>
      <c r="R88" s="10">
        <v>43921</v>
      </c>
    </row>
    <row r="89" spans="1:18" x14ac:dyDescent="0.2">
      <c r="A89" s="3">
        <v>2020</v>
      </c>
      <c r="B89" s="4">
        <v>43831</v>
      </c>
      <c r="C89" s="4">
        <v>43921</v>
      </c>
      <c r="D89" s="9">
        <v>3000</v>
      </c>
      <c r="E89" s="9">
        <v>3100</v>
      </c>
      <c r="F89">
        <v>3112</v>
      </c>
      <c r="G89" t="s">
        <v>116</v>
      </c>
      <c r="H89" s="11">
        <v>11027414</v>
      </c>
      <c r="I89" s="11">
        <v>11027414</v>
      </c>
      <c r="J89" s="5">
        <v>0</v>
      </c>
      <c r="K89" s="5">
        <f t="shared" si="3"/>
        <v>-35644.51</v>
      </c>
      <c r="L89" s="11">
        <v>35644.51</v>
      </c>
      <c r="M89" s="11">
        <f t="shared" si="2"/>
        <v>35644.51</v>
      </c>
      <c r="O89" s="8" t="s">
        <v>144</v>
      </c>
      <c r="P89" s="2" t="s">
        <v>53</v>
      </c>
      <c r="Q89" s="10">
        <v>43936</v>
      </c>
      <c r="R89" s="10">
        <v>43921</v>
      </c>
    </row>
    <row r="90" spans="1:18" x14ac:dyDescent="0.2">
      <c r="A90" s="3">
        <v>2020</v>
      </c>
      <c r="B90" s="4">
        <v>43831</v>
      </c>
      <c r="C90" s="4">
        <v>43921</v>
      </c>
      <c r="D90" s="9">
        <v>3000</v>
      </c>
      <c r="E90" s="9">
        <v>3100</v>
      </c>
      <c r="F90">
        <v>3131</v>
      </c>
      <c r="G90" t="s">
        <v>117</v>
      </c>
      <c r="H90" s="11">
        <v>3172085</v>
      </c>
      <c r="I90" s="11">
        <v>3172085</v>
      </c>
      <c r="J90" s="5">
        <v>0</v>
      </c>
      <c r="K90" s="5">
        <f t="shared" si="3"/>
        <v>-618205</v>
      </c>
      <c r="L90" s="11">
        <v>618205</v>
      </c>
      <c r="M90" s="11">
        <f t="shared" si="2"/>
        <v>618205</v>
      </c>
      <c r="O90" s="8" t="s">
        <v>144</v>
      </c>
      <c r="P90" s="2" t="s">
        <v>53</v>
      </c>
      <c r="Q90" s="10">
        <v>43936</v>
      </c>
      <c r="R90" s="10">
        <v>43921</v>
      </c>
    </row>
    <row r="91" spans="1:18" x14ac:dyDescent="0.2">
      <c r="A91" s="3">
        <v>2020</v>
      </c>
      <c r="B91" s="4">
        <v>43831</v>
      </c>
      <c r="C91" s="4">
        <v>43921</v>
      </c>
      <c r="D91" s="9">
        <v>3000</v>
      </c>
      <c r="E91" s="9">
        <v>3100</v>
      </c>
      <c r="F91">
        <v>3141</v>
      </c>
      <c r="G91" t="s">
        <v>118</v>
      </c>
      <c r="H91" s="11">
        <v>1514584</v>
      </c>
      <c r="I91" s="11">
        <v>1514584</v>
      </c>
      <c r="J91" s="5">
        <v>0</v>
      </c>
      <c r="K91" s="5">
        <f t="shared" si="3"/>
        <v>0</v>
      </c>
      <c r="L91" s="11">
        <v>0</v>
      </c>
      <c r="M91" s="11">
        <f t="shared" si="2"/>
        <v>0</v>
      </c>
      <c r="O91" s="8" t="s">
        <v>144</v>
      </c>
      <c r="P91" s="2" t="s">
        <v>53</v>
      </c>
      <c r="Q91" s="10">
        <v>43936</v>
      </c>
      <c r="R91" s="10">
        <v>43921</v>
      </c>
    </row>
    <row r="92" spans="1:18" x14ac:dyDescent="0.2">
      <c r="A92" s="3">
        <v>2020</v>
      </c>
      <c r="B92" s="4">
        <v>43831</v>
      </c>
      <c r="C92" s="4">
        <v>43921</v>
      </c>
      <c r="D92" s="9">
        <v>3000</v>
      </c>
      <c r="E92" s="9">
        <v>3100</v>
      </c>
      <c r="F92">
        <v>3171</v>
      </c>
      <c r="G92" t="s">
        <v>119</v>
      </c>
      <c r="H92" s="11">
        <v>1920227</v>
      </c>
      <c r="I92" s="11">
        <v>1920227</v>
      </c>
      <c r="J92" s="5">
        <v>0</v>
      </c>
      <c r="K92" s="5">
        <f t="shared" si="3"/>
        <v>0</v>
      </c>
      <c r="L92" s="11">
        <v>0</v>
      </c>
      <c r="M92" s="11">
        <f t="shared" si="2"/>
        <v>0</v>
      </c>
      <c r="O92" s="8" t="s">
        <v>144</v>
      </c>
      <c r="P92" s="2" t="s">
        <v>53</v>
      </c>
      <c r="Q92" s="10">
        <v>43936</v>
      </c>
      <c r="R92" s="10">
        <v>43921</v>
      </c>
    </row>
    <row r="93" spans="1:18" x14ac:dyDescent="0.2">
      <c r="A93" s="3">
        <v>2020</v>
      </c>
      <c r="B93" s="4">
        <v>43831</v>
      </c>
      <c r="C93" s="4">
        <v>43921</v>
      </c>
      <c r="D93" s="9">
        <v>3000</v>
      </c>
      <c r="E93" s="9">
        <v>3100</v>
      </c>
      <c r="F93">
        <v>3191</v>
      </c>
      <c r="G93" t="s">
        <v>120</v>
      </c>
      <c r="H93" s="11">
        <v>253410</v>
      </c>
      <c r="I93" s="11">
        <v>253410</v>
      </c>
      <c r="J93" s="5">
        <v>0</v>
      </c>
      <c r="K93" s="5">
        <f t="shared" si="3"/>
        <v>0</v>
      </c>
      <c r="L93" s="11">
        <v>0</v>
      </c>
      <c r="M93" s="11">
        <f t="shared" si="2"/>
        <v>0</v>
      </c>
      <c r="O93" s="8" t="s">
        <v>144</v>
      </c>
      <c r="P93" s="2" t="s">
        <v>53</v>
      </c>
      <c r="Q93" s="10">
        <v>43936</v>
      </c>
      <c r="R93" s="10">
        <v>43921</v>
      </c>
    </row>
    <row r="94" spans="1:18" x14ac:dyDescent="0.2">
      <c r="A94" s="3">
        <v>2020</v>
      </c>
      <c r="B94" s="4">
        <v>43831</v>
      </c>
      <c r="C94" s="4">
        <v>43921</v>
      </c>
      <c r="D94" s="9">
        <v>3000</v>
      </c>
      <c r="E94">
        <v>3200</v>
      </c>
      <c r="H94" s="11">
        <v>0</v>
      </c>
      <c r="I94" s="11">
        <v>0</v>
      </c>
      <c r="J94" s="5">
        <v>0</v>
      </c>
      <c r="K94" s="5">
        <f t="shared" si="3"/>
        <v>0</v>
      </c>
      <c r="L94" s="11">
        <v>0</v>
      </c>
      <c r="M94" s="11">
        <f t="shared" si="2"/>
        <v>0</v>
      </c>
      <c r="O94" s="8" t="s">
        <v>144</v>
      </c>
      <c r="P94" s="2" t="s">
        <v>53</v>
      </c>
      <c r="Q94" s="10">
        <v>43936</v>
      </c>
      <c r="R94" s="10">
        <v>43921</v>
      </c>
    </row>
    <row r="95" spans="1:18" x14ac:dyDescent="0.2">
      <c r="A95" s="3">
        <v>2020</v>
      </c>
      <c r="B95" s="4">
        <v>43831</v>
      </c>
      <c r="C95" s="4">
        <v>43921</v>
      </c>
      <c r="D95" s="9">
        <v>3000</v>
      </c>
      <c r="E95" s="9">
        <v>3200</v>
      </c>
      <c r="F95">
        <v>3221</v>
      </c>
      <c r="G95" t="s">
        <v>121</v>
      </c>
      <c r="H95" s="11">
        <v>29586066</v>
      </c>
      <c r="I95" s="11">
        <v>29502546</v>
      </c>
      <c r="J95" s="5">
        <v>0</v>
      </c>
      <c r="K95" s="5">
        <f t="shared" si="3"/>
        <v>0</v>
      </c>
      <c r="L95" s="11">
        <v>0</v>
      </c>
      <c r="M95" s="11">
        <f t="shared" si="2"/>
        <v>0</v>
      </c>
      <c r="O95" s="8" t="s">
        <v>144</v>
      </c>
      <c r="P95" s="2" t="s">
        <v>53</v>
      </c>
      <c r="Q95" s="10">
        <v>43936</v>
      </c>
      <c r="R95" s="10">
        <v>43921</v>
      </c>
    </row>
    <row r="96" spans="1:18" x14ac:dyDescent="0.2">
      <c r="A96" s="3">
        <v>2020</v>
      </c>
      <c r="B96" s="4">
        <v>43831</v>
      </c>
      <c r="C96" s="4">
        <v>43921</v>
      </c>
      <c r="D96" s="9">
        <v>3000</v>
      </c>
      <c r="E96">
        <v>3300</v>
      </c>
      <c r="H96" s="11">
        <v>0</v>
      </c>
      <c r="I96" s="11">
        <v>0</v>
      </c>
      <c r="J96" s="5">
        <v>0</v>
      </c>
      <c r="K96" s="5">
        <f t="shared" si="3"/>
        <v>0</v>
      </c>
      <c r="L96" s="11">
        <v>0</v>
      </c>
      <c r="M96" s="11">
        <f t="shared" si="2"/>
        <v>0</v>
      </c>
      <c r="O96" s="8" t="s">
        <v>144</v>
      </c>
      <c r="P96" s="2" t="s">
        <v>53</v>
      </c>
      <c r="Q96" s="10">
        <v>43936</v>
      </c>
      <c r="R96" s="10">
        <v>43921</v>
      </c>
    </row>
    <row r="97" spans="1:18" x14ac:dyDescent="0.2">
      <c r="A97" s="3">
        <v>2020</v>
      </c>
      <c r="B97" s="4">
        <v>43831</v>
      </c>
      <c r="C97" s="4">
        <v>43921</v>
      </c>
      <c r="D97" s="9">
        <v>3000</v>
      </c>
      <c r="E97" s="9">
        <v>3300</v>
      </c>
      <c r="F97">
        <v>3331</v>
      </c>
      <c r="G97" t="s">
        <v>122</v>
      </c>
      <c r="H97" s="11">
        <v>5000000</v>
      </c>
      <c r="I97" s="11">
        <v>5000000</v>
      </c>
      <c r="J97" s="5">
        <v>0</v>
      </c>
      <c r="K97" s="5">
        <f t="shared" si="3"/>
        <v>0</v>
      </c>
      <c r="L97" s="11">
        <v>0</v>
      </c>
      <c r="M97" s="11">
        <f t="shared" si="2"/>
        <v>0</v>
      </c>
      <c r="O97" s="8" t="s">
        <v>144</v>
      </c>
      <c r="P97" s="2" t="s">
        <v>53</v>
      </c>
      <c r="Q97" s="10">
        <v>43936</v>
      </c>
      <c r="R97" s="10">
        <v>43921</v>
      </c>
    </row>
    <row r="98" spans="1:18" x14ac:dyDescent="0.2">
      <c r="A98" s="3">
        <v>2020</v>
      </c>
      <c r="B98" s="4">
        <v>43831</v>
      </c>
      <c r="C98" s="4">
        <v>43921</v>
      </c>
      <c r="D98" s="9">
        <v>3000</v>
      </c>
      <c r="E98" s="9">
        <v>3300</v>
      </c>
      <c r="F98">
        <v>3361</v>
      </c>
      <c r="G98" t="s">
        <v>123</v>
      </c>
      <c r="H98" s="11">
        <v>1084221</v>
      </c>
      <c r="I98" s="11">
        <v>1084221</v>
      </c>
      <c r="J98" s="5">
        <v>0</v>
      </c>
      <c r="K98" s="5">
        <f t="shared" si="3"/>
        <v>-66427.56</v>
      </c>
      <c r="L98" s="11">
        <v>66427.56</v>
      </c>
      <c r="M98" s="11">
        <f t="shared" si="2"/>
        <v>66427.56</v>
      </c>
      <c r="O98" s="8" t="s">
        <v>144</v>
      </c>
      <c r="P98" s="2" t="s">
        <v>53</v>
      </c>
      <c r="Q98" s="10">
        <v>43936</v>
      </c>
      <c r="R98" s="10">
        <v>43921</v>
      </c>
    </row>
    <row r="99" spans="1:18" x14ac:dyDescent="0.2">
      <c r="A99" s="3">
        <v>2020</v>
      </c>
      <c r="B99" s="4">
        <v>43831</v>
      </c>
      <c r="C99" s="4">
        <v>43921</v>
      </c>
      <c r="D99" s="9">
        <v>3000</v>
      </c>
      <c r="E99" s="9">
        <v>3300</v>
      </c>
      <c r="F99">
        <v>3362</v>
      </c>
      <c r="G99" t="s">
        <v>124</v>
      </c>
      <c r="H99" s="11">
        <v>34164432</v>
      </c>
      <c r="I99" s="11">
        <v>34167921.519999996</v>
      </c>
      <c r="J99" s="5">
        <v>0</v>
      </c>
      <c r="K99" s="5">
        <f t="shared" si="3"/>
        <v>0</v>
      </c>
      <c r="L99" s="11">
        <v>0</v>
      </c>
      <c r="M99" s="11">
        <f t="shared" si="2"/>
        <v>0</v>
      </c>
      <c r="O99" s="8" t="s">
        <v>144</v>
      </c>
      <c r="P99" s="2" t="s">
        <v>53</v>
      </c>
      <c r="Q99" s="10">
        <v>43936</v>
      </c>
      <c r="R99" s="10">
        <v>43921</v>
      </c>
    </row>
    <row r="100" spans="1:18" x14ac:dyDescent="0.2">
      <c r="A100" s="3">
        <v>2020</v>
      </c>
      <c r="B100" s="4">
        <v>43831</v>
      </c>
      <c r="C100" s="4">
        <v>43921</v>
      </c>
      <c r="D100" s="9">
        <v>3000</v>
      </c>
      <c r="E100" s="9">
        <v>3300</v>
      </c>
      <c r="F100">
        <v>3381</v>
      </c>
      <c r="G100" t="s">
        <v>125</v>
      </c>
      <c r="H100" s="11">
        <v>18681118</v>
      </c>
      <c r="I100" s="11">
        <v>18681118</v>
      </c>
      <c r="J100" s="5">
        <v>0</v>
      </c>
      <c r="K100" s="5">
        <f t="shared" si="3"/>
        <v>-151714.98000000001</v>
      </c>
      <c r="L100" s="11">
        <v>151714.98000000001</v>
      </c>
      <c r="M100" s="11">
        <f t="shared" si="2"/>
        <v>151714.98000000001</v>
      </c>
      <c r="O100" s="8" t="s">
        <v>144</v>
      </c>
      <c r="P100" s="2" t="s">
        <v>53</v>
      </c>
      <c r="Q100" s="10">
        <v>43936</v>
      </c>
      <c r="R100" s="10">
        <v>43921</v>
      </c>
    </row>
    <row r="101" spans="1:18" x14ac:dyDescent="0.2">
      <c r="A101" s="3">
        <v>2020</v>
      </c>
      <c r="B101" s="4">
        <v>43831</v>
      </c>
      <c r="C101" s="4">
        <v>43921</v>
      </c>
      <c r="D101" s="9">
        <v>3000</v>
      </c>
      <c r="E101" s="9">
        <v>3300</v>
      </c>
      <c r="F101">
        <v>3391</v>
      </c>
      <c r="G101" t="s">
        <v>126</v>
      </c>
      <c r="H101" s="11">
        <v>0</v>
      </c>
      <c r="I101" s="11">
        <v>406</v>
      </c>
      <c r="J101" s="5">
        <v>0</v>
      </c>
      <c r="K101" s="5">
        <f t="shared" si="3"/>
        <v>0</v>
      </c>
      <c r="L101" s="11">
        <v>0</v>
      </c>
      <c r="M101" s="11">
        <f t="shared" si="2"/>
        <v>0</v>
      </c>
      <c r="O101" s="8" t="s">
        <v>144</v>
      </c>
      <c r="P101" s="2" t="s">
        <v>53</v>
      </c>
      <c r="Q101" s="10">
        <v>43936</v>
      </c>
      <c r="R101" s="10">
        <v>43921</v>
      </c>
    </row>
    <row r="102" spans="1:18" x14ac:dyDescent="0.2">
      <c r="A102" s="3">
        <v>2020</v>
      </c>
      <c r="B102" s="4">
        <v>43831</v>
      </c>
      <c r="C102" s="4">
        <v>43921</v>
      </c>
      <c r="D102" s="9">
        <v>3000</v>
      </c>
      <c r="E102">
        <v>3400</v>
      </c>
      <c r="H102" s="11">
        <v>0</v>
      </c>
      <c r="I102" s="11">
        <v>0</v>
      </c>
      <c r="J102" s="5">
        <v>0</v>
      </c>
      <c r="K102" s="5">
        <f t="shared" si="3"/>
        <v>0</v>
      </c>
      <c r="L102" s="11">
        <v>0</v>
      </c>
      <c r="M102" s="11">
        <f t="shared" si="2"/>
        <v>0</v>
      </c>
      <c r="O102" s="8" t="s">
        <v>144</v>
      </c>
      <c r="P102" s="2" t="s">
        <v>53</v>
      </c>
      <c r="Q102" s="10">
        <v>43936</v>
      </c>
      <c r="R102" s="10">
        <v>43921</v>
      </c>
    </row>
    <row r="103" spans="1:18" x14ac:dyDescent="0.2">
      <c r="A103" s="3">
        <v>2020</v>
      </c>
      <c r="B103" s="4">
        <v>43831</v>
      </c>
      <c r="C103" s="4">
        <v>43921</v>
      </c>
      <c r="D103" s="9">
        <v>3000</v>
      </c>
      <c r="E103" s="9">
        <v>3400</v>
      </c>
      <c r="F103">
        <v>3451</v>
      </c>
      <c r="G103" t="s">
        <v>127</v>
      </c>
      <c r="H103" s="11">
        <v>57761734</v>
      </c>
      <c r="I103" s="11">
        <v>57761734</v>
      </c>
      <c r="J103" s="5">
        <v>0</v>
      </c>
      <c r="K103" s="5">
        <f t="shared" si="3"/>
        <v>0</v>
      </c>
      <c r="L103" s="11">
        <v>0</v>
      </c>
      <c r="M103" s="11">
        <f t="shared" si="2"/>
        <v>0</v>
      </c>
      <c r="O103" s="8" t="s">
        <v>144</v>
      </c>
      <c r="P103" s="2" t="s">
        <v>53</v>
      </c>
      <c r="Q103" s="10">
        <v>43936</v>
      </c>
      <c r="R103" s="10">
        <v>43921</v>
      </c>
    </row>
    <row r="104" spans="1:18" x14ac:dyDescent="0.2">
      <c r="A104" s="3">
        <v>2020</v>
      </c>
      <c r="B104" s="4">
        <v>43831</v>
      </c>
      <c r="C104" s="4">
        <v>43921</v>
      </c>
      <c r="D104" s="9">
        <v>3000</v>
      </c>
      <c r="E104">
        <v>3500</v>
      </c>
      <c r="H104" s="11">
        <v>0</v>
      </c>
      <c r="I104" s="11">
        <v>0</v>
      </c>
      <c r="J104" s="5">
        <v>0</v>
      </c>
      <c r="K104" s="5">
        <f t="shared" si="3"/>
        <v>0</v>
      </c>
      <c r="L104" s="11">
        <v>0</v>
      </c>
      <c r="M104" s="11">
        <f t="shared" si="2"/>
        <v>0</v>
      </c>
      <c r="O104" s="8" t="s">
        <v>144</v>
      </c>
      <c r="P104" s="2" t="s">
        <v>53</v>
      </c>
      <c r="Q104" s="10">
        <v>43936</v>
      </c>
      <c r="R104" s="10">
        <v>43921</v>
      </c>
    </row>
    <row r="105" spans="1:18" x14ac:dyDescent="0.2">
      <c r="A105" s="3">
        <v>2020</v>
      </c>
      <c r="B105" s="4">
        <v>43831</v>
      </c>
      <c r="C105" s="4">
        <v>43921</v>
      </c>
      <c r="D105" s="9">
        <v>3000</v>
      </c>
      <c r="E105" s="9">
        <v>3500</v>
      </c>
      <c r="F105">
        <v>3511</v>
      </c>
      <c r="G105" t="s">
        <v>128</v>
      </c>
      <c r="H105" s="11">
        <v>6476471</v>
      </c>
      <c r="I105" s="11">
        <v>6356733.6799999997</v>
      </c>
      <c r="J105" s="5">
        <v>0</v>
      </c>
      <c r="K105" s="5">
        <f t="shared" si="3"/>
        <v>0</v>
      </c>
      <c r="L105" s="11">
        <v>0</v>
      </c>
      <c r="M105" s="11">
        <f t="shared" ref="M105:M123" si="4">+L105</f>
        <v>0</v>
      </c>
      <c r="O105" s="8" t="s">
        <v>144</v>
      </c>
      <c r="P105" s="2" t="s">
        <v>53</v>
      </c>
      <c r="Q105" s="10">
        <v>43936</v>
      </c>
      <c r="R105" s="10">
        <v>43921</v>
      </c>
    </row>
    <row r="106" spans="1:18" x14ac:dyDescent="0.2">
      <c r="A106" s="3">
        <v>2020</v>
      </c>
      <c r="B106" s="4">
        <v>43831</v>
      </c>
      <c r="C106" s="4">
        <v>43921</v>
      </c>
      <c r="D106" s="9">
        <v>3000</v>
      </c>
      <c r="E106" s="9">
        <v>3500</v>
      </c>
      <c r="F106">
        <v>3552</v>
      </c>
      <c r="G106" t="s">
        <v>129</v>
      </c>
      <c r="H106" s="11">
        <v>5632651</v>
      </c>
      <c r="I106" s="11">
        <v>5632651</v>
      </c>
      <c r="J106" s="5">
        <v>0</v>
      </c>
      <c r="K106" s="5">
        <f t="shared" ref="K106:K123" si="5">+J106-L106</f>
        <v>0</v>
      </c>
      <c r="L106" s="11">
        <v>0</v>
      </c>
      <c r="M106" s="11">
        <f t="shared" si="4"/>
        <v>0</v>
      </c>
      <c r="O106" s="8" t="s">
        <v>144</v>
      </c>
      <c r="P106" s="2" t="s">
        <v>53</v>
      </c>
      <c r="Q106" s="10">
        <v>43936</v>
      </c>
      <c r="R106" s="10">
        <v>43921</v>
      </c>
    </row>
    <row r="107" spans="1:18" x14ac:dyDescent="0.2">
      <c r="A107" s="3">
        <v>2020</v>
      </c>
      <c r="B107" s="4">
        <v>43831</v>
      </c>
      <c r="C107" s="4">
        <v>43921</v>
      </c>
      <c r="D107" s="9">
        <v>3000</v>
      </c>
      <c r="E107" s="9">
        <v>3500</v>
      </c>
      <c r="F107">
        <v>3553</v>
      </c>
      <c r="G107" t="s">
        <v>130</v>
      </c>
      <c r="H107" s="11">
        <v>3000000</v>
      </c>
      <c r="I107" s="11">
        <v>3000000</v>
      </c>
      <c r="J107" s="5">
        <v>0</v>
      </c>
      <c r="K107" s="5">
        <f t="shared" si="5"/>
        <v>0</v>
      </c>
      <c r="L107" s="11">
        <v>0</v>
      </c>
      <c r="M107" s="11">
        <f t="shared" si="4"/>
        <v>0</v>
      </c>
      <c r="O107" s="8" t="s">
        <v>144</v>
      </c>
      <c r="P107" s="2" t="s">
        <v>53</v>
      </c>
      <c r="Q107" s="10">
        <v>43936</v>
      </c>
      <c r="R107" s="10">
        <v>43921</v>
      </c>
    </row>
    <row r="108" spans="1:18" x14ac:dyDescent="0.2">
      <c r="A108" s="3">
        <v>2020</v>
      </c>
      <c r="B108" s="4">
        <v>43831</v>
      </c>
      <c r="C108" s="4">
        <v>43921</v>
      </c>
      <c r="D108" s="9">
        <v>3000</v>
      </c>
      <c r="E108" s="9">
        <v>3500</v>
      </c>
      <c r="F108">
        <v>3571</v>
      </c>
      <c r="G108" t="s">
        <v>131</v>
      </c>
      <c r="H108" s="11">
        <v>12415131</v>
      </c>
      <c r="I108" s="11">
        <v>12415131</v>
      </c>
      <c r="J108" s="5">
        <v>0</v>
      </c>
      <c r="K108" s="5">
        <f t="shared" si="5"/>
        <v>0</v>
      </c>
      <c r="L108" s="11">
        <v>0</v>
      </c>
      <c r="M108" s="11">
        <f t="shared" si="4"/>
        <v>0</v>
      </c>
      <c r="O108" s="8" t="s">
        <v>144</v>
      </c>
      <c r="P108" s="2" t="s">
        <v>53</v>
      </c>
      <c r="Q108" s="10">
        <v>43936</v>
      </c>
      <c r="R108" s="10">
        <v>43921</v>
      </c>
    </row>
    <row r="109" spans="1:18" x14ac:dyDescent="0.2">
      <c r="A109" s="3">
        <v>2020</v>
      </c>
      <c r="B109" s="4">
        <v>43831</v>
      </c>
      <c r="C109" s="4">
        <v>43921</v>
      </c>
      <c r="D109" s="9">
        <v>3000</v>
      </c>
      <c r="E109" s="9">
        <v>3500</v>
      </c>
      <c r="F109">
        <v>3581</v>
      </c>
      <c r="G109" t="s">
        <v>132</v>
      </c>
      <c r="H109" s="11">
        <v>20723742</v>
      </c>
      <c r="I109" s="11">
        <v>20723742</v>
      </c>
      <c r="J109" s="5">
        <v>0</v>
      </c>
      <c r="K109" s="5">
        <f t="shared" si="5"/>
        <v>0</v>
      </c>
      <c r="L109" s="11">
        <v>0</v>
      </c>
      <c r="M109" s="11">
        <f t="shared" si="4"/>
        <v>0</v>
      </c>
      <c r="O109" s="8" t="s">
        <v>144</v>
      </c>
      <c r="P109" s="2" t="s">
        <v>53</v>
      </c>
      <c r="Q109" s="10">
        <v>43936</v>
      </c>
      <c r="R109" s="10">
        <v>43921</v>
      </c>
    </row>
    <row r="110" spans="1:18" x14ac:dyDescent="0.2">
      <c r="A110" s="3">
        <v>2020</v>
      </c>
      <c r="B110" s="4">
        <v>43831</v>
      </c>
      <c r="C110" s="4">
        <v>43921</v>
      </c>
      <c r="D110" s="9">
        <v>3000</v>
      </c>
      <c r="E110" s="9">
        <v>3500</v>
      </c>
      <c r="F110">
        <v>3591</v>
      </c>
      <c r="G110" t="s">
        <v>133</v>
      </c>
      <c r="H110" s="11">
        <v>33896933</v>
      </c>
      <c r="I110" s="11">
        <v>33896933</v>
      </c>
      <c r="J110" s="5">
        <v>0</v>
      </c>
      <c r="K110" s="5">
        <f t="shared" si="5"/>
        <v>0</v>
      </c>
      <c r="L110" s="11">
        <v>0</v>
      </c>
      <c r="M110" s="11">
        <f t="shared" si="4"/>
        <v>0</v>
      </c>
      <c r="O110" s="8" t="s">
        <v>144</v>
      </c>
      <c r="P110" s="2" t="s">
        <v>53</v>
      </c>
      <c r="Q110" s="10">
        <v>43936</v>
      </c>
      <c r="R110" s="10">
        <v>43921</v>
      </c>
    </row>
    <row r="111" spans="1:18" x14ac:dyDescent="0.2">
      <c r="A111" s="3">
        <v>2020</v>
      </c>
      <c r="B111" s="4">
        <v>43831</v>
      </c>
      <c r="C111" s="4">
        <v>43921</v>
      </c>
      <c r="D111" s="9">
        <v>3000</v>
      </c>
      <c r="E111">
        <v>3700</v>
      </c>
      <c r="H111" s="11">
        <v>0</v>
      </c>
      <c r="I111" s="11">
        <v>0</v>
      </c>
      <c r="J111" s="5">
        <v>0</v>
      </c>
      <c r="K111" s="5">
        <f t="shared" si="5"/>
        <v>0</v>
      </c>
      <c r="L111" s="11">
        <v>0</v>
      </c>
      <c r="M111" s="11">
        <f t="shared" si="4"/>
        <v>0</v>
      </c>
      <c r="O111" s="8" t="s">
        <v>144</v>
      </c>
      <c r="P111" s="2" t="s">
        <v>53</v>
      </c>
      <c r="Q111" s="10">
        <v>43936</v>
      </c>
      <c r="R111" s="10">
        <v>43921</v>
      </c>
    </row>
    <row r="112" spans="1:18" x14ac:dyDescent="0.2">
      <c r="A112" s="3">
        <v>2020</v>
      </c>
      <c r="B112" s="4">
        <v>43831</v>
      </c>
      <c r="C112" s="4">
        <v>43921</v>
      </c>
      <c r="D112" s="9">
        <v>3000</v>
      </c>
      <c r="E112" s="9">
        <v>3700</v>
      </c>
      <c r="F112">
        <v>3722</v>
      </c>
      <c r="G112" t="s">
        <v>134</v>
      </c>
      <c r="H112" s="11">
        <v>184672</v>
      </c>
      <c r="I112" s="11">
        <v>184672</v>
      </c>
      <c r="J112" s="5">
        <v>0</v>
      </c>
      <c r="K112" s="5">
        <f t="shared" si="5"/>
        <v>0</v>
      </c>
      <c r="L112" s="11">
        <v>0</v>
      </c>
      <c r="M112" s="11">
        <f t="shared" si="4"/>
        <v>0</v>
      </c>
      <c r="O112" s="8" t="s">
        <v>144</v>
      </c>
      <c r="P112" s="2" t="s">
        <v>53</v>
      </c>
      <c r="Q112" s="10">
        <v>43936</v>
      </c>
      <c r="R112" s="10">
        <v>43921</v>
      </c>
    </row>
    <row r="113" spans="1:18" x14ac:dyDescent="0.2">
      <c r="A113" s="3">
        <v>2020</v>
      </c>
      <c r="B113" s="4">
        <v>43831</v>
      </c>
      <c r="C113" s="4">
        <v>43921</v>
      </c>
      <c r="D113" s="9">
        <v>3000</v>
      </c>
      <c r="E113" s="9">
        <v>3700</v>
      </c>
      <c r="F113">
        <v>3791</v>
      </c>
      <c r="G113" t="s">
        <v>135</v>
      </c>
      <c r="H113" s="11">
        <v>350000</v>
      </c>
      <c r="I113" s="11">
        <v>350000</v>
      </c>
      <c r="J113" s="5">
        <v>0</v>
      </c>
      <c r="K113" s="5">
        <f t="shared" si="5"/>
        <v>0</v>
      </c>
      <c r="L113" s="11">
        <v>0</v>
      </c>
      <c r="M113" s="11">
        <f t="shared" si="4"/>
        <v>0</v>
      </c>
      <c r="O113" s="8" t="s">
        <v>144</v>
      </c>
      <c r="P113" s="2" t="s">
        <v>53</v>
      </c>
      <c r="Q113" s="10">
        <v>43936</v>
      </c>
      <c r="R113" s="10">
        <v>43921</v>
      </c>
    </row>
    <row r="114" spans="1:18" x14ac:dyDescent="0.2">
      <c r="A114" s="3">
        <v>2020</v>
      </c>
      <c r="B114" s="4">
        <v>43831</v>
      </c>
      <c r="C114" s="4">
        <v>43921</v>
      </c>
      <c r="D114" s="9">
        <v>3000</v>
      </c>
      <c r="E114">
        <v>3800</v>
      </c>
      <c r="H114" s="11">
        <v>0</v>
      </c>
      <c r="I114" s="11">
        <v>0</v>
      </c>
      <c r="J114" s="5">
        <v>0</v>
      </c>
      <c r="K114" s="5">
        <f t="shared" si="5"/>
        <v>0</v>
      </c>
      <c r="L114" s="11">
        <v>0</v>
      </c>
      <c r="M114" s="11">
        <f t="shared" si="4"/>
        <v>0</v>
      </c>
      <c r="O114" s="8" t="s">
        <v>144</v>
      </c>
      <c r="P114" s="2" t="s">
        <v>53</v>
      </c>
      <c r="Q114" s="10">
        <v>43936</v>
      </c>
      <c r="R114" s="10">
        <v>43921</v>
      </c>
    </row>
    <row r="115" spans="1:18" x14ac:dyDescent="0.2">
      <c r="A115" s="3">
        <v>2020</v>
      </c>
      <c r="B115" s="4">
        <v>43831</v>
      </c>
      <c r="C115" s="4">
        <v>43921</v>
      </c>
      <c r="D115" s="9">
        <v>3000</v>
      </c>
      <c r="E115" s="9">
        <v>3800</v>
      </c>
      <c r="F115">
        <v>3821</v>
      </c>
      <c r="G115" t="s">
        <v>136</v>
      </c>
      <c r="H115" s="11">
        <v>1000000</v>
      </c>
      <c r="I115" s="11">
        <v>1000000</v>
      </c>
      <c r="J115" s="5">
        <v>0</v>
      </c>
      <c r="K115" s="5">
        <f t="shared" si="5"/>
        <v>0</v>
      </c>
      <c r="L115" s="11">
        <v>0</v>
      </c>
      <c r="M115" s="11">
        <f t="shared" si="4"/>
        <v>0</v>
      </c>
      <c r="O115" s="8" t="s">
        <v>144</v>
      </c>
      <c r="P115" s="2" t="s">
        <v>53</v>
      </c>
      <c r="Q115" s="10">
        <v>43936</v>
      </c>
      <c r="R115" s="10">
        <v>43921</v>
      </c>
    </row>
    <row r="116" spans="1:18" x14ac:dyDescent="0.2">
      <c r="A116" s="3">
        <v>2020</v>
      </c>
      <c r="B116" s="4">
        <v>43831</v>
      </c>
      <c r="C116" s="4">
        <v>43921</v>
      </c>
      <c r="D116" s="9">
        <v>3000</v>
      </c>
      <c r="E116" s="9">
        <v>3800</v>
      </c>
      <c r="F116">
        <v>3841</v>
      </c>
      <c r="G116" t="s">
        <v>137</v>
      </c>
      <c r="H116" s="11">
        <v>5000000</v>
      </c>
      <c r="I116" s="11">
        <v>5000000</v>
      </c>
      <c r="J116" s="5">
        <v>0</v>
      </c>
      <c r="K116" s="5">
        <f t="shared" si="5"/>
        <v>0</v>
      </c>
      <c r="L116" s="11">
        <v>0</v>
      </c>
      <c r="M116" s="11">
        <f t="shared" si="4"/>
        <v>0</v>
      </c>
      <c r="O116" s="8" t="s">
        <v>144</v>
      </c>
      <c r="P116" s="2" t="s">
        <v>53</v>
      </c>
      <c r="Q116" s="10">
        <v>43936</v>
      </c>
      <c r="R116" s="10">
        <v>43921</v>
      </c>
    </row>
    <row r="117" spans="1:18" x14ac:dyDescent="0.2">
      <c r="A117" s="3">
        <v>2020</v>
      </c>
      <c r="B117" s="4">
        <v>43831</v>
      </c>
      <c r="C117" s="4">
        <v>43921</v>
      </c>
      <c r="D117" s="9">
        <v>3000</v>
      </c>
      <c r="E117">
        <v>3900</v>
      </c>
      <c r="H117" s="11">
        <v>0</v>
      </c>
      <c r="I117" s="11">
        <v>0</v>
      </c>
      <c r="J117" s="5">
        <v>0</v>
      </c>
      <c r="K117" s="5">
        <f t="shared" si="5"/>
        <v>0</v>
      </c>
      <c r="L117" s="11">
        <v>0</v>
      </c>
      <c r="M117" s="11">
        <f t="shared" si="4"/>
        <v>0</v>
      </c>
      <c r="O117" s="8" t="s">
        <v>144</v>
      </c>
      <c r="P117" s="2" t="s">
        <v>53</v>
      </c>
      <c r="Q117" s="10">
        <v>43936</v>
      </c>
      <c r="R117" s="10">
        <v>43921</v>
      </c>
    </row>
    <row r="118" spans="1:18" x14ac:dyDescent="0.2">
      <c r="A118" s="3">
        <v>2020</v>
      </c>
      <c r="B118" s="4">
        <v>43831</v>
      </c>
      <c r="C118" s="4">
        <v>43921</v>
      </c>
      <c r="D118" s="9">
        <v>3000</v>
      </c>
      <c r="E118" s="9">
        <v>3900</v>
      </c>
      <c r="F118">
        <v>3911</v>
      </c>
      <c r="G118" t="s">
        <v>138</v>
      </c>
      <c r="H118" s="11">
        <v>0</v>
      </c>
      <c r="I118" s="11">
        <v>119737.32</v>
      </c>
      <c r="J118" s="5">
        <v>0</v>
      </c>
      <c r="K118" s="5">
        <f t="shared" si="5"/>
        <v>-119737.32</v>
      </c>
      <c r="L118" s="11">
        <v>119737.32</v>
      </c>
      <c r="M118" s="11">
        <f t="shared" si="4"/>
        <v>119737.32</v>
      </c>
      <c r="O118" s="8" t="s">
        <v>144</v>
      </c>
      <c r="P118" s="2" t="s">
        <v>53</v>
      </c>
      <c r="Q118" s="10">
        <v>43936</v>
      </c>
      <c r="R118" s="10">
        <v>43921</v>
      </c>
    </row>
    <row r="119" spans="1:18" x14ac:dyDescent="0.2">
      <c r="A119" s="3">
        <v>2020</v>
      </c>
      <c r="B119" s="4">
        <v>43831</v>
      </c>
      <c r="C119" s="4">
        <v>43921</v>
      </c>
      <c r="D119" s="9">
        <v>3000</v>
      </c>
      <c r="E119" s="9">
        <v>3900</v>
      </c>
      <c r="F119">
        <v>3921</v>
      </c>
      <c r="G119" t="s">
        <v>139</v>
      </c>
      <c r="H119" s="11">
        <v>2820955</v>
      </c>
      <c r="I119" s="11">
        <v>2820955</v>
      </c>
      <c r="J119" s="5">
        <v>0</v>
      </c>
      <c r="K119" s="5">
        <f t="shared" si="5"/>
        <v>0</v>
      </c>
      <c r="L119" s="11">
        <v>0</v>
      </c>
      <c r="M119" s="11">
        <f t="shared" si="4"/>
        <v>0</v>
      </c>
      <c r="O119" s="8" t="s">
        <v>144</v>
      </c>
      <c r="P119" s="2" t="s">
        <v>53</v>
      </c>
      <c r="Q119" s="10">
        <v>43936</v>
      </c>
      <c r="R119" s="10">
        <v>43921</v>
      </c>
    </row>
    <row r="120" spans="1:18" x14ac:dyDescent="0.2">
      <c r="A120" s="3">
        <v>2020</v>
      </c>
      <c r="B120" s="4">
        <v>43831</v>
      </c>
      <c r="C120" s="4">
        <v>43921</v>
      </c>
      <c r="D120" s="9">
        <v>3000</v>
      </c>
      <c r="E120" s="9">
        <v>3900</v>
      </c>
      <c r="F120">
        <v>3969</v>
      </c>
      <c r="G120" t="s">
        <v>140</v>
      </c>
      <c r="H120" s="11">
        <v>1854987</v>
      </c>
      <c r="I120" s="11">
        <v>1854987</v>
      </c>
      <c r="J120" s="5">
        <v>0</v>
      </c>
      <c r="K120" s="5">
        <f t="shared" si="5"/>
        <v>0</v>
      </c>
      <c r="L120" s="11">
        <v>0</v>
      </c>
      <c r="M120" s="11">
        <f t="shared" si="4"/>
        <v>0</v>
      </c>
      <c r="O120" s="8" t="s">
        <v>144</v>
      </c>
      <c r="P120" s="2" t="s">
        <v>53</v>
      </c>
      <c r="Q120" s="10">
        <v>43936</v>
      </c>
      <c r="R120" s="10">
        <v>43921</v>
      </c>
    </row>
    <row r="121" spans="1:18" x14ac:dyDescent="0.2">
      <c r="A121" s="3">
        <v>2020</v>
      </c>
      <c r="B121" s="4">
        <v>43831</v>
      </c>
      <c r="C121" s="4">
        <v>43921</v>
      </c>
      <c r="D121" s="9">
        <v>3000</v>
      </c>
      <c r="E121" s="9">
        <v>3900</v>
      </c>
      <c r="F121">
        <v>3981</v>
      </c>
      <c r="G121" t="s">
        <v>141</v>
      </c>
      <c r="H121" s="11">
        <v>7316818</v>
      </c>
      <c r="I121" s="11">
        <v>7316818</v>
      </c>
      <c r="J121" s="5">
        <v>0</v>
      </c>
      <c r="K121" s="5">
        <f t="shared" si="5"/>
        <v>-2732538</v>
      </c>
      <c r="L121" s="11">
        <v>2732538</v>
      </c>
      <c r="M121" s="11">
        <f t="shared" si="4"/>
        <v>2732538</v>
      </c>
      <c r="O121" s="8" t="s">
        <v>144</v>
      </c>
      <c r="P121" s="2" t="s">
        <v>53</v>
      </c>
      <c r="Q121" s="10">
        <v>43936</v>
      </c>
      <c r="R121" s="10">
        <v>43921</v>
      </c>
    </row>
    <row r="122" spans="1:18" x14ac:dyDescent="0.2">
      <c r="A122" s="3">
        <v>2020</v>
      </c>
      <c r="B122" s="4">
        <v>43831</v>
      </c>
      <c r="C122" s="4">
        <v>43921</v>
      </c>
      <c r="D122" s="9">
        <v>3000</v>
      </c>
      <c r="E122" s="9">
        <v>3900</v>
      </c>
      <c r="F122">
        <v>3982</v>
      </c>
      <c r="G122" t="s">
        <v>142</v>
      </c>
      <c r="H122" s="11">
        <v>4634300</v>
      </c>
      <c r="I122" s="11">
        <v>4634300</v>
      </c>
      <c r="J122" s="5">
        <v>0</v>
      </c>
      <c r="K122" s="5">
        <f t="shared" si="5"/>
        <v>-1579262.67</v>
      </c>
      <c r="L122" s="11">
        <v>1579262.67</v>
      </c>
      <c r="M122" s="11">
        <f t="shared" si="4"/>
        <v>1579262.67</v>
      </c>
      <c r="O122" s="8" t="s">
        <v>144</v>
      </c>
      <c r="P122" s="2" t="s">
        <v>53</v>
      </c>
      <c r="Q122" s="10">
        <v>43936</v>
      </c>
      <c r="R122" s="10">
        <v>43921</v>
      </c>
    </row>
    <row r="123" spans="1:18" x14ac:dyDescent="0.2">
      <c r="A123" s="3">
        <v>2020</v>
      </c>
      <c r="B123" s="4">
        <v>43831</v>
      </c>
      <c r="C123" s="4">
        <v>43921</v>
      </c>
      <c r="D123" s="9">
        <v>3000</v>
      </c>
      <c r="E123" s="9">
        <v>3900</v>
      </c>
      <c r="F123">
        <v>3992</v>
      </c>
      <c r="G123" t="s">
        <v>143</v>
      </c>
      <c r="H123" s="11">
        <v>3502463</v>
      </c>
      <c r="I123" s="11">
        <v>3502463</v>
      </c>
      <c r="J123" s="5">
        <v>0</v>
      </c>
      <c r="K123" s="5">
        <f t="shared" si="5"/>
        <v>0</v>
      </c>
      <c r="L123" s="11">
        <v>0</v>
      </c>
      <c r="M123" s="11">
        <f t="shared" si="4"/>
        <v>0</v>
      </c>
      <c r="O123" s="8" t="s">
        <v>144</v>
      </c>
      <c r="P123" s="2" t="s">
        <v>53</v>
      </c>
      <c r="Q123" s="10">
        <v>43936</v>
      </c>
      <c r="R123" s="10">
        <v>43921</v>
      </c>
    </row>
  </sheetData>
  <mergeCells count="7">
    <mergeCell ref="A6:S6"/>
    <mergeCell ref="A2:C2"/>
    <mergeCell ref="D2:F2"/>
    <mergeCell ref="G2:I2"/>
    <mergeCell ref="A3:C3"/>
    <mergeCell ref="D3:F3"/>
    <mergeCell ref="G3:I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2019-04-10T17:28:23Z</dcterms:created>
  <dcterms:modified xsi:type="dcterms:W3CDTF">2020-07-01T04:40:14Z</dcterms:modified>
</cp:coreProperties>
</file>