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0\4TO TRIMESTRE 2020\Portal\Art 121\Fracc 21\Inciso b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I26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7" i="2"/>
  <c r="I4" i="2"/>
  <c r="E9" i="2"/>
  <c r="E8" i="2"/>
  <c r="E6" i="2"/>
  <c r="E5" i="2"/>
  <c r="E4" i="2"/>
  <c r="E15" i="2" l="1"/>
  <c r="E14" i="2"/>
  <c r="E13" i="2"/>
  <c r="E12" i="2"/>
  <c r="E11" i="2"/>
  <c r="E10" i="2"/>
  <c r="E21" i="2" l="1"/>
  <c r="E20" i="2"/>
  <c r="E19" i="2"/>
  <c r="E18" i="2"/>
  <c r="E17" i="2"/>
  <c r="E16" i="2"/>
  <c r="E27" i="2" l="1"/>
  <c r="E26" i="2"/>
  <c r="E25" i="2"/>
  <c r="E24" i="2"/>
  <c r="E23" i="2"/>
  <c r="E22" i="2"/>
</calcChain>
</file>

<file path=xl/sharedStrings.xml><?xml version="1.0" encoding="utf-8"?>
<sst xmlns="http://schemas.openxmlformats.org/spreadsheetml/2006/main" count="130" uniqueCount="62">
  <si>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</si>
  <si>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</si>
  <si>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</si>
  <si>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</si>
  <si>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</si>
  <si>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</si>
  <si>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</si>
  <si>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</si>
  <si>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</si>
  <si>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</si>
  <si>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</si>
  <si>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</si>
  <si>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</si>
  <si>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</si>
  <si>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</si>
  <si>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</si>
  <si>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</si>
  <si>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</si>
  <si>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</si>
  <si>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</si>
  <si>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</si>
  <si>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</si>
  <si>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</si>
  <si>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</si>
  <si>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</si>
  <si>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</si>
  <si>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</si>
  <si>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</si>
  <si>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</si>
  <si>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</si>
  <si>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</si>
  <si>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</si>
  <si>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</si>
  <si>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</si>
  <si>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</si>
  <si>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</si>
  <si>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</si>
  <si>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</si>
  <si>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</si>
  <si>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</si>
  <si>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</si>
  <si>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</si>
  <si>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</si>
  <si>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</si>
  <si>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</si>
  <si>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</si>
  <si>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</si>
  <si>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</si>
  <si>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</si>
  <si>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</si>
  <si>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</si>
  <si>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</si>
  <si>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</si>
  <si>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</si>
  <si>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</si>
  <si>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</si>
  <si>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</si>
  <si>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Dirección General de Administración y Finanzas</t>
  </si>
  <si>
    <t>https://www.transparencia.cdmx.gob.mx/storage/app/uploads/public/605/e65/c48/605e65c48e813548949951.xls</t>
  </si>
  <si>
    <t>https://www.transparencia.cdmx.gob.mx/storage/app/uploads/public/605/e66/13d/605e6613d8349888745616.xls</t>
  </si>
  <si>
    <t>https://www.transparencia.cdmx.gob.mx/storage/app/uploads/public/605/e66/850/605e66850288e105311101.xls</t>
  </si>
  <si>
    <t>https://www.transparencia.cdmx.gob.mx/storage/app/uploads/public/605/e67/cd5/605e67cd54462217178969.xls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</si>
</sst>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4" fontId="0" fillId="0" borderId="0" xfId="0" applyNumberFormat="1" applyFill="1" applyAlignment="1">
      <alignment horizontal="right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 applyNumberFormat="1" applyFill="1" applyAlignment="1">
      <alignment horizontal="right"/>
    </xf>
    <xf numFmtId="43" fontId="0" fillId="0" borderId="0" xfId="2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5/e65/c48/605e65c48e813548949951.xls" TargetMode="External"/><Relationship Id="rId3" Type="http://schemas.openxmlformats.org/officeDocument/2006/relationships/hyperlink" Target="https://www.transparencia.cdmx.gob.mx/storage/app/uploads/public/605/e66/850/605e66850288e105311101.xls" TargetMode="External"/><Relationship Id="rId7" Type="http://schemas.openxmlformats.org/officeDocument/2006/relationships/hyperlink" Target="https://www.transparencia.cdmx.gob.mx/storage/app/uploads/public/605/e66/13d/605e6613d8349888745616.xls" TargetMode="External"/><Relationship Id="rId2" Type="http://schemas.openxmlformats.org/officeDocument/2006/relationships/hyperlink" Target="https://www.transparencia.cdmx.gob.mx/storage/app/uploads/public/605/e66/13d/605e6613d8349888745616.xls" TargetMode="External"/><Relationship Id="rId1" Type="http://schemas.openxmlformats.org/officeDocument/2006/relationships/hyperlink" Target="https://www.transparencia.cdmx.gob.mx/storage/app/uploads/public/605/e65/c48/605e65c48e813548949951.xls" TargetMode="External"/><Relationship Id="rId6" Type="http://schemas.openxmlformats.org/officeDocument/2006/relationships/hyperlink" Target="https://www.transparencia.cdmx.gob.mx/storage/app/uploads/public/605/e66/850/605e66850288e105311101.xls" TargetMode="External"/><Relationship Id="rId5" Type="http://schemas.openxmlformats.org/officeDocument/2006/relationships/hyperlink" Target="https://www.transparencia.cdmx.gob.mx/storage/app/uploads/public/605/e67/cd5/605e67cd54462217178969.xls" TargetMode="External"/><Relationship Id="rId4" Type="http://schemas.openxmlformats.org/officeDocument/2006/relationships/hyperlink" Target="https://www.transparencia.cdmx.gob.mx/storage/app/uploads/public/605/e67/cd5/605e67cd54462217178969.xl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5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15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5" s="16" customFormat="1" x14ac:dyDescent="0.25">
      <c r="A8" s="3">
        <v>2020</v>
      </c>
      <c r="B8" s="4">
        <v>44105</v>
      </c>
      <c r="C8" s="4">
        <v>44196</v>
      </c>
      <c r="D8" s="3">
        <v>1</v>
      </c>
      <c r="E8" s="10" t="s">
        <v>61</v>
      </c>
      <c r="F8" s="3" t="s">
        <v>57</v>
      </c>
      <c r="G8" s="4">
        <v>44196</v>
      </c>
      <c r="H8" s="4">
        <v>44196</v>
      </c>
    </row>
    <row r="9" spans="1:15" s="16" customFormat="1" x14ac:dyDescent="0.25">
      <c r="A9" s="3">
        <v>2020</v>
      </c>
      <c r="B9" s="4">
        <v>44105</v>
      </c>
      <c r="C9" s="4">
        <v>44196</v>
      </c>
      <c r="D9" s="3">
        <v>2</v>
      </c>
      <c r="E9" s="10" t="s">
        <v>61</v>
      </c>
      <c r="F9" s="3" t="s">
        <v>57</v>
      </c>
      <c r="G9" s="4">
        <v>44196</v>
      </c>
      <c r="H9" s="4">
        <v>44196</v>
      </c>
    </row>
    <row r="10" spans="1:15" s="16" customFormat="1" x14ac:dyDescent="0.25">
      <c r="A10" s="3">
        <v>2020</v>
      </c>
      <c r="B10" s="4">
        <v>44105</v>
      </c>
      <c r="C10" s="4">
        <v>44196</v>
      </c>
      <c r="D10" s="3">
        <v>3</v>
      </c>
      <c r="E10" s="10" t="s">
        <v>61</v>
      </c>
      <c r="F10" s="3" t="s">
        <v>57</v>
      </c>
      <c r="G10" s="4">
        <v>44196</v>
      </c>
      <c r="H10" s="4">
        <v>44196</v>
      </c>
    </row>
    <row r="11" spans="1:15" s="16" customFormat="1" x14ac:dyDescent="0.25">
      <c r="A11" s="3">
        <v>2020</v>
      </c>
      <c r="B11" s="4">
        <v>44105</v>
      </c>
      <c r="C11" s="4">
        <v>44196</v>
      </c>
      <c r="D11" s="3">
        <v>4</v>
      </c>
      <c r="E11" s="10" t="s">
        <v>61</v>
      </c>
      <c r="F11" s="3" t="s">
        <v>57</v>
      </c>
      <c r="G11" s="4">
        <v>44196</v>
      </c>
      <c r="H11" s="4">
        <v>44196</v>
      </c>
    </row>
    <row r="12" spans="1:15" s="16" customFormat="1" x14ac:dyDescent="0.25">
      <c r="A12" s="3">
        <v>2020</v>
      </c>
      <c r="B12" s="4">
        <v>44105</v>
      </c>
      <c r="C12" s="4">
        <v>44196</v>
      </c>
      <c r="D12" s="3">
        <v>5</v>
      </c>
      <c r="E12" s="10" t="s">
        <v>61</v>
      </c>
      <c r="F12" s="3" t="s">
        <v>57</v>
      </c>
      <c r="G12" s="4">
        <v>44196</v>
      </c>
      <c r="H12" s="4">
        <v>44196</v>
      </c>
    </row>
    <row r="13" spans="1:15" s="12" customFormat="1" x14ac:dyDescent="0.25">
      <c r="A13" s="3">
        <v>2020</v>
      </c>
      <c r="B13" s="4">
        <v>44105</v>
      </c>
      <c r="C13" s="4">
        <v>44196</v>
      </c>
      <c r="D13" s="3">
        <v>6</v>
      </c>
      <c r="E13" s="10" t="s">
        <v>61</v>
      </c>
      <c r="F13" s="3" t="s">
        <v>57</v>
      </c>
      <c r="G13" s="4">
        <v>44196</v>
      </c>
      <c r="H13" s="4">
        <v>44196</v>
      </c>
      <c r="I13" s="16"/>
      <c r="J13" s="16"/>
      <c r="K13" s="16"/>
      <c r="L13" s="16"/>
      <c r="M13" s="16"/>
      <c r="N13" s="16"/>
      <c r="O13" s="16"/>
    </row>
    <row r="14" spans="1:15" s="12" customFormat="1" x14ac:dyDescent="0.25">
      <c r="A14" s="3">
        <v>2020</v>
      </c>
      <c r="B14" s="4">
        <v>44013</v>
      </c>
      <c r="C14" s="4">
        <v>44104</v>
      </c>
      <c r="D14" s="3">
        <v>2</v>
      </c>
      <c r="E14" s="10" t="s">
        <v>60</v>
      </c>
      <c r="F14" s="3" t="s">
        <v>57</v>
      </c>
      <c r="G14" s="4">
        <v>44104</v>
      </c>
      <c r="H14" s="4">
        <v>44104</v>
      </c>
    </row>
    <row r="15" spans="1:15" s="12" customFormat="1" x14ac:dyDescent="0.25">
      <c r="A15" s="3">
        <v>2020</v>
      </c>
      <c r="B15" s="4">
        <v>44013</v>
      </c>
      <c r="C15" s="4">
        <v>44104</v>
      </c>
      <c r="D15" s="3">
        <v>3</v>
      </c>
      <c r="E15" s="10" t="s">
        <v>60</v>
      </c>
      <c r="F15" s="3" t="s">
        <v>57</v>
      </c>
      <c r="G15" s="4">
        <v>44104</v>
      </c>
      <c r="H15" s="4">
        <v>44104</v>
      </c>
    </row>
    <row r="16" spans="1:15" s="12" customFormat="1" x14ac:dyDescent="0.25">
      <c r="A16" s="3">
        <v>2020</v>
      </c>
      <c r="B16" s="4">
        <v>44013</v>
      </c>
      <c r="C16" s="4">
        <v>44104</v>
      </c>
      <c r="D16" s="3">
        <v>4</v>
      </c>
      <c r="E16" s="10" t="s">
        <v>60</v>
      </c>
      <c r="F16" s="3" t="s">
        <v>57</v>
      </c>
      <c r="G16" s="4">
        <v>44104</v>
      </c>
      <c r="H16" s="4">
        <v>44104</v>
      </c>
    </row>
    <row r="17" spans="1:9" s="12" customFormat="1" x14ac:dyDescent="0.25">
      <c r="A17" s="3">
        <v>2020</v>
      </c>
      <c r="B17" s="4">
        <v>44013</v>
      </c>
      <c r="C17" s="4">
        <v>44104</v>
      </c>
      <c r="D17" s="3">
        <v>5</v>
      </c>
      <c r="E17" s="10" t="s">
        <v>60</v>
      </c>
      <c r="F17" s="3" t="s">
        <v>57</v>
      </c>
      <c r="G17" s="4">
        <v>44104</v>
      </c>
      <c r="H17" s="4">
        <v>44104</v>
      </c>
    </row>
    <row r="18" spans="1:9" s="12" customFormat="1" x14ac:dyDescent="0.25">
      <c r="A18" s="3">
        <v>2020</v>
      </c>
      <c r="B18" s="4">
        <v>44013</v>
      </c>
      <c r="C18" s="4">
        <v>44104</v>
      </c>
      <c r="D18" s="3">
        <v>6</v>
      </c>
      <c r="E18" s="10" t="s">
        <v>60</v>
      </c>
      <c r="F18" s="3" t="s">
        <v>57</v>
      </c>
      <c r="G18" s="4">
        <v>44104</v>
      </c>
      <c r="H18" s="4">
        <v>44104</v>
      </c>
    </row>
    <row r="19" spans="1:9" s="7" customFormat="1" x14ac:dyDescent="0.25">
      <c r="A19" s="3">
        <v>2020</v>
      </c>
      <c r="B19" s="4">
        <v>43922</v>
      </c>
      <c r="C19" s="4">
        <v>44012</v>
      </c>
      <c r="D19" s="3">
        <v>1</v>
      </c>
      <c r="E19" s="10" t="s">
        <v>59</v>
      </c>
      <c r="F19" s="3" t="s">
        <v>57</v>
      </c>
      <c r="G19" s="4">
        <v>44012</v>
      </c>
      <c r="H19" s="4">
        <v>44012</v>
      </c>
    </row>
    <row r="20" spans="1:9" s="7" customFormat="1" x14ac:dyDescent="0.25">
      <c r="A20" s="3">
        <v>2020</v>
      </c>
      <c r="B20" s="4">
        <v>43922</v>
      </c>
      <c r="C20" s="4">
        <v>44012</v>
      </c>
      <c r="D20" s="3">
        <v>2</v>
      </c>
      <c r="E20" s="10" t="s">
        <v>59</v>
      </c>
      <c r="F20" s="3" t="s">
        <v>57</v>
      </c>
      <c r="G20" s="4">
        <v>44012</v>
      </c>
      <c r="H20" s="4">
        <v>44012</v>
      </c>
    </row>
    <row r="21" spans="1:9" s="7" customFormat="1" x14ac:dyDescent="0.25">
      <c r="A21" s="3">
        <v>2020</v>
      </c>
      <c r="B21" s="4">
        <v>43922</v>
      </c>
      <c r="C21" s="4">
        <v>44012</v>
      </c>
      <c r="D21" s="3">
        <v>3</v>
      </c>
      <c r="E21" s="10" t="s">
        <v>59</v>
      </c>
      <c r="F21" s="3" t="s">
        <v>57</v>
      </c>
      <c r="G21" s="4">
        <v>44012</v>
      </c>
      <c r="H21" s="4">
        <v>44012</v>
      </c>
    </row>
    <row r="22" spans="1:9" s="7" customFormat="1" x14ac:dyDescent="0.25">
      <c r="A22" s="3">
        <v>2020</v>
      </c>
      <c r="B22" s="4">
        <v>43922</v>
      </c>
      <c r="C22" s="4">
        <v>44012</v>
      </c>
      <c r="D22" s="3">
        <v>4</v>
      </c>
      <c r="E22" s="10" t="s">
        <v>59</v>
      </c>
      <c r="F22" s="3" t="s">
        <v>57</v>
      </c>
      <c r="G22" s="4">
        <v>44012</v>
      </c>
      <c r="H22" s="4">
        <v>44012</v>
      </c>
    </row>
    <row r="23" spans="1:9" s="7" customFormat="1" x14ac:dyDescent="0.25">
      <c r="A23" s="3">
        <v>2020</v>
      </c>
      <c r="B23" s="4">
        <v>43922</v>
      </c>
      <c r="C23" s="4">
        <v>44012</v>
      </c>
      <c r="D23" s="3">
        <v>5</v>
      </c>
      <c r="E23" s="10" t="s">
        <v>59</v>
      </c>
      <c r="F23" s="3" t="s">
        <v>57</v>
      </c>
      <c r="G23" s="4">
        <v>44012</v>
      </c>
      <c r="H23" s="4">
        <v>44012</v>
      </c>
    </row>
    <row r="24" spans="1:9" s="9" customFormat="1" x14ac:dyDescent="0.25">
      <c r="A24" s="3">
        <v>2020</v>
      </c>
      <c r="B24" s="4">
        <v>43922</v>
      </c>
      <c r="C24" s="4">
        <v>44012</v>
      </c>
      <c r="D24" s="3">
        <v>6</v>
      </c>
      <c r="E24" s="10" t="s">
        <v>59</v>
      </c>
      <c r="F24" s="3" t="s">
        <v>57</v>
      </c>
      <c r="G24" s="4">
        <v>44012</v>
      </c>
      <c r="H24" s="4">
        <v>44012</v>
      </c>
    </row>
    <row r="25" spans="1:9" x14ac:dyDescent="0.25">
      <c r="A25" s="3">
        <v>2020</v>
      </c>
      <c r="B25" s="4">
        <v>43831</v>
      </c>
      <c r="C25" s="4">
        <v>43921</v>
      </c>
      <c r="D25" s="3">
        <v>1</v>
      </c>
      <c r="E25" s="10" t="s">
        <v>58</v>
      </c>
      <c r="F25" s="3" t="s">
        <v>57</v>
      </c>
      <c r="G25" s="4">
        <v>43921</v>
      </c>
      <c r="H25" s="4">
        <v>43921</v>
      </c>
      <c r="I25" s="11"/>
    </row>
    <row r="26" spans="1:9" x14ac:dyDescent="0.25">
      <c r="A26" s="3">
        <v>2020</v>
      </c>
      <c r="B26" s="4">
        <v>43831</v>
      </c>
      <c r="C26" s="4">
        <v>43921</v>
      </c>
      <c r="D26" s="3">
        <v>2</v>
      </c>
      <c r="E26" s="10" t="s">
        <v>58</v>
      </c>
      <c r="F26" s="3" t="s">
        <v>57</v>
      </c>
      <c r="G26" s="4">
        <v>43921</v>
      </c>
      <c r="H26" s="4">
        <v>43921</v>
      </c>
      <c r="I26" s="11"/>
    </row>
    <row r="27" spans="1:9" x14ac:dyDescent="0.25">
      <c r="A27" s="3">
        <v>2020</v>
      </c>
      <c r="B27" s="4">
        <v>43831</v>
      </c>
      <c r="C27" s="4">
        <v>43921</v>
      </c>
      <c r="D27" s="3">
        <v>3</v>
      </c>
      <c r="E27" s="10" t="s">
        <v>58</v>
      </c>
      <c r="F27" s="3" t="s">
        <v>57</v>
      </c>
      <c r="G27" s="4">
        <v>43921</v>
      </c>
      <c r="H27" s="4">
        <v>43921</v>
      </c>
      <c r="I27" s="11"/>
    </row>
    <row r="28" spans="1:9" x14ac:dyDescent="0.25">
      <c r="A28" s="3">
        <v>2020</v>
      </c>
      <c r="B28" s="4">
        <v>43831</v>
      </c>
      <c r="C28" s="4">
        <v>43921</v>
      </c>
      <c r="D28" s="3">
        <v>4</v>
      </c>
      <c r="E28" s="10" t="s">
        <v>58</v>
      </c>
      <c r="F28" s="3" t="s">
        <v>57</v>
      </c>
      <c r="G28" s="4">
        <v>43921</v>
      </c>
      <c r="H28" s="4">
        <v>43921</v>
      </c>
      <c r="I28" s="11"/>
    </row>
    <row r="29" spans="1:9" x14ac:dyDescent="0.25">
      <c r="A29" s="3">
        <v>2020</v>
      </c>
      <c r="B29" s="4">
        <v>43831</v>
      </c>
      <c r="C29" s="4">
        <v>43921</v>
      </c>
      <c r="D29" s="3">
        <v>5</v>
      </c>
      <c r="E29" s="10" t="s">
        <v>58</v>
      </c>
      <c r="F29" s="3" t="s">
        <v>57</v>
      </c>
      <c r="G29" s="4">
        <v>43921</v>
      </c>
      <c r="H29" s="4">
        <v>43921</v>
      </c>
      <c r="I29" s="11"/>
    </row>
    <row r="30" spans="1:9" x14ac:dyDescent="0.25">
      <c r="A30" s="3">
        <v>2020</v>
      </c>
      <c r="B30" s="4">
        <v>43831</v>
      </c>
      <c r="C30" s="4">
        <v>43921</v>
      </c>
      <c r="D30" s="3">
        <v>6</v>
      </c>
      <c r="E30" s="10" t="s">
        <v>58</v>
      </c>
      <c r="F30" s="3" t="s">
        <v>57</v>
      </c>
      <c r="G30" s="4">
        <v>43921</v>
      </c>
      <c r="H30" s="4">
        <v>43921</v>
      </c>
      <c r="I30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5" r:id="rId1" tooltip="Descargar"/>
    <hyperlink ref="E19" r:id="rId2"/>
    <hyperlink ref="E14" r:id="rId3"/>
    <hyperlink ref="E8" r:id="rId4" tooltip="Descargar"/>
    <hyperlink ref="E9:E13" r:id="rId5" tooltip="Descargar" display="https://www.transparencia.cdmx.gob.mx/storage/app/uploads/public/605/e67/cd5/605e67cd54462217178969.xls"/>
    <hyperlink ref="E15:E18" r:id="rId6" display="https://www.transparencia.cdmx.gob.mx/storage/app/uploads/public/605/e66/850/605e66850288e105311101.xls"/>
    <hyperlink ref="E20:E24" r:id="rId7" display="https://www.transparencia.cdmx.gob.mx/storage/app/uploads/public/605/e66/13d/605e6613d8349888745616.xls"/>
    <hyperlink ref="E26:E30" r:id="rId8" tooltip="Descargar" display="https://www.transparencia.cdmx.gob.mx/storage/app/uploads/public/605/e65/c48/605e65c48e813548949951.xls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style="13" bestFit="1" customWidth="1"/>
    <col min="5" max="5" width="29.28515625" style="13" bestFit="1" customWidth="1"/>
    <col min="6" max="6" width="16.85546875" style="13" bestFit="1" customWidth="1"/>
    <col min="7" max="7" width="16.5703125" style="13" customWidth="1"/>
    <col min="8" max="8" width="16.85546875" style="13" bestFit="1" customWidth="1"/>
    <col min="9" max="9" width="14.140625" style="13" bestFit="1" customWidth="1"/>
    <col min="10" max="10" width="12" bestFit="1" customWidth="1"/>
  </cols>
  <sheetData>
    <row r="1" spans="1:10" hidden="1" x14ac:dyDescent="0.25">
      <c r="B1" t="s">
        <v>11</v>
      </c>
      <c r="C1" t="s">
        <v>11</v>
      </c>
      <c r="D1" s="13" t="s">
        <v>33</v>
      </c>
      <c r="E1" s="13" t="s">
        <v>33</v>
      </c>
      <c r="F1" s="13" t="s">
        <v>33</v>
      </c>
      <c r="G1" s="13" t="s">
        <v>33</v>
      </c>
      <c r="H1" s="13" t="s">
        <v>33</v>
      </c>
      <c r="I1" s="13" t="s">
        <v>33</v>
      </c>
    </row>
    <row r="2" spans="1:10" hidden="1" x14ac:dyDescent="0.25">
      <c r="B2" t="s">
        <v>34</v>
      </c>
      <c r="C2" t="s">
        <v>35</v>
      </c>
      <c r="D2" s="13" t="s">
        <v>36</v>
      </c>
      <c r="E2" s="13" t="s">
        <v>37</v>
      </c>
      <c r="F2" s="13" t="s">
        <v>38</v>
      </c>
      <c r="G2" s="13" t="s">
        <v>39</v>
      </c>
      <c r="H2" s="13" t="s">
        <v>40</v>
      </c>
      <c r="I2" s="13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4" t="s">
        <v>45</v>
      </c>
      <c r="E3" s="14" t="s">
        <v>46</v>
      </c>
      <c r="F3" s="14" t="s">
        <v>47</v>
      </c>
      <c r="G3" s="14" t="s">
        <v>48</v>
      </c>
      <c r="H3" s="14" t="s">
        <v>49</v>
      </c>
      <c r="I3" s="14" t="s">
        <v>50</v>
      </c>
    </row>
    <row r="4" spans="1:10" s="16" customFormat="1" x14ac:dyDescent="0.25">
      <c r="A4" s="5">
        <v>1</v>
      </c>
      <c r="B4" s="6">
        <v>1000</v>
      </c>
      <c r="C4" s="6" t="s">
        <v>51</v>
      </c>
      <c r="D4" s="17">
        <v>1406982100</v>
      </c>
      <c r="E4" s="15">
        <f>D4-F4</f>
        <v>125680284.09000015</v>
      </c>
      <c r="F4" s="17">
        <v>1281301815.9099998</v>
      </c>
      <c r="G4" s="17">
        <v>1281289509.4099998</v>
      </c>
      <c r="H4" s="17">
        <v>1281289509.4099998</v>
      </c>
      <c r="I4" s="15">
        <f>+H4-F4</f>
        <v>-12306.5</v>
      </c>
    </row>
    <row r="5" spans="1:10" s="16" customFormat="1" x14ac:dyDescent="0.25">
      <c r="A5" s="5">
        <v>2</v>
      </c>
      <c r="B5" s="6">
        <v>2000</v>
      </c>
      <c r="C5" s="6" t="s">
        <v>52</v>
      </c>
      <c r="D5" s="17">
        <v>88023950</v>
      </c>
      <c r="E5" s="15">
        <f>F5-D5</f>
        <v>1343781.200000003</v>
      </c>
      <c r="F5" s="17">
        <v>89367731.200000003</v>
      </c>
      <c r="G5" s="17">
        <v>88943289.870000005</v>
      </c>
      <c r="H5" s="17">
        <v>88943289.870000005</v>
      </c>
      <c r="I5" s="15">
        <f t="shared" ref="I5:I27" si="0">+H5-F5</f>
        <v>-424441.32999999821</v>
      </c>
    </row>
    <row r="6" spans="1:10" s="16" customFormat="1" x14ac:dyDescent="0.25">
      <c r="A6" s="5">
        <v>3</v>
      </c>
      <c r="B6" s="6">
        <v>3000</v>
      </c>
      <c r="C6" s="6" t="s">
        <v>53</v>
      </c>
      <c r="D6" s="17">
        <v>395247183</v>
      </c>
      <c r="E6" s="15">
        <f t="shared" ref="E6:E9" si="1">F6-D6</f>
        <v>-218399718.86000004</v>
      </c>
      <c r="F6" s="17">
        <v>176847464.13999996</v>
      </c>
      <c r="G6" s="17">
        <v>176507056.10999995</v>
      </c>
      <c r="H6" s="17">
        <v>176507056.10999995</v>
      </c>
      <c r="I6" s="15">
        <f t="shared" si="0"/>
        <v>-340408.03000000119</v>
      </c>
    </row>
    <row r="7" spans="1:10" s="16" customFormat="1" x14ac:dyDescent="0.25">
      <c r="A7" s="5">
        <v>4</v>
      </c>
      <c r="B7" s="6">
        <v>4000</v>
      </c>
      <c r="C7" s="6" t="s">
        <v>54</v>
      </c>
      <c r="D7" s="17">
        <v>636000000</v>
      </c>
      <c r="E7" s="15">
        <f t="shared" si="1"/>
        <v>133944179.20000005</v>
      </c>
      <c r="F7" s="17">
        <v>769944179.20000005</v>
      </c>
      <c r="G7" s="17">
        <v>754864967.70000005</v>
      </c>
      <c r="H7" s="17">
        <v>754864967.70000005</v>
      </c>
      <c r="I7" s="15">
        <f t="shared" si="0"/>
        <v>-15079211.5</v>
      </c>
    </row>
    <row r="8" spans="1:10" s="16" customFormat="1" x14ac:dyDescent="0.25">
      <c r="A8" s="5">
        <v>5</v>
      </c>
      <c r="B8" s="6">
        <v>5000</v>
      </c>
      <c r="C8" s="6" t="s">
        <v>55</v>
      </c>
      <c r="D8" s="17">
        <v>39500000</v>
      </c>
      <c r="E8" s="15">
        <f t="shared" si="1"/>
        <v>35376518.040000021</v>
      </c>
      <c r="F8" s="17">
        <v>74876518.040000021</v>
      </c>
      <c r="G8" s="8">
        <v>68897639.569999993</v>
      </c>
      <c r="H8" s="8">
        <v>68897639.569999993</v>
      </c>
      <c r="I8" s="15">
        <f t="shared" si="0"/>
        <v>-5978878.4700000286</v>
      </c>
    </row>
    <row r="9" spans="1:10" s="16" customFormat="1" x14ac:dyDescent="0.25">
      <c r="A9" s="5">
        <v>6</v>
      </c>
      <c r="B9" s="6">
        <v>6000</v>
      </c>
      <c r="C9" s="6" t="s">
        <v>56</v>
      </c>
      <c r="D9" s="8">
        <v>0</v>
      </c>
      <c r="E9" s="15">
        <f t="shared" si="1"/>
        <v>0</v>
      </c>
      <c r="F9" s="8"/>
      <c r="G9" s="8">
        <v>0</v>
      </c>
      <c r="H9" s="8">
        <v>0</v>
      </c>
      <c r="I9" s="15">
        <f t="shared" si="0"/>
        <v>0</v>
      </c>
    </row>
    <row r="10" spans="1:10" s="12" customFormat="1" x14ac:dyDescent="0.25">
      <c r="A10" s="5">
        <v>1</v>
      </c>
      <c r="B10" s="6">
        <v>1000</v>
      </c>
      <c r="C10" s="6" t="s">
        <v>51</v>
      </c>
      <c r="D10" s="17">
        <v>1406982100</v>
      </c>
      <c r="E10" s="15">
        <f>D10-F10</f>
        <v>0</v>
      </c>
      <c r="F10" s="17">
        <v>1406982100</v>
      </c>
      <c r="G10" s="17">
        <v>900700880.08000004</v>
      </c>
      <c r="H10" s="17">
        <v>900700880.08000004</v>
      </c>
      <c r="I10" s="15">
        <f t="shared" si="0"/>
        <v>-506281219.91999996</v>
      </c>
    </row>
    <row r="11" spans="1:10" s="12" customFormat="1" x14ac:dyDescent="0.25">
      <c r="A11" s="5">
        <v>2</v>
      </c>
      <c r="B11" s="6">
        <v>2000</v>
      </c>
      <c r="C11" s="6" t="s">
        <v>52</v>
      </c>
      <c r="D11" s="17">
        <v>88023950</v>
      </c>
      <c r="E11" s="15">
        <f>F11-D11</f>
        <v>10336783.789999992</v>
      </c>
      <c r="F11" s="17">
        <v>98360733.789999992</v>
      </c>
      <c r="G11" s="17">
        <v>34521008.569999993</v>
      </c>
      <c r="H11" s="17">
        <v>34521008.569999993</v>
      </c>
      <c r="I11" s="15">
        <f t="shared" si="0"/>
        <v>-63839725.219999999</v>
      </c>
    </row>
    <row r="12" spans="1:10" s="12" customFormat="1" x14ac:dyDescent="0.25">
      <c r="A12" s="5">
        <v>3</v>
      </c>
      <c r="B12" s="6">
        <v>3000</v>
      </c>
      <c r="C12" s="6" t="s">
        <v>53</v>
      </c>
      <c r="D12" s="17">
        <v>395247183</v>
      </c>
      <c r="E12" s="15">
        <f t="shared" ref="E12:E15" si="2">F12-D12</f>
        <v>-65764427.610000074</v>
      </c>
      <c r="F12" s="17">
        <v>329482755.38999993</v>
      </c>
      <c r="G12" s="17">
        <v>102179580.73999998</v>
      </c>
      <c r="H12" s="17">
        <v>102179580.73999998</v>
      </c>
      <c r="I12" s="15">
        <f t="shared" si="0"/>
        <v>-227303174.64999995</v>
      </c>
    </row>
    <row r="13" spans="1:10" s="12" customFormat="1" x14ac:dyDescent="0.25">
      <c r="A13" s="5">
        <v>4</v>
      </c>
      <c r="B13" s="6">
        <v>4000</v>
      </c>
      <c r="C13" s="6" t="s">
        <v>54</v>
      </c>
      <c r="D13" s="17">
        <v>636000000</v>
      </c>
      <c r="E13" s="15">
        <f t="shared" si="2"/>
        <v>135747908</v>
      </c>
      <c r="F13" s="17">
        <v>771747908</v>
      </c>
      <c r="G13" s="17">
        <v>443763365.99000001</v>
      </c>
      <c r="H13" s="17">
        <v>443763365.99000001</v>
      </c>
      <c r="I13" s="15">
        <f t="shared" si="0"/>
        <v>-327984542.00999999</v>
      </c>
    </row>
    <row r="14" spans="1:10" s="12" customFormat="1" x14ac:dyDescent="0.25">
      <c r="A14" s="5">
        <v>5</v>
      </c>
      <c r="B14" s="6">
        <v>5000</v>
      </c>
      <c r="C14" s="6" t="s">
        <v>55</v>
      </c>
      <c r="D14" s="17">
        <v>39500000</v>
      </c>
      <c r="E14" s="15">
        <f t="shared" si="2"/>
        <v>-11500000</v>
      </c>
      <c r="F14" s="17">
        <v>28000000</v>
      </c>
      <c r="G14" s="8">
        <v>0</v>
      </c>
      <c r="H14" s="8">
        <v>0</v>
      </c>
      <c r="I14" s="15">
        <f t="shared" si="0"/>
        <v>-28000000</v>
      </c>
    </row>
    <row r="15" spans="1:10" s="12" customFormat="1" x14ac:dyDescent="0.25">
      <c r="A15" s="5">
        <v>6</v>
      </c>
      <c r="B15" s="6">
        <v>6000</v>
      </c>
      <c r="C15" s="6" t="s">
        <v>56</v>
      </c>
      <c r="D15" s="8">
        <v>0</v>
      </c>
      <c r="E15" s="15">
        <f t="shared" si="2"/>
        <v>0</v>
      </c>
      <c r="F15" s="8">
        <v>0</v>
      </c>
      <c r="G15" s="8">
        <v>0</v>
      </c>
      <c r="H15" s="8">
        <v>0</v>
      </c>
      <c r="I15" s="15">
        <f t="shared" si="0"/>
        <v>0</v>
      </c>
    </row>
    <row r="16" spans="1:10" s="11" customFormat="1" x14ac:dyDescent="0.25">
      <c r="A16" s="5">
        <v>1</v>
      </c>
      <c r="B16" s="6">
        <v>1000</v>
      </c>
      <c r="C16" s="6" t="s">
        <v>51</v>
      </c>
      <c r="D16" s="15">
        <v>1406982100</v>
      </c>
      <c r="E16" s="15">
        <f>D16-F16</f>
        <v>0</v>
      </c>
      <c r="F16" s="15">
        <v>1406982100</v>
      </c>
      <c r="G16" s="15">
        <v>600726352.5</v>
      </c>
      <c r="H16" s="15">
        <v>600726352.5</v>
      </c>
      <c r="I16" s="15">
        <f t="shared" si="0"/>
        <v>-806255747.5</v>
      </c>
      <c r="J16" s="5"/>
    </row>
    <row r="17" spans="1:10" s="11" customFormat="1" x14ac:dyDescent="0.25">
      <c r="A17" s="5">
        <v>2</v>
      </c>
      <c r="B17" s="6">
        <v>2000</v>
      </c>
      <c r="C17" s="6" t="s">
        <v>52</v>
      </c>
      <c r="D17" s="15">
        <v>88023950</v>
      </c>
      <c r="E17" s="15">
        <f>F17-D17</f>
        <v>4622648.9599999934</v>
      </c>
      <c r="F17" s="15">
        <v>92646598.959999993</v>
      </c>
      <c r="G17" s="15">
        <v>11124905.91</v>
      </c>
      <c r="H17" s="15">
        <v>11124905.91</v>
      </c>
      <c r="I17" s="15">
        <f t="shared" si="0"/>
        <v>-81521693.049999997</v>
      </c>
      <c r="J17" s="5"/>
    </row>
    <row r="18" spans="1:10" s="11" customFormat="1" x14ac:dyDescent="0.25">
      <c r="A18" s="5">
        <v>3</v>
      </c>
      <c r="B18" s="6">
        <v>3000</v>
      </c>
      <c r="C18" s="6" t="s">
        <v>53</v>
      </c>
      <c r="D18" s="15">
        <v>395247183</v>
      </c>
      <c r="E18" s="15">
        <f t="shared" ref="E18:E21" si="3">F18-D18</f>
        <v>-59706597.370000005</v>
      </c>
      <c r="F18" s="15">
        <v>335540585.63</v>
      </c>
      <c r="G18" s="15">
        <v>65213656.319999978</v>
      </c>
      <c r="H18" s="15">
        <v>65213656.319999978</v>
      </c>
      <c r="I18" s="15">
        <f t="shared" si="0"/>
        <v>-270326929.31</v>
      </c>
      <c r="J18" s="5"/>
    </row>
    <row r="19" spans="1:10" s="11" customFormat="1" x14ac:dyDescent="0.25">
      <c r="A19" s="5">
        <v>4</v>
      </c>
      <c r="B19" s="6">
        <v>4000</v>
      </c>
      <c r="C19" s="6" t="s">
        <v>54</v>
      </c>
      <c r="D19" s="15">
        <v>636000000</v>
      </c>
      <c r="E19" s="15">
        <f t="shared" si="3"/>
        <v>62592908</v>
      </c>
      <c r="F19" s="15">
        <v>698592908</v>
      </c>
      <c r="G19" s="15">
        <v>153931095.46000001</v>
      </c>
      <c r="H19" s="15">
        <v>153931095.46000001</v>
      </c>
      <c r="I19" s="15">
        <f t="shared" si="0"/>
        <v>-544661812.53999996</v>
      </c>
      <c r="J19" s="5"/>
    </row>
    <row r="20" spans="1:10" s="11" customFormat="1" x14ac:dyDescent="0.25">
      <c r="A20" s="5">
        <v>5</v>
      </c>
      <c r="B20" s="6">
        <v>5000</v>
      </c>
      <c r="C20" s="6" t="s">
        <v>55</v>
      </c>
      <c r="D20" s="15">
        <v>39500000</v>
      </c>
      <c r="E20" s="15">
        <f t="shared" si="3"/>
        <v>-11500000</v>
      </c>
      <c r="F20" s="15">
        <v>28000000</v>
      </c>
      <c r="G20" s="15">
        <v>0</v>
      </c>
      <c r="H20" s="15">
        <v>0</v>
      </c>
      <c r="I20" s="15">
        <f t="shared" si="0"/>
        <v>-28000000</v>
      </c>
      <c r="J20" s="5"/>
    </row>
    <row r="21" spans="1:10" s="11" customFormat="1" x14ac:dyDescent="0.25">
      <c r="A21" s="5">
        <v>6</v>
      </c>
      <c r="B21" s="6">
        <v>6000</v>
      </c>
      <c r="C21" s="6" t="s">
        <v>56</v>
      </c>
      <c r="D21" s="15">
        <v>0</v>
      </c>
      <c r="E21" s="15">
        <f t="shared" si="3"/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5"/>
    </row>
    <row r="22" spans="1:10" s="5" customFormat="1" x14ac:dyDescent="0.25">
      <c r="A22" s="5">
        <v>1</v>
      </c>
      <c r="B22" s="6">
        <v>1000</v>
      </c>
      <c r="C22" s="6" t="s">
        <v>51</v>
      </c>
      <c r="D22" s="15">
        <v>1406982100</v>
      </c>
      <c r="E22" s="15">
        <f>D22-F22</f>
        <v>0</v>
      </c>
      <c r="F22" s="15">
        <v>1406982100</v>
      </c>
      <c r="G22" s="15">
        <v>287921797.71999991</v>
      </c>
      <c r="H22" s="15">
        <v>287921797.71999991</v>
      </c>
      <c r="I22" s="15">
        <f t="shared" si="0"/>
        <v>-1119060302.2800002</v>
      </c>
    </row>
    <row r="23" spans="1:10" s="5" customFormat="1" x14ac:dyDescent="0.25">
      <c r="A23" s="5">
        <v>2</v>
      </c>
      <c r="B23" s="6">
        <v>2000</v>
      </c>
      <c r="C23" s="6" t="s">
        <v>52</v>
      </c>
      <c r="D23" s="15">
        <v>88023950</v>
      </c>
      <c r="E23" s="15">
        <f>F23-D23</f>
        <v>1901718.7199999988</v>
      </c>
      <c r="F23" s="15">
        <v>89925668.719999999</v>
      </c>
      <c r="G23" s="15">
        <v>474560.04</v>
      </c>
      <c r="H23" s="15">
        <v>474560.04</v>
      </c>
      <c r="I23" s="15">
        <f t="shared" si="0"/>
        <v>-89451108.679999992</v>
      </c>
    </row>
    <row r="24" spans="1:10" s="5" customFormat="1" x14ac:dyDescent="0.25">
      <c r="A24" s="5">
        <v>3</v>
      </c>
      <c r="B24" s="6">
        <v>3000</v>
      </c>
      <c r="C24" s="6" t="s">
        <v>53</v>
      </c>
      <c r="D24" s="15">
        <v>395247183</v>
      </c>
      <c r="E24" s="15">
        <f t="shared" ref="E24:E27" si="4">F24-D24</f>
        <v>-31658408</v>
      </c>
      <c r="F24" s="15">
        <v>363588775</v>
      </c>
      <c r="G24" s="15">
        <v>21328154.550000001</v>
      </c>
      <c r="H24" s="15">
        <v>21328154.550000001</v>
      </c>
      <c r="I24" s="15">
        <f t="shared" si="0"/>
        <v>-342260620.44999999</v>
      </c>
    </row>
    <row r="25" spans="1:10" s="5" customFormat="1" x14ac:dyDescent="0.25">
      <c r="A25" s="5">
        <v>4</v>
      </c>
      <c r="B25" s="6">
        <v>4000</v>
      </c>
      <c r="C25" s="6" t="s">
        <v>54</v>
      </c>
      <c r="D25" s="15">
        <v>636000000</v>
      </c>
      <c r="E25" s="15">
        <f t="shared" si="4"/>
        <v>56658408</v>
      </c>
      <c r="F25" s="15">
        <v>692658408</v>
      </c>
      <c r="G25" s="15">
        <v>67633150.519999996</v>
      </c>
      <c r="H25" s="15">
        <v>67633150.519999996</v>
      </c>
      <c r="I25" s="15">
        <f t="shared" si="0"/>
        <v>-625025257.48000002</v>
      </c>
    </row>
    <row r="26" spans="1:10" s="5" customFormat="1" x14ac:dyDescent="0.25">
      <c r="A26" s="5">
        <v>5</v>
      </c>
      <c r="B26" s="6">
        <v>5000</v>
      </c>
      <c r="C26" s="6" t="s">
        <v>55</v>
      </c>
      <c r="D26" s="15">
        <v>39500000</v>
      </c>
      <c r="E26" s="15">
        <f t="shared" si="4"/>
        <v>-5000000</v>
      </c>
      <c r="F26" s="15">
        <v>34500000</v>
      </c>
      <c r="G26" s="15">
        <v>0</v>
      </c>
      <c r="H26" s="15">
        <v>0</v>
      </c>
      <c r="I26" s="15">
        <f>+H26-F26</f>
        <v>-34500000</v>
      </c>
    </row>
    <row r="27" spans="1:10" s="5" customFormat="1" x14ac:dyDescent="0.25">
      <c r="A27" s="5">
        <v>6</v>
      </c>
      <c r="B27" s="6">
        <v>6000</v>
      </c>
      <c r="C27" s="6" t="s">
        <v>56</v>
      </c>
      <c r="D27" s="15">
        <v>0</v>
      </c>
      <c r="E27" s="15">
        <f t="shared" si="4"/>
        <v>0</v>
      </c>
      <c r="F27" s="15">
        <v>0</v>
      </c>
      <c r="G27" s="15">
        <v>0</v>
      </c>
      <c r="H27" s="15">
        <v>0</v>
      </c>
      <c r="I27" s="15">
        <f t="shared" si="0"/>
        <v>0</v>
      </c>
    </row>
    <row r="28" spans="1:10" s="5" customFormat="1" x14ac:dyDescent="0.25">
      <c r="B28" s="6"/>
      <c r="C28" s="6"/>
      <c r="D28" s="15"/>
      <c r="E28" s="15"/>
      <c r="F28" s="15"/>
      <c r="G28" s="15"/>
      <c r="H28" s="15"/>
      <c r="I28" s="15"/>
    </row>
    <row r="29" spans="1:10" s="5" customFormat="1" x14ac:dyDescent="0.25">
      <c r="B29" s="6"/>
      <c r="C29" s="6"/>
      <c r="D29" s="15"/>
      <c r="E29" s="15"/>
      <c r="F29" s="15"/>
      <c r="G29" s="15"/>
      <c r="H29" s="15"/>
      <c r="I29" s="15"/>
    </row>
    <row r="30" spans="1:10" s="5" customFormat="1" x14ac:dyDescent="0.25">
      <c r="B30" s="6"/>
      <c r="C30" s="6"/>
      <c r="D30" s="15"/>
      <c r="E30" s="15"/>
      <c r="F30" s="18"/>
      <c r="G30" s="18"/>
      <c r="H30" s="18"/>
      <c r="I30" s="18"/>
    </row>
    <row r="31" spans="1:10" s="5" customFormat="1" x14ac:dyDescent="0.25">
      <c r="B31" s="6"/>
      <c r="C31" s="6"/>
      <c r="D31" s="15"/>
      <c r="E31" s="15"/>
      <c r="F31" s="15"/>
      <c r="G31" s="15"/>
      <c r="H31" s="15"/>
      <c r="I31" s="15"/>
    </row>
    <row r="32" spans="1:10" s="5" customFormat="1" x14ac:dyDescent="0.25">
      <c r="B32" s="6"/>
      <c r="C32" s="6"/>
      <c r="D32" s="15"/>
      <c r="E32" s="15"/>
      <c r="F32" s="15"/>
      <c r="G32" s="15"/>
      <c r="H32" s="15"/>
      <c r="I32" s="15"/>
    </row>
    <row r="33" spans="2:9" s="5" customFormat="1" x14ac:dyDescent="0.25">
      <c r="B33" s="6"/>
      <c r="C33" s="6"/>
      <c r="D33" s="15"/>
      <c r="E33" s="15"/>
      <c r="F33" s="15"/>
      <c r="G33" s="15"/>
      <c r="H33" s="15"/>
      <c r="I33" s="15"/>
    </row>
    <row r="34" spans="2:9" s="5" customFormat="1" x14ac:dyDescent="0.25">
      <c r="B34" s="6"/>
      <c r="C34" s="6"/>
      <c r="D34" s="15"/>
      <c r="E34" s="15"/>
      <c r="F34" s="15"/>
      <c r="G34" s="15"/>
      <c r="H34" s="15"/>
      <c r="I34" s="15"/>
    </row>
    <row r="35" spans="2:9" s="5" customFormat="1" x14ac:dyDescent="0.25">
      <c r="B35" s="6"/>
      <c r="C35" s="6"/>
      <c r="D35" s="15"/>
      <c r="E35" s="15"/>
      <c r="F35" s="15"/>
      <c r="G35" s="15"/>
      <c r="H35" s="15"/>
      <c r="I35" s="15"/>
    </row>
    <row r="36" spans="2:9" s="5" customFormat="1" x14ac:dyDescent="0.25">
      <c r="B36" s="6"/>
      <c r="C36" s="6"/>
      <c r="D36" s="15"/>
      <c r="E36" s="15"/>
      <c r="F36" s="15"/>
      <c r="G36" s="15"/>
      <c r="H36" s="15"/>
      <c r="I36" s="15"/>
    </row>
    <row r="37" spans="2:9" s="5" customFormat="1" x14ac:dyDescent="0.25">
      <c r="B37" s="6"/>
      <c r="C37" s="6"/>
      <c r="D37" s="15"/>
      <c r="E37" s="15"/>
      <c r="F37" s="15"/>
      <c r="G37" s="15"/>
      <c r="H37" s="15"/>
      <c r="I37" s="15"/>
    </row>
    <row r="38" spans="2:9" s="5" customFormat="1" x14ac:dyDescent="0.25">
      <c r="B38" s="6"/>
      <c r="C38" s="6"/>
      <c r="D38" s="15"/>
      <c r="E38" s="15"/>
      <c r="F38" s="15"/>
      <c r="G38" s="15"/>
      <c r="H38" s="15"/>
      <c r="I38" s="15"/>
    </row>
    <row r="39" spans="2:9" s="5" customFormat="1" x14ac:dyDescent="0.25">
      <c r="B39" s="6"/>
      <c r="C39" s="6"/>
      <c r="D39" s="15"/>
      <c r="E39" s="15"/>
      <c r="F39" s="15"/>
      <c r="G39" s="15"/>
      <c r="H39" s="15"/>
      <c r="I39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2018-04-10T22:20:11Z</dcterms:created>
  <dcterms:modified xsi:type="dcterms:W3CDTF">2021-03-26T23:07:15Z</dcterms:modified>
</cp:coreProperties>
</file>