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920" yWindow="720" windowWidth="13200" windowHeight="12240" tabRatio="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9" i="1" l="1"/>
  <c r="AV10" i="1"/>
  <c r="AV11" i="1"/>
  <c r="AV12" i="1"/>
  <c r="AV14" i="1"/>
  <c r="AV15" i="1"/>
  <c r="AV16" i="1"/>
  <c r="AV17" i="1"/>
  <c r="AV18" i="1"/>
  <c r="AV19" i="1"/>
  <c r="AV20" i="1"/>
  <c r="AV21" i="1"/>
  <c r="AV22" i="1"/>
  <c r="AV23" i="1"/>
  <c r="AV24" i="1"/>
  <c r="AV26" i="1"/>
  <c r="AO25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8" i="1"/>
  <c r="AN25" i="1" l="1"/>
</calcChain>
</file>

<file path=xl/comments1.xml><?xml version="1.0" encoding="utf-8"?>
<comments xmlns="http://schemas.openxmlformats.org/spreadsheetml/2006/main">
  <authors>
    <author>Nuevo</author>
  </authors>
  <commentList>
    <comment ref="AQ13" authorId="0">
      <text>
        <r>
          <rPr>
            <b/>
            <sz val="9"/>
            <color indexed="81"/>
            <rFont val="Tahoma"/>
            <family val="2"/>
          </rPr>
          <t>Nuevo:</t>
        </r>
        <r>
          <rPr>
            <sz val="9"/>
            <color indexed="81"/>
            <rFont val="Tahoma"/>
            <family val="2"/>
          </rPr>
          <t xml:space="preserve">
1er Servicio $1,734,200.00
2do Servicio
$6,861,825.17</t>
        </r>
      </text>
    </comment>
    <comment ref="AQ15" authorId="0">
      <text>
        <r>
          <rPr>
            <b/>
            <sz val="9"/>
            <color indexed="81"/>
            <rFont val="Tahoma"/>
            <family val="2"/>
          </rPr>
          <t>Nuevo:</t>
        </r>
        <r>
          <rPr>
            <sz val="9"/>
            <color indexed="81"/>
            <rFont val="Tahoma"/>
            <family val="2"/>
          </rPr>
          <t xml:space="preserve">
1 er Servicio
$98,400.00
2 do Servicio
$99,600.00</t>
        </r>
      </text>
    </comment>
  </commentList>
</comments>
</file>

<file path=xl/sharedStrings.xml><?xml version="1.0" encoding="utf-8"?>
<sst xmlns="http://schemas.openxmlformats.org/spreadsheetml/2006/main" count="1476" uniqueCount="516">
  <si>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</si>
  <si>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</si>
  <si>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</si>
  <si>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</si>
  <si>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</si>
  <si>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</si>
  <si>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</si>
  <si>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</si>
  <si>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</si>
  <si>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</si>
  <si>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</si>
  <si>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</si>
  <si>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</si>
  <si>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</si>
  <si>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</si>
  <si>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</si>
  <si>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</si>
  <si>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</si>
  <si>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</si>
  <si>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</si>
  <si>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</si>
  <si>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</si>
  <si>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</si>
  <si>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</si>
  <si>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</si>
  <si>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</si>
  <si>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</si>
  <si>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</si>
  <si>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</si>
  <si>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</si>
  <si>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</si>
  <si>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</si>
  <si>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</si>
  <si>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</si>
  <si>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</si>
  <si>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</si>
  <si>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</si>
  <si>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</si>
  <si>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</si>
  <si>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</si>
  <si>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</si>
  <si>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</si>
  <si>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</si>
  <si>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</si>
  <si>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</si>
  <si>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</si>
  <si>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</si>
  <si>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</si>
  <si>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</si>
  <si>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</si>
  <si>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</si>
  <si>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</si>
  <si>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</si>
  <si>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</si>
  <si>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</si>
  <si>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</si>
  <si>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</si>
  <si>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</si>
  <si>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</si>
  <si>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</si>
  <si>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</si>
  <si>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</si>
  <si>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</si>
  <si>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</si>
  <si>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</si>
  <si>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</si>
  <si>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</si>
  <si>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</si>
  <si>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</si>
  <si>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</si>
  <si>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</si>
  <si>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</si>
  <si>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</si>
  <si>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</si>
  <si>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</si>
  <si>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</si>
  <si>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</si>
  <si>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</si>
  <si>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</si>
  <si>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</si>
  <si>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</si>
  <si>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</si>
  <si>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</si>
  <si>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</si>
  <si>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</si>
  <si>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</si>
  <si>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</si>
  <si>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</si>
  <si>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</si>
  <si>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</si>
  <si>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</si>
  <si>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</si>
  <si>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</si>
  <si>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</si>
  <si>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</si>
  <si>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</si>
  <si>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</si>
  <si>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</si>
  <si>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</si>
  <si>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</si>
  <si>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</si>
  <si>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</si>
  <si>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</si>
  <si>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</si>
  <si>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</si>
  <si>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</si>
  <si>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</si>
  <si>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</si>
  <si>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</si>
  <si>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</si>
  <si>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</si>
  <si>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</si>
  <si>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</si>
  <si>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</si>
  <si>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</si>
  <si>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</si>
  <si>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</si>
  <si>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</si>
  <si>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</si>
  <si>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</si>
  <si>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</si>
  <si>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</si>
  <si>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</si>
  <si>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</si>
  <si>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</si>
  <si>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</si>
  <si>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</si>
  <si>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</si>
  <si>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</si>
  <si>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</si>
  <si>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</si>
  <si>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</si>
  <si>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</si>
  <si>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</si>
  <si>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</si>
  <si>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</si>
  <si>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</si>
  <si>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</si>
  <si>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</si>
  <si>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</si>
  <si>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</si>
  <si>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</si>
  <si>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</si>
  <si>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</si>
  <si>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</si>
  <si>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</si>
  <si>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</si>
  <si>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</si>
  <si>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</si>
  <si>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</si>
  <si>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</si>
  <si>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</si>
  <si>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</si>
  <si>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</si>
  <si>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</si>
  <si>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</si>
  <si>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</si>
  <si>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</si>
  <si>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</si>
  <si>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</si>
  <si>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</si>
  <si>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</si>
  <si>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</si>
  <si>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</si>
  <si>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</si>
  <si>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</si>
  <si>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</si>
  <si>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</si>
  <si>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</si>
  <si>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</si>
  <si>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</si>
  <si>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</si>
  <si>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</si>
  <si>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</si>
  <si>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</si>
  <si>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</si>
  <si>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</si>
  <si>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</si>
  <si>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</si>
  <si>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</si>
  <si>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</si>
  <si>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</si>
  <si>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</si>
  <si>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</si>
  <si>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</si>
  <si>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</si>
  <si>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</si>
  <si>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</si>
  <si>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</si>
  <si>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</si>
  <si>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</si>
  <si>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</si>
  <si>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</si>
  <si>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</si>
  <si>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</si>
  <si>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</si>
  <si>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</si>
  <si>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</si>
  <si>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</si>
  <si>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</si>
  <si>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</si>
  <si>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</si>
  <si>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</si>
  <si>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</si>
  <si>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</si>
  <si>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</si>
  <si>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</si>
  <si>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</si>
  <si>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</si>
  <si>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</si>
  <si>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</si>
  <si>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</si>
  <si>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</si>
  <si>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</si>
  <si>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</si>
  <si>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</si>
  <si>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</si>
  <si>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</si>
  <si>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</si>
  <si>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</si>
  <si>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</si>
  <si>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</si>
  <si>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</si>
  <si>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</si>
  <si>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</si>
  <si>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</si>
  <si>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</si>
  <si>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</si>
  <si>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</si>
  <si>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</si>
  <si>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</si>
  <si>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</si>
  <si>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</si>
  <si>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</si>
  <si>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</si>
  <si>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</si>
  <si>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</si>
  <si>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</si>
  <si>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</si>
  <si>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</si>
  <si>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</si>
  <si>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</si>
  <si>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</si>
  <si>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</si>
  <si>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</si>
  <si>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</si>
  <si>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</si>
  <si>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</si>
  <si>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</si>
  <si>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</si>
  <si>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</si>
  <si>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</si>
  <si>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</si>
  <si>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</si>
  <si>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</si>
  <si>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</si>
  <si>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</si>
  <si>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</si>
  <si>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</si>
  <si>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</si>
  <si>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</si>
  <si>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</si>
  <si>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</si>
  <si>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</si>
  <si>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</si>
  <si>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</si>
  <si>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</si>
  <si>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</si>
  <si>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</si>
  <si>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</si>
  <si>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</si>
  <si>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</si>
  <si>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</si>
  <si>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</si>
  <si>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</si>
  <si>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</si>
  <si>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</si>
  <si>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</si>
  <si>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</si>
  <si>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</si>
  <si>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</si>
  <si>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</si>
  <si>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</si>
  <si>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</si>
  <si>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</si>
  <si>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</si>
  <si>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</si>
  <si>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</si>
  <si>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INFRA, S.A. DE C.V.</t>
  </si>
  <si>
    <t>ESTUDIOS CLÍNICOS DR. T.J. ORIARD</t>
  </si>
  <si>
    <t>COMERCIAL SANERA, S.A. DE C.V.</t>
  </si>
  <si>
    <t>FUNDACIÓN DE ASISTENCIA PRIVADA CONDE DE VALENCIANA I.A.P</t>
  </si>
  <si>
    <t>INF 891031 LT4</t>
  </si>
  <si>
    <t>ECD 741021 QA5</t>
  </si>
  <si>
    <t>CSA 040906 TA1</t>
  </si>
  <si>
    <t>No aplica</t>
  </si>
  <si>
    <t>https://www.transparencia.cdmx.gob.mx/storage/app/uploads/public/5c9/d02/548/5c9d025483c68565610383.docx</t>
  </si>
  <si>
    <t>No se llevo a cabo convenio modificatorio</t>
  </si>
  <si>
    <t>Este contrato no llevo a cabo convenio modificatorio</t>
  </si>
  <si>
    <t>NA</t>
  </si>
  <si>
    <t>Incremento en el moto del contrato</t>
  </si>
  <si>
    <t>CHI990710I32</t>
  </si>
  <si>
    <t xml:space="preserve">Persona Moral </t>
  </si>
  <si>
    <t>FÉLIX GÚZMAN</t>
  </si>
  <si>
    <t>PISO 3</t>
  </si>
  <si>
    <t>NAUCALPAN DE JUAREZ</t>
  </si>
  <si>
    <t>EL PARQUE</t>
  </si>
  <si>
    <t>53398</t>
  </si>
  <si>
    <t>N/A</t>
  </si>
  <si>
    <t>DIRECCIÓN DE TRANSPORTACIÓN</t>
  </si>
  <si>
    <t xml:space="preserve">NACIONAL </t>
  </si>
  <si>
    <t xml:space="preserve">Transferencia Bancaria </t>
  </si>
  <si>
    <t>PROPIOS</t>
  </si>
  <si>
    <t>SUBGERENCIA DE NORMATIVIDAD Y CONTRATOS</t>
  </si>
  <si>
    <t>https://www.transparencia.cdmx.gob.mx/storage/app/uploads/public/5b8/9b9/dfa/5b89b9dfa1131343532945.docx</t>
  </si>
  <si>
    <t xml:space="preserve">Vigilancia por parte del área solicitante </t>
  </si>
  <si>
    <t>https://www.transparencia.cdmx.gob.mx/storage/app/uploads/public/5b8/9b4/fe9/5b89b4fe92827821382921.docx</t>
  </si>
  <si>
    <t xml:space="preserve">STC-CNCS-156/2021 </t>
  </si>
  <si>
    <t xml:space="preserve">STC-CNCS-157/2021 </t>
  </si>
  <si>
    <t xml:space="preserve">STC-CNCS-158/2021 </t>
  </si>
  <si>
    <t xml:space="preserve">STC-CNCS-159/2021  </t>
  </si>
  <si>
    <t xml:space="preserve">STC-CNCS-160/2021 </t>
  </si>
  <si>
    <t xml:space="preserve">STC-CNCS-162/2021 </t>
  </si>
  <si>
    <t xml:space="preserve">STC-CNCS-163/2021 </t>
  </si>
  <si>
    <t xml:space="preserve">STC-CNCS-164/2021 </t>
  </si>
  <si>
    <t xml:space="preserve">STC-CNCS-165/2021 </t>
  </si>
  <si>
    <t xml:space="preserve">STC-CNCS-166/2021 </t>
  </si>
  <si>
    <t xml:space="preserve">STC-CNCS-167/2021 </t>
  </si>
  <si>
    <t xml:space="preserve">STC-CNCS-168/2021 </t>
  </si>
  <si>
    <t xml:space="preserve">STC-CNCS-169/2021 </t>
  </si>
  <si>
    <t xml:space="preserve">STC-CNCS-170/2021 </t>
  </si>
  <si>
    <t xml:space="preserve">STC-CNCS-171/2021 </t>
  </si>
  <si>
    <t xml:space="preserve">STC-CNCS-172/2021 </t>
  </si>
  <si>
    <t xml:space="preserve">STC-CNCS-179/2021 </t>
  </si>
  <si>
    <t xml:space="preserve">STC-CNCS-182/2021 </t>
  </si>
  <si>
    <t xml:space="preserve">STC-CNCS-185/2021 </t>
  </si>
  <si>
    <t xml:space="preserve">STC-CNCS-186/2021 </t>
  </si>
  <si>
    <t>27 INCISO C, 28, 52, 54 FRACC IV DE LA LADF</t>
  </si>
  <si>
    <t>27 INCISO C, 28, 52, 54 FRACC II BIS ANTEPENÚLTIMO Y PENÍLTIMO PÁRRAFOS Y 63 FRACC I DE LA LADF</t>
  </si>
  <si>
    <t>27 INCISO C, 28, 52, 54 FRACC VII Y 63 FRACC I DE LA LADF</t>
  </si>
  <si>
    <t xml:space="preserve">27 INCISO C, 28, 52, 55 Y 63 FRACC I DE LA LADF </t>
  </si>
  <si>
    <t>27 INCISO C, 28,52 Y 55 DE LA LADF</t>
  </si>
  <si>
    <t>ART. 1 DE LA LADF</t>
  </si>
  <si>
    <t>ART. 1  SEGUNDO PÁRRAFO DE LA LADF</t>
  </si>
  <si>
    <t>27 INCISO C, 28, 52, 55 Y 63 FRACC I DE LA LADF</t>
  </si>
  <si>
    <t>27 INCISO C, 28, 52, 54 FRACC I ANTEPENÚLTIMO Y PENÚLTIMO PÁRRAFOS DE LA LADF</t>
  </si>
  <si>
    <t>27 INCISO C, 28, 52, 54 FRACC I ANTEPENÚLTIMO Y PENÚLTIMO PÁRRAFOS  Y 63 FRACC I  DE LA LADF</t>
  </si>
  <si>
    <t>27 INCISO C, 28, 52, 54 FRACC II BIS ANTEPENÚLTIMO Y PENÚLTIMO PÁRRAFOS Y 63 FRACC I DE LA LADF</t>
  </si>
  <si>
    <t>27 INCISO C, 28, 52, 54 FRACC II ANTEPENÚLTIMO Y PENÚLTIMO PÁRRAFOS Y 63 FRACC I DE LA LADF</t>
  </si>
  <si>
    <t>27 INCISO C, 28, 52, 54 FRACC II BIS ANTEPENÚLTIMO Y PENÚLTIMO PARRAFOS Y 63 FRACC I DE LA LADF</t>
  </si>
  <si>
    <t>27 INCISO C, 28, 52, 54 FRACC II BIS ANTEPENÚLTIMO Y PENÚLTIMO PÁRRAFOS  Y 63 FRACC I DE LA LADF</t>
  </si>
  <si>
    <t>27 INCISO C, 28, 52, 54 FRACC II BIS ANTEPENÚLTIMO Y PENÚLTIMO PÁRRAFOS DE LA LADF</t>
  </si>
  <si>
    <t xml:space="preserve">suf pres cto 158 2021 </t>
  </si>
  <si>
    <t>CONTRATACIÓN DEL SERVICIO DE MANTENIMIENTO PREVENTIVO, CORRECTIVO Y DE REHABILITACIÓN A DOS VEHÍCULOS FERROVIARIOS TG-80</t>
  </si>
  <si>
    <t>SERVICIO DE CONSULTORÍA JURÍDICA ESPECIALIZADA RELATIVA A LA REVISIÓN DEL CONTRATO DE PRESTACIÓN DE SERVICIOS A LARGO PLAZO (PPS) No. STC-CNCS-009/2010 CON MOTIVO DE LOS MONTOS CONCENTRADOS EN EL FIDEICOMISO DE PAGO Y QUE ESTÁN CLASIFICADOS COMO "EN DISPUTA" COMO CONSECUENCIA DE LOS PROCEDIMIENTOS DE "NO IMPUTABILIDAD"</t>
  </si>
  <si>
    <t xml:space="preserve">SERVICIO DE ASESORÍA  LEGAL INTEGRAL PARA EL SEGUIMIENTO EN LA ETAPA DE IMPLEMENTACIÓN DEL CONTRATO DEL PROYECTO DE MODERNIZACIÓN INTEGRAL DE LOS TRENES, SISTEMA DE CONTROL Y VÍAS DE LA LÍNEA 1 DEL SISTEMA DE TRANSPORTE COLECTIVO, (CONTRATO PPS). </t>
  </si>
  <si>
    <t>SERVICIO DE MANTENIMIENTO CORRECTIVO DE  CAJAS FUERTES DE OCTUBRE A DICIEMBRE DEL 2021</t>
  </si>
  <si>
    <t>CONTRATACIÓN DEL SERVICIO DE SOPORTE TÉCNICO EN LÍNEA PARA EL MODELADOR MATEMATICO EMME4</t>
  </si>
  <si>
    <t xml:space="preserve">CONTRATACIÓN DEL SERVICIO DE MANTENIMIENTO MAYOR DEL TRANSFORMADOR DE POTENCIA  DE 38.5 MVA, 85/15 KV No. DE SERIE N290-01-01 MARCA PROLEC DE LA SUBESTACIÓN ELÉCTRICA DE ALTA TENSIÓN  BUEN TONO DEL STC.                                                    CONTRATACIÓN DEL SERVICIO DE REHABILITACIÓN DEL TRANSFORMADOR DE POTENCIA Y ACCESORIOS DE PROTECCIÓN, SUMINISTRO E INSTALACIÓN DE CABLE DE MEDIA TENSIÓN Y SUMINISTRO INSTALACIÓN Y PRUEBAS DE PROTECCIONES Y COMUNICACIONES CON EL PYCM EN LA SUBESTACIÓN ELÉCTRICA DE ALTA TENSIÓN BUEN TONO. </t>
  </si>
  <si>
    <t>SERVICIO DE SUMINISTRO DE GASES INDUSTRIALES</t>
  </si>
  <si>
    <t>CONTRATACIÓN DE CURSOS ESPECIALIZADOS ORIENTADOS PARA EL PROGRAMA PRESUPUESTARIO P001 REFERENTE A TEMAS ENFOCADOS EN PROMOCIÓN INTEGRAL EN EL CUMPLIMIENTO DE LOS DERECHOS DE LAS NIÑAS Y LAS MUJERES PARA EL PERSONAL DE LAS DIFERENTES ÁREAS DEL STC                                                                                          CONTRATACIÓN DE CURSOS ESPECIALIZADOS ORIENTADOS PARA EL PROGRAMA PRESUPUESTARIO P002 REFERENTE A TEMAS ENFOCADOS EN PROMOCIÓN INTEGRAL EN EL CUMPLIMIENTO DE LOS DERECHOS HUMANOS PARA EL PERSONAL DE LAS DIFERENTES ÁREAS DEL STC</t>
  </si>
  <si>
    <t xml:space="preserve">SERVICIO  DE MANTENIMIENTO AL SISTEMA CENTRAL DE RECAUDO ELECTRÓNICO DEL STC </t>
  </si>
  <si>
    <t>CONTRATACIÓN DEL SERVICIO DE ATENCIÓN OFTALMOLÓGICA INTEGRAL (CONSULTA, DIAGNÓSTICO Y TRATAMIENTO ESPECIALIZADO EN UNIDAD DE 3ER NIVEL DE ATENCIÓN OFTALMOLÓGICA)</t>
  </si>
  <si>
    <t>SERVICIO DE MANTENIMIENTO Y RECARGA DEL EQUIPO PORTÁTIL CONTRA INCENDIO (EXTINTORES)</t>
  </si>
  <si>
    <t>SERVICIO INTEGRAL DE SUMINISTRO DE MEDICAMENTOS, COMPLEMENTOS ALIMENTICIOS Y PRODUCTOS DERMATOLÓGICOS</t>
  </si>
  <si>
    <t>SERVICIO INTEGRAL DE LABORATORIO Y GABINETE Y PRUEBA DE DETECCIÓN DEL SARSCOV-2 (COVID-19)</t>
  </si>
  <si>
    <t>SERVICIO DE SUMINISTRO DE OXÍGENO MEDICINAL, CONCENTRADOR DE OXÍGENO Y CPAP</t>
  </si>
  <si>
    <t>SERVICIO DE SUMINISTRO INTEGRAL DE EQUIPOS Y MATERIALES COMPLEMENTARIOS PARA LA SALUD</t>
  </si>
  <si>
    <t xml:space="preserve">SERVICIO DE RETIRO DE DESECHOS SÓLIDOS DE LOS CONTENEDORES, PERMANENCIAS, FRANJAS QUE SE ENCUENTRAN UBICADAS EN LOS TALLERES Y DIVERSAS INSTALACIONES DEL STC </t>
  </si>
  <si>
    <t>CONTRATACIÓN DEL SERVICIO DE PRUEBAS ELÉCTRICAS A LOS DEVANADOS DE 190 TRANSFORMADORES DE 2650, 2750, 2821, 4458, 4500, 4515 Y 4600 KVA DE SUBESTACIONES DE RECTIFICACIÓN EN LÍNEAS 1 A 9, 12 A Y B DE LA RED DEL STC</t>
  </si>
  <si>
    <t>CONTRATACIÓN DEL SERVICIO DE REHABILITACIÓN DE CUATRO TRANSFORMADORES DE 4515 Y 45000 KVA, 23/0.570 KV; NÚMEROS DE SERIE 26-8297-5, 2608297-27, PA-07-06 Y PU-99-02</t>
  </si>
  <si>
    <t>SERVICIO PARA LA REALIZACIÓN DEL DICTAMEN DEL EXPERTO DEL PROYECTO INTEGRAL PARA LA MODERNIZACIÓN DE LA SEAT BUEN TONO Y LAS SUBESTACIONES DE RECTIFICACIÓN DE LA LÍNEA 1 Y EL EDIFICIO CENTRAL DEL STC.</t>
  </si>
  <si>
    <t xml:space="preserve">IMPRESIÓN Y PERSONALIZACIÓN DE TARJETA INTELIGENTE SIN CONTACTO, DENTRO DEL PROYECTO "MODERNIZAR EL SISTEMA DE TORNIQUETES Y GENERALIZAR EL USO DE LA TARJETA RECARGABLE EN LA RED DEL METRO". </t>
  </si>
  <si>
    <t>ACDIESEL Y ASOCIADOS, S. DE R.L. DE C.V.</t>
  </si>
  <si>
    <t>ARQUITECTURA EN CONTRATACIONES PÚBLICAS, S.C.</t>
  </si>
  <si>
    <t>GAXIOLA CALVO, S.C.</t>
  </si>
  <si>
    <t>O'FARRIL EQUIPO PARA OFICINAS, S.A. DE C.V.</t>
  </si>
  <si>
    <t xml:space="preserve">SOLUCIONES EN INFRAESTRUCTURA SUSTENTABLE, S.C. </t>
  </si>
  <si>
    <t xml:space="preserve">CORPORACIÓN MEXICANA DE IMPRESIÓN, S.A. DE C.V. </t>
  </si>
  <si>
    <t>CFE DISTRIBUCIÓN</t>
  </si>
  <si>
    <t>UNIVERSIDAD NACIONAL  AUTÓNOMA DE MÉXICO (FACULTAD DE PSICOLOGÍA)</t>
  </si>
  <si>
    <t>CONDUENT SOLUTIONS MEXICO, S. DE R. L. DE C. V.</t>
  </si>
  <si>
    <t>PROMEX EXTINTORES, S.A. DE C.V.</t>
  </si>
  <si>
    <t>HISA FARMACÉUTICA, S.A. DE C.V.</t>
  </si>
  <si>
    <t>VORTEX BUSSINES, S. DE R.L. DE C.V.</t>
  </si>
  <si>
    <t>VIRTUS GENERATION, S.A DE C.V.</t>
  </si>
  <si>
    <t>CI PRO S.A.P.I DE C.V.</t>
  </si>
  <si>
    <t>AAS170928IZA</t>
  </si>
  <si>
    <t>ACP150819QD5</t>
  </si>
  <si>
    <t>GCS 960905 4NA</t>
  </si>
  <si>
    <t>OFE 860318 V58</t>
  </si>
  <si>
    <t>SIS0804042DA</t>
  </si>
  <si>
    <t>CMI780808H12</t>
  </si>
  <si>
    <t>CDI060330RC9</t>
  </si>
  <si>
    <t>UNA 290722 7Y5</t>
  </si>
  <si>
    <t>ASM 070207 HP3</t>
  </si>
  <si>
    <t>FAP560731-4A4</t>
  </si>
  <si>
    <t>PEX 961112 RA5</t>
  </si>
  <si>
    <t>VBU171020520</t>
  </si>
  <si>
    <t>VGE180426KU7</t>
  </si>
  <si>
    <t>CPR1504276B0</t>
  </si>
  <si>
    <t>GERENCIA DE INSTALACIONES FIJAS</t>
  </si>
  <si>
    <t>DIRECCIÓN DE MANTENIMIENTO DE MATERIAL RODANTE</t>
  </si>
  <si>
    <t>GERENCIA DE RECURSOS FINANCIEROS</t>
  </si>
  <si>
    <t>SUBGERENCIA DE PLANEACIÓN ESTRATÉGICA</t>
  </si>
  <si>
    <t>GERENCIA DEL INCADE</t>
  </si>
  <si>
    <t>GERENCIA DE ORGANIZACIÓN Y SISTEMAS</t>
  </si>
  <si>
    <t>GERENCIA DE SALUD Y BIENESTAR SOCIAL</t>
  </si>
  <si>
    <t>GERENCIA DE SEGURIDAD INSTITUCIONAL</t>
  </si>
  <si>
    <t>GERENCIA DE ALMACENES Y SUMINISTROS</t>
  </si>
  <si>
    <t>GERENCIA DE OBRAS Y MANTENIMIENTO</t>
  </si>
  <si>
    <t>FIMETRO</t>
  </si>
  <si>
    <t>ANILLO PERIFERICO</t>
  </si>
  <si>
    <t>PALENQUE</t>
  </si>
  <si>
    <t>AV. EUGENIA</t>
  </si>
  <si>
    <t>AV. SONORA</t>
  </si>
  <si>
    <t>CALLE 15</t>
  </si>
  <si>
    <t>GRAL. VICTORIANO ZEPEDA</t>
  </si>
  <si>
    <t>AV. PASEO DE LA REFORMA</t>
  </si>
  <si>
    <t>AVENIDA UNIVERSIDAD</t>
  </si>
  <si>
    <t xml:space="preserve">PASEO DE LA REFORMA </t>
  </si>
  <si>
    <t>CHIMALPOPOCA</t>
  </si>
  <si>
    <t>SALTILLO</t>
  </si>
  <si>
    <t>CALLE 2</t>
  </si>
  <si>
    <t>CAMPOS ELISEOS</t>
  </si>
  <si>
    <t>EMILIO CÁRDENAS</t>
  </si>
  <si>
    <t>AV. COYOACAN</t>
  </si>
  <si>
    <t>ZAMORA</t>
  </si>
  <si>
    <t>128 A</t>
  </si>
  <si>
    <t>MZA E LT 9</t>
  </si>
  <si>
    <t>PISO 17</t>
  </si>
  <si>
    <t>INT 5</t>
  </si>
  <si>
    <t>OF 1405 A</t>
  </si>
  <si>
    <t>CONSTITUCIÓN DE 1917</t>
  </si>
  <si>
    <t>LETRAN VALLE</t>
  </si>
  <si>
    <t>DEL VALLE</t>
  </si>
  <si>
    <t>HIPÓDROMO CONDESA</t>
  </si>
  <si>
    <t>GENERAL IGNACIO ZARAGOZA</t>
  </si>
  <si>
    <t>OBSERVATORIO</t>
  </si>
  <si>
    <t>JÚAREZ</t>
  </si>
  <si>
    <t>UNIVERSIDAD NACIONAL AUTÓNOMA DE MÉXICO</t>
  </si>
  <si>
    <t>CUAUTEMOC</t>
  </si>
  <si>
    <t>OBRERA</t>
  </si>
  <si>
    <t>JARDINES DE GUADALUPE</t>
  </si>
  <si>
    <t>PARQUE INDUSTRIAL NUEVO SANTANDER</t>
  </si>
  <si>
    <t>POLANCO</t>
  </si>
  <si>
    <t>TLALNEPANTLA DE BAZ CENTRO</t>
  </si>
  <si>
    <t>CONDESA</t>
  </si>
  <si>
    <t>IZTAPALAPA</t>
  </si>
  <si>
    <t>BENITO JUAREZ</t>
  </si>
  <si>
    <t>BENITO JUÁREZ</t>
  </si>
  <si>
    <t>CUAUHTÉMOC</t>
  </si>
  <si>
    <t>MIGUEL HIDALGO</t>
  </si>
  <si>
    <t>COYOACÁN</t>
  </si>
  <si>
    <t>NEZAHUALCOYOTL</t>
  </si>
  <si>
    <t>CIUDAD VICTORIA, TAMAULIPAS</t>
  </si>
  <si>
    <t>TLALNEPANTLA</t>
  </si>
  <si>
    <t>BENITO JÚAREZ</t>
  </si>
  <si>
    <t>09260</t>
  </si>
  <si>
    <t>03650</t>
  </si>
  <si>
    <t>03100</t>
  </si>
  <si>
    <t>06100</t>
  </si>
  <si>
    <t>15000</t>
  </si>
  <si>
    <t>11860</t>
  </si>
  <si>
    <t>06600</t>
  </si>
  <si>
    <t>04510</t>
  </si>
  <si>
    <t>06500</t>
  </si>
  <si>
    <t>06800</t>
  </si>
  <si>
    <t>57140</t>
  </si>
  <si>
    <t>87130</t>
  </si>
  <si>
    <t>11560</t>
  </si>
  <si>
    <t>54000</t>
  </si>
  <si>
    <t>06140</t>
  </si>
  <si>
    <t>CUAUHTEMOC</t>
  </si>
  <si>
    <t xml:space="preserve">INT 15 </t>
  </si>
  <si>
    <t xml:space="preserve">CIUDAD DEL SOL </t>
  </si>
  <si>
    <t xml:space="preserve">ZAPOPAN </t>
  </si>
  <si>
    <t xml:space="preserve">45050 </t>
  </si>
  <si>
    <t>https://www.transparencia.cdmx.gob.mx/storage/app/uploads/public/623/38c/a78/62338ca789cc0292499216.pdf</t>
  </si>
  <si>
    <t>https://www.transparencia.cdmx.gob.mx/storage/app/uploads/public/623/38c/e41/62338ce41d02c526852744.pdf</t>
  </si>
  <si>
    <t>https://www.transparencia.cdmx.gob.mx/storage/app/uploads/public/623/38d/0d0/62338d0d0b629666184863.pdf</t>
  </si>
  <si>
    <t>https://www.transparencia.cdmx.gob.mx/storage/app/uploads/public/623/38d/35b/62338d35bc254173369213.pdf</t>
  </si>
  <si>
    <t>https://www.transparencia.cdmx.gob.mx/storage/app/uploads/public/623/38d/6ce/62338d6ce44b8371635792.pdf</t>
  </si>
  <si>
    <t>https://www.transparencia.cdmx.gob.mx/storage/app/uploads/public/623/38d/d47/62338dd47f837080555464.pdf</t>
  </si>
  <si>
    <t>https://www.transparencia.cdmx.gob.mx/storage/app/uploads/public/623/38e/2ca/62338e2caa6be425594612.pdf</t>
  </si>
  <si>
    <t>https://www.transparencia.cdmx.gob.mx/storage/app/uploads/public/623/38e/55c/62338e55c4038657986626.pdf</t>
  </si>
  <si>
    <t>https://www.transparencia.cdmx.gob.mx/storage/app/uploads/public/623/38e/75e/62338e75eb4d2749228665.pdf</t>
  </si>
  <si>
    <t>https://www.transparencia.cdmx.gob.mx/storage/app/uploads/public/623/38e/941/62338e941a05b998851447.pdf</t>
  </si>
  <si>
    <t>https://www.transparencia.cdmx.gob.mx/storage/app/uploads/public/623/38e/b45/62338eb45d318397567812.pdf</t>
  </si>
  <si>
    <t>https://www.transparencia.cdmx.gob.mx/storage/app/uploads/public/623/38e/d23/62338ed233536333289020.pdf</t>
  </si>
  <si>
    <t>https://www.transparencia.cdmx.gob.mx/storage/app/uploads/public/623/38e/f12/62338ef127e23919987076.pdf</t>
  </si>
  <si>
    <t>https://www.transparencia.cdmx.gob.mx/storage/app/uploads/public/623/38f/126/62338f126177f367120250.pdf</t>
  </si>
  <si>
    <t>https://www.transparencia.cdmx.gob.mx/storage/app/uploads/public/623/38f/3f0/62338f3f083e8938124193.pdf</t>
  </si>
  <si>
    <t>https://www.transparencia.cdmx.gob.mx/storage/app/uploads/public/623/38f/6be/62338f6be20d8653901504.pdf</t>
  </si>
  <si>
    <t>https://www.transparencia.cdmx.gob.mx/storage/app/uploads/public/623/38f/8c1/62338f8c18e9b242468936.pdf</t>
  </si>
  <si>
    <t>https://www.transparencia.cdmx.gob.mx/storage/app/uploads/public/623/38f/ab4/62338fab4a958217469285.pdf</t>
  </si>
  <si>
    <t>https://www.transparencia.cdmx.gob.mx/storage/app/uploads/public/623/390/685/623390685fbfb308016625.pdf</t>
  </si>
  <si>
    <t>https://www.transparencia.cdmx.gob.mx/storage/app/uploads/public/623/390/951/623390951c05e192427548.pdf</t>
  </si>
  <si>
    <t>https://www.transparencia.cdmx.gob.mx/storage/app/uploads/public/623/390/b33/623390b332c56341792969.pdf</t>
  </si>
  <si>
    <t>https://www.transparencia.cdmx.gob.mx/storage/app/uploads/public/623/390/d29/623390d295c49860269817.pdf</t>
  </si>
  <si>
    <t>https://www.transparencia.cdmx.gob.mx/storage/app/uploads/public/623/391/09d/62339109db21b495534210.pdf</t>
  </si>
  <si>
    <t>https://www.transparencia.cdmx.gob.mx/storage/app/uploads/public/623/391/28a/62339128a9089143120367.pdf</t>
  </si>
  <si>
    <t>https://www.transparencia.cdmx.gob.mx/storage/app/uploads/public/623/394/7da/6233947dad050270575866.pdf</t>
  </si>
  <si>
    <t>https://www.transparencia.cdmx.gob.mx/storage/app/uploads/public/623/394/ad2/623394ad2f49a148479325.pdf</t>
  </si>
  <si>
    <t>https://www.transparencia.cdmx.gob.mx/storage/app/uploads/public/623/394/ce9/623394ce93eff177973248.pdf</t>
  </si>
  <si>
    <t>https://www.transparencia.cdmx.gob.mx/storage/app/uploads/public/623/394/ee9/623394ee9641f032671423.pdf</t>
  </si>
  <si>
    <t>https://www.transparencia.cdmx.gob.mx/storage/app/uploads/public/623/395/115/6233951150a73259648150.pdf</t>
  </si>
  <si>
    <t>https://www.transparencia.cdmx.gob.mx/storage/app/uploads/public/623/395/359/6233953590e2b096445916.pdf</t>
  </si>
  <si>
    <t>https://www.transparencia.cdmx.gob.mx/storage/app/uploads/public/623/395/601/623395601f5c6522369973.pdf</t>
  </si>
  <si>
    <t>https://www.transparencia.cdmx.gob.mx/storage/app/uploads/public/623/395/9f8/6233959f85556815320472.pdf</t>
  </si>
  <si>
    <t>https://www.transparencia.cdmx.gob.mx/storage/app/uploads/public/623/395/ce2/623395ce22866261125617.pdf</t>
  </si>
  <si>
    <t>https://www.transparencia.cdmx.gob.mx/storage/app/uploads/public/623/503/678/6235036782414345674766.pdf</t>
  </si>
  <si>
    <t>https://www.transparencia.cdmx.gob.mx/storage/app/uploads/public/623/503/9f1/6235039f1cd32846169126.pdf</t>
  </si>
  <si>
    <t>https://www.transparencia.cdmx.gob.mx/storage/app/uploads/public/623/503/caa/623503caaf966284453535.pdf</t>
  </si>
  <si>
    <t>https://www.transparencia.cdmx.gob.mx/storage/app/uploads/public/623/b89/e7b/623b89e7bd7ab495224042.pdf</t>
  </si>
  <si>
    <t>https://www.transparencia.cdmx.gob.mx/storage/app/uploads/public/623/e34/438/623e344382119434158667.pdf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</si>
</sst>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5" fillId="3" borderId="0" applyFont="0" applyFill="0" applyBorder="0" applyAlignment="0" applyProtection="0"/>
    <xf numFmtId="0" fontId="6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9" fillId="3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/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" xfId="2" applyFill="1" applyBorder="1"/>
    <xf numFmtId="0" fontId="9" fillId="3" borderId="1" xfId="4" applyBorder="1" applyAlignment="1">
      <alignment horizontal="center" vertical="center"/>
    </xf>
    <xf numFmtId="0" fontId="10" fillId="3" borderId="1" xfId="4" applyFont="1" applyBorder="1" applyAlignment="1">
      <alignment horizontal="center" vertical="center" wrapText="1"/>
    </xf>
    <xf numFmtId="0" fontId="9" fillId="5" borderId="1" xfId="4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4" fontId="4" fillId="6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6" fillId="6" borderId="0" xfId="2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8" fontId="3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6" fillId="5" borderId="0" xfId="2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 wrapText="1"/>
    </xf>
    <xf numFmtId="0" fontId="6" fillId="5" borderId="0" xfId="2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5" borderId="0" xfId="0" applyFill="1" applyBorder="1" applyAlignment="1">
      <alignment horizontal="center"/>
    </xf>
    <xf numFmtId="14" fontId="4" fillId="5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49" fontId="4" fillId="5" borderId="0" xfId="1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44" fontId="4" fillId="5" borderId="0" xfId="3" applyFont="1" applyFill="1" applyBorder="1" applyAlignment="1">
      <alignment horizontal="center" vertical="center" wrapText="1"/>
    </xf>
    <xf numFmtId="0" fontId="0" fillId="5" borderId="0" xfId="3" applyNumberFormat="1" applyFont="1" applyFill="1" applyBorder="1" applyAlignment="1">
      <alignment horizontal="center" vertical="center"/>
    </xf>
    <xf numFmtId="0" fontId="3" fillId="5" borderId="0" xfId="0" applyNumberFormat="1" applyFont="1" applyFill="1" applyBorder="1" applyAlignment="1">
      <alignment horizontal="center" vertical="center"/>
    </xf>
    <xf numFmtId="0" fontId="4" fillId="5" borderId="0" xfId="3" applyNumberFormat="1" applyFont="1" applyFill="1" applyBorder="1" applyAlignment="1">
      <alignment horizontal="center" vertical="center" wrapText="1"/>
    </xf>
    <xf numFmtId="0" fontId="0" fillId="5" borderId="0" xfId="0" applyFill="1" applyBorder="1"/>
    <xf numFmtId="164" fontId="3" fillId="0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6" borderId="1" xfId="2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44" fontId="4" fillId="5" borderId="1" xfId="3" applyFont="1" applyFill="1" applyBorder="1" applyAlignment="1">
      <alignment vertical="center" wrapText="1"/>
    </xf>
    <xf numFmtId="8" fontId="4" fillId="5" borderId="1" xfId="3" applyNumberFormat="1" applyFont="1" applyFill="1" applyBorder="1" applyAlignment="1">
      <alignment horizontal="center" vertical="center" wrapText="1"/>
    </xf>
    <xf numFmtId="8" fontId="3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44" fontId="3" fillId="5" borderId="1" xfId="3" applyFont="1" applyFill="1" applyBorder="1" applyAlignment="1">
      <alignment horizontal="center" vertical="center"/>
    </xf>
    <xf numFmtId="0" fontId="6" fillId="5" borderId="1" xfId="2" applyFill="1" applyBorder="1" applyAlignment="1">
      <alignment horizontal="center" vertical="center"/>
    </xf>
    <xf numFmtId="0" fontId="7" fillId="5" borderId="2" xfId="2" applyFont="1" applyFill="1" applyBorder="1" applyAlignment="1">
      <alignment horizontal="center" vertical="center" wrapText="1"/>
    </xf>
    <xf numFmtId="0" fontId="6" fillId="6" borderId="1" xfId="2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/>
    <xf numFmtId="0" fontId="13" fillId="5" borderId="1" xfId="2" applyFont="1" applyFill="1" applyBorder="1" applyAlignment="1">
      <alignment horizontal="center" vertical="center"/>
    </xf>
    <xf numFmtId="14" fontId="6" fillId="6" borderId="1" xfId="2" applyNumberForma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6" fillId="3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Millares 2" xfId="1"/>
    <cellStyle name="Moneda" xfId="3" builtinId="4"/>
    <cellStyle name="Normal" xfId="0" builtinId="0"/>
    <cellStyle name="Normal 2" xfId="4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8/9b4/fe9/5b89b4fe92827821382921.docx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transparencia.cdmx.gob.mx/storage/app/uploads/public/5b8/9b4/fe9/5b89b4fe92827821382921.docx" TargetMode="External"/><Relationship Id="rId1" Type="http://schemas.openxmlformats.org/officeDocument/2006/relationships/hyperlink" Target="https://www.transparencia.cdmx.gob.mx/storage/app/uploads/public/5b8/9b4/fe9/5b89b4fe92827821382921.doc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b8/9b4/fe9/5b89b4fe92827821382921.docx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13" Type="http://schemas.openxmlformats.org/officeDocument/2006/relationships/hyperlink" Target="https://www.transparencia.cdmx.gob.mx/storage/app/uploads/public/5c9/d02/548/5c9d025483c68565610383.docx" TargetMode="External"/><Relationship Id="rId1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hyperlink" Target="https://www.transparencia.cdmx.gob.mx/storage/app/uploads/public/5c9/d02/548/5c9d025483c68565610383.docx" TargetMode="External"/><Relationship Id="rId17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6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Relationship Id="rId14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46"/>
  <sheetViews>
    <sheetView tabSelected="1" topLeftCell="AX13" zoomScaleNormal="100" workbookViewId="0">
      <selection activeCell="AY19" sqref="AY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67.42578125" customWidth="1"/>
    <col min="10" max="10" width="52.570312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48.28515625" customWidth="1"/>
    <col min="19" max="19" width="37.28515625" style="2" customWidth="1"/>
    <col min="20" max="20" width="34.7109375" customWidth="1"/>
    <col min="21" max="21" width="38.7109375" style="2" customWidth="1"/>
    <col min="22" max="22" width="41.28515625" customWidth="1"/>
    <col min="23" max="23" width="31.28515625" customWidth="1"/>
    <col min="24" max="24" width="67" bestFit="1" customWidth="1"/>
    <col min="25" max="25" width="64.140625" style="4" bestFit="1" customWidth="1"/>
    <col min="26" max="26" width="77.28515625" bestFit="1" customWidth="1"/>
    <col min="27" max="27" width="58.7109375" style="2" customWidth="1"/>
    <col min="28" max="28" width="64.7109375" style="2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2" bestFit="1" customWidth="1"/>
    <col min="41" max="41" width="69.7109375" bestFit="1" customWidth="1"/>
    <col min="42" max="42" width="15.28515625" customWidth="1"/>
    <col min="43" max="43" width="20.5703125" customWidth="1"/>
    <col min="44" max="44" width="14.42578125" bestFit="1" customWidth="1"/>
    <col min="45" max="45" width="35.28515625" style="2" bestFit="1" customWidth="1"/>
    <col min="46" max="46" width="14.7109375" customWidth="1"/>
    <col min="47" max="47" width="29.28515625" customWidth="1"/>
    <col min="48" max="48" width="38.140625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11.28515625" customWidth="1"/>
  </cols>
  <sheetData>
    <row r="1" spans="1:66" hidden="1" x14ac:dyDescent="0.25">
      <c r="A1" t="s">
        <v>0</v>
      </c>
    </row>
    <row r="2" spans="1:66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66" x14ac:dyDescent="0.25">
      <c r="A3" s="68" t="s">
        <v>4</v>
      </c>
      <c r="B3" s="67"/>
      <c r="C3" s="67"/>
      <c r="D3" s="68" t="s">
        <v>5</v>
      </c>
      <c r="E3" s="67"/>
      <c r="F3" s="67"/>
      <c r="G3" s="68" t="s">
        <v>6</v>
      </c>
      <c r="H3" s="67"/>
      <c r="I3" s="6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s="2" t="s">
        <v>7</v>
      </c>
      <c r="T4" t="s">
        <v>7</v>
      </c>
      <c r="U4" s="2" t="s">
        <v>9</v>
      </c>
      <c r="V4" t="s">
        <v>10</v>
      </c>
      <c r="W4" t="s">
        <v>7</v>
      </c>
      <c r="X4" t="s">
        <v>10</v>
      </c>
      <c r="Y4" s="4" t="s">
        <v>7</v>
      </c>
      <c r="Z4" t="s">
        <v>10</v>
      </c>
      <c r="AA4" s="2" t="s">
        <v>7</v>
      </c>
      <c r="AB4" s="2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2" t="s">
        <v>13</v>
      </c>
      <c r="AO4" t="s">
        <v>13</v>
      </c>
      <c r="AP4" t="s">
        <v>13</v>
      </c>
      <c r="AQ4" t="s">
        <v>13</v>
      </c>
      <c r="AR4" t="s">
        <v>7</v>
      </c>
      <c r="AS4" s="2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2" t="s">
        <v>34</v>
      </c>
      <c r="T5" t="s">
        <v>35</v>
      </c>
      <c r="U5" s="2" t="s">
        <v>36</v>
      </c>
      <c r="V5" t="s">
        <v>37</v>
      </c>
      <c r="W5" t="s">
        <v>38</v>
      </c>
      <c r="X5" t="s">
        <v>39</v>
      </c>
      <c r="Y5" s="4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2" t="s">
        <v>55</v>
      </c>
      <c r="AO5" t="s">
        <v>56</v>
      </c>
      <c r="AP5" t="s">
        <v>57</v>
      </c>
      <c r="AQ5" t="s">
        <v>58</v>
      </c>
      <c r="AR5" t="s">
        <v>59</v>
      </c>
      <c r="AS5" s="2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6" t="s">
        <v>82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</row>
    <row r="7" spans="1:66" s="5" customFormat="1" ht="38.25" x14ac:dyDescent="0.25">
      <c r="A7" s="3" t="s">
        <v>83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3" t="s">
        <v>122</v>
      </c>
      <c r="AO7" s="3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</row>
    <row r="8" spans="1:66" ht="60" x14ac:dyDescent="0.25">
      <c r="A8" s="7">
        <v>2021</v>
      </c>
      <c r="B8" s="43">
        <v>44470</v>
      </c>
      <c r="C8" s="43">
        <v>44561</v>
      </c>
      <c r="D8" s="7" t="s">
        <v>149</v>
      </c>
      <c r="E8" s="7" t="s">
        <v>155</v>
      </c>
      <c r="F8" s="7" t="s">
        <v>156</v>
      </c>
      <c r="G8" s="44" t="s">
        <v>317</v>
      </c>
      <c r="H8" s="8" t="s">
        <v>337</v>
      </c>
      <c r="I8" s="45" t="s">
        <v>478</v>
      </c>
      <c r="J8" s="46" t="s">
        <v>353</v>
      </c>
      <c r="K8" s="7">
        <v>1</v>
      </c>
      <c r="L8" s="8" t="s">
        <v>373</v>
      </c>
      <c r="M8" s="8" t="s">
        <v>373</v>
      </c>
      <c r="N8" s="8" t="s">
        <v>373</v>
      </c>
      <c r="O8" s="8" t="s">
        <v>302</v>
      </c>
      <c r="P8" s="46" t="s">
        <v>387</v>
      </c>
      <c r="Q8" s="7" t="s">
        <v>182</v>
      </c>
      <c r="R8" s="8" t="s">
        <v>412</v>
      </c>
      <c r="S8" s="8">
        <v>75</v>
      </c>
      <c r="T8" s="8"/>
      <c r="U8" s="7" t="s">
        <v>187</v>
      </c>
      <c r="V8" s="8" t="s">
        <v>433</v>
      </c>
      <c r="W8" s="8">
        <v>7</v>
      </c>
      <c r="X8" s="8" t="s">
        <v>433</v>
      </c>
      <c r="Y8" s="8">
        <v>7</v>
      </c>
      <c r="Z8" s="8" t="s">
        <v>448</v>
      </c>
      <c r="AA8" s="7">
        <v>7</v>
      </c>
      <c r="AB8" s="7" t="s">
        <v>252</v>
      </c>
      <c r="AC8" s="47" t="s">
        <v>458</v>
      </c>
      <c r="AD8" s="8" t="s">
        <v>308</v>
      </c>
      <c r="AE8" s="8" t="s">
        <v>308</v>
      </c>
      <c r="AF8" s="8" t="s">
        <v>308</v>
      </c>
      <c r="AG8" s="8" t="s">
        <v>308</v>
      </c>
      <c r="AH8" s="8" t="s">
        <v>401</v>
      </c>
      <c r="AI8" s="8" t="s">
        <v>401</v>
      </c>
      <c r="AJ8" s="44" t="s">
        <v>317</v>
      </c>
      <c r="AK8" s="43">
        <v>44470</v>
      </c>
      <c r="AL8" s="43">
        <v>44470</v>
      </c>
      <c r="AM8" s="43">
        <v>44561</v>
      </c>
      <c r="AN8" s="48">
        <f>AO8/1.16</f>
        <v>1283000</v>
      </c>
      <c r="AO8" s="49">
        <v>1488280</v>
      </c>
      <c r="AP8" s="43" t="s">
        <v>308</v>
      </c>
      <c r="AQ8" s="50">
        <v>1488280</v>
      </c>
      <c r="AR8" s="7" t="s">
        <v>310</v>
      </c>
      <c r="AS8" s="43" t="s">
        <v>308</v>
      </c>
      <c r="AT8" s="51" t="s">
        <v>311</v>
      </c>
      <c r="AU8" s="46" t="s">
        <v>353</v>
      </c>
      <c r="AV8" s="52">
        <v>0</v>
      </c>
      <c r="AW8" s="43">
        <v>44470</v>
      </c>
      <c r="AX8" s="43">
        <v>44561</v>
      </c>
      <c r="AY8" s="53" t="s">
        <v>496</v>
      </c>
      <c r="AZ8" s="54" t="s">
        <v>314</v>
      </c>
      <c r="BA8" s="43" t="s">
        <v>312</v>
      </c>
      <c r="BB8" s="43" t="s">
        <v>312</v>
      </c>
      <c r="BC8" s="7">
        <v>1</v>
      </c>
      <c r="BD8" s="7" t="s">
        <v>255</v>
      </c>
      <c r="BE8" s="7">
        <v>1</v>
      </c>
      <c r="BF8" s="7" t="s">
        <v>315</v>
      </c>
      <c r="BG8" s="55" t="s">
        <v>316</v>
      </c>
      <c r="BH8" s="55" t="s">
        <v>316</v>
      </c>
      <c r="BI8" s="55" t="s">
        <v>316</v>
      </c>
      <c r="BJ8" s="55" t="s">
        <v>316</v>
      </c>
      <c r="BK8" s="7" t="s">
        <v>313</v>
      </c>
      <c r="BL8" s="56"/>
      <c r="BM8" s="56"/>
      <c r="BN8" s="57"/>
    </row>
    <row r="9" spans="1:66" ht="144" x14ac:dyDescent="0.25">
      <c r="A9" s="7">
        <v>2021</v>
      </c>
      <c r="B9" s="43">
        <v>44473</v>
      </c>
      <c r="C9" s="43">
        <v>44561</v>
      </c>
      <c r="D9" s="7" t="s">
        <v>149</v>
      </c>
      <c r="E9" s="7" t="s">
        <v>155</v>
      </c>
      <c r="F9" s="7" t="s">
        <v>156</v>
      </c>
      <c r="G9" s="44" t="s">
        <v>318</v>
      </c>
      <c r="H9" s="8" t="s">
        <v>338</v>
      </c>
      <c r="I9" s="53" t="s">
        <v>479</v>
      </c>
      <c r="J9" s="46" t="s">
        <v>354</v>
      </c>
      <c r="K9" s="17">
        <v>2</v>
      </c>
      <c r="L9" s="8" t="s">
        <v>374</v>
      </c>
      <c r="M9" s="8" t="s">
        <v>374</v>
      </c>
      <c r="N9" s="8" t="s">
        <v>374</v>
      </c>
      <c r="O9" s="8" t="s">
        <v>302</v>
      </c>
      <c r="P9" s="46" t="s">
        <v>388</v>
      </c>
      <c r="Q9" s="7" t="s">
        <v>164</v>
      </c>
      <c r="R9" s="8" t="s">
        <v>413</v>
      </c>
      <c r="S9" s="8">
        <v>560</v>
      </c>
      <c r="T9" s="8"/>
      <c r="U9" s="7" t="s">
        <v>187</v>
      </c>
      <c r="V9" s="8" t="s">
        <v>434</v>
      </c>
      <c r="W9" s="7">
        <v>14</v>
      </c>
      <c r="X9" s="8" t="s">
        <v>434</v>
      </c>
      <c r="Y9" s="7">
        <v>14</v>
      </c>
      <c r="Z9" s="8" t="s">
        <v>449</v>
      </c>
      <c r="AA9" s="7">
        <v>9</v>
      </c>
      <c r="AB9" s="7" t="s">
        <v>252</v>
      </c>
      <c r="AC9" s="47" t="s">
        <v>459</v>
      </c>
      <c r="AD9" s="8" t="s">
        <v>308</v>
      </c>
      <c r="AE9" s="8" t="s">
        <v>308</v>
      </c>
      <c r="AF9" s="8" t="s">
        <v>308</v>
      </c>
      <c r="AG9" s="8" t="s">
        <v>308</v>
      </c>
      <c r="AH9" s="8" t="s">
        <v>402</v>
      </c>
      <c r="AI9" s="8" t="s">
        <v>402</v>
      </c>
      <c r="AJ9" s="44" t="s">
        <v>318</v>
      </c>
      <c r="AK9" s="43">
        <v>44473</v>
      </c>
      <c r="AL9" s="43">
        <v>44473</v>
      </c>
      <c r="AM9" s="43">
        <v>44561</v>
      </c>
      <c r="AN9" s="48">
        <f t="shared" ref="AN9:AN27" si="0">AO9/1.16</f>
        <v>6000000</v>
      </c>
      <c r="AO9" s="49">
        <v>6960000</v>
      </c>
      <c r="AP9" s="50">
        <v>696000</v>
      </c>
      <c r="AQ9" s="50">
        <v>6960000</v>
      </c>
      <c r="AR9" s="7" t="s">
        <v>310</v>
      </c>
      <c r="AS9" s="43" t="s">
        <v>308</v>
      </c>
      <c r="AT9" s="51" t="s">
        <v>311</v>
      </c>
      <c r="AU9" s="46" t="s">
        <v>354</v>
      </c>
      <c r="AV9" s="52">
        <f t="shared" ref="AV9:AV26" si="1">AP9</f>
        <v>696000</v>
      </c>
      <c r="AW9" s="43">
        <v>44473</v>
      </c>
      <c r="AX9" s="43">
        <v>44561</v>
      </c>
      <c r="AY9" s="53" t="s">
        <v>497</v>
      </c>
      <c r="AZ9" s="54" t="s">
        <v>314</v>
      </c>
      <c r="BA9" s="43" t="s">
        <v>312</v>
      </c>
      <c r="BB9" s="43" t="s">
        <v>312</v>
      </c>
      <c r="BC9" s="7">
        <v>2</v>
      </c>
      <c r="BD9" s="7" t="s">
        <v>255</v>
      </c>
      <c r="BE9" s="7">
        <v>2</v>
      </c>
      <c r="BF9" s="7" t="s">
        <v>315</v>
      </c>
      <c r="BG9" s="55" t="s">
        <v>316</v>
      </c>
      <c r="BH9" s="55" t="s">
        <v>316</v>
      </c>
      <c r="BI9" s="55" t="s">
        <v>316</v>
      </c>
      <c r="BJ9" s="55" t="s">
        <v>316</v>
      </c>
      <c r="BK9" s="7" t="s">
        <v>313</v>
      </c>
      <c r="BL9" s="56"/>
      <c r="BM9" s="56"/>
      <c r="BN9" s="57"/>
    </row>
    <row r="10" spans="1:66" ht="108" x14ac:dyDescent="0.25">
      <c r="A10" s="7">
        <v>2021</v>
      </c>
      <c r="B10" s="43">
        <v>44473</v>
      </c>
      <c r="C10" s="43">
        <v>44561</v>
      </c>
      <c r="D10" s="7" t="s">
        <v>149</v>
      </c>
      <c r="E10" s="7" t="s">
        <v>155</v>
      </c>
      <c r="F10" s="7" t="s">
        <v>156</v>
      </c>
      <c r="G10" s="44" t="s">
        <v>319</v>
      </c>
      <c r="H10" s="8" t="s">
        <v>339</v>
      </c>
      <c r="I10" s="58" t="s">
        <v>352</v>
      </c>
      <c r="J10" s="46" t="s">
        <v>355</v>
      </c>
      <c r="K10" s="7">
        <v>3</v>
      </c>
      <c r="L10" s="8" t="s">
        <v>375</v>
      </c>
      <c r="M10" s="8" t="s">
        <v>375</v>
      </c>
      <c r="N10" s="8" t="s">
        <v>375</v>
      </c>
      <c r="O10" s="8" t="s">
        <v>302</v>
      </c>
      <c r="P10" s="46" t="s">
        <v>389</v>
      </c>
      <c r="Q10" s="7" t="s">
        <v>183</v>
      </c>
      <c r="R10" s="8" t="s">
        <v>414</v>
      </c>
      <c r="S10" s="8">
        <v>807</v>
      </c>
      <c r="T10" s="8"/>
      <c r="U10" s="7" t="s">
        <v>187</v>
      </c>
      <c r="V10" s="8" t="s">
        <v>435</v>
      </c>
      <c r="W10" s="7">
        <v>98</v>
      </c>
      <c r="X10" s="8" t="s">
        <v>435</v>
      </c>
      <c r="Y10" s="7">
        <v>98</v>
      </c>
      <c r="Z10" s="8" t="s">
        <v>450</v>
      </c>
      <c r="AA10" s="7">
        <v>9</v>
      </c>
      <c r="AB10" s="7" t="s">
        <v>252</v>
      </c>
      <c r="AC10" s="47" t="s">
        <v>460</v>
      </c>
      <c r="AD10" s="8" t="s">
        <v>308</v>
      </c>
      <c r="AE10" s="8" t="s">
        <v>308</v>
      </c>
      <c r="AF10" s="8" t="s">
        <v>308</v>
      </c>
      <c r="AG10" s="8" t="s">
        <v>308</v>
      </c>
      <c r="AH10" s="8" t="s">
        <v>401</v>
      </c>
      <c r="AI10" s="8" t="s">
        <v>401</v>
      </c>
      <c r="AJ10" s="44" t="s">
        <v>319</v>
      </c>
      <c r="AK10" s="43">
        <v>44473</v>
      </c>
      <c r="AL10" s="43">
        <v>44473</v>
      </c>
      <c r="AM10" s="43">
        <v>44561</v>
      </c>
      <c r="AN10" s="48">
        <f t="shared" si="0"/>
        <v>3362068.9655172415</v>
      </c>
      <c r="AO10" s="49">
        <v>3900000</v>
      </c>
      <c r="AP10" s="50">
        <v>390000</v>
      </c>
      <c r="AQ10" s="50">
        <v>3900000</v>
      </c>
      <c r="AR10" s="7" t="s">
        <v>310</v>
      </c>
      <c r="AS10" s="43" t="s">
        <v>308</v>
      </c>
      <c r="AT10" s="51" t="s">
        <v>311</v>
      </c>
      <c r="AU10" s="46" t="s">
        <v>355</v>
      </c>
      <c r="AV10" s="52">
        <f t="shared" si="1"/>
        <v>390000</v>
      </c>
      <c r="AW10" s="43">
        <v>44473</v>
      </c>
      <c r="AX10" s="43">
        <v>44561</v>
      </c>
      <c r="AY10" s="53" t="s">
        <v>498</v>
      </c>
      <c r="AZ10" s="54" t="s">
        <v>314</v>
      </c>
      <c r="BA10" s="43" t="s">
        <v>411</v>
      </c>
      <c r="BB10" s="43" t="s">
        <v>411</v>
      </c>
      <c r="BC10" s="7">
        <v>3</v>
      </c>
      <c r="BD10" s="7" t="s">
        <v>255</v>
      </c>
      <c r="BE10" s="7">
        <v>3</v>
      </c>
      <c r="BF10" s="7" t="s">
        <v>315</v>
      </c>
      <c r="BG10" s="55" t="s">
        <v>316</v>
      </c>
      <c r="BH10" s="55" t="s">
        <v>316</v>
      </c>
      <c r="BI10" s="55" t="s">
        <v>316</v>
      </c>
      <c r="BJ10" s="55" t="s">
        <v>316</v>
      </c>
      <c r="BK10" s="7" t="s">
        <v>313</v>
      </c>
      <c r="BL10" s="56"/>
      <c r="BM10" s="56"/>
      <c r="BN10" s="57"/>
    </row>
    <row r="11" spans="1:66" s="10" customFormat="1" ht="45" x14ac:dyDescent="0.25">
      <c r="A11" s="7">
        <v>2021</v>
      </c>
      <c r="B11" s="43">
        <v>44491</v>
      </c>
      <c r="C11" s="43">
        <v>44561</v>
      </c>
      <c r="D11" s="7" t="s">
        <v>149</v>
      </c>
      <c r="E11" s="7" t="s">
        <v>155</v>
      </c>
      <c r="F11" s="7" t="s">
        <v>156</v>
      </c>
      <c r="G11" s="46" t="s">
        <v>320</v>
      </c>
      <c r="H11" s="8" t="s">
        <v>340</v>
      </c>
      <c r="I11" s="59" t="s">
        <v>480</v>
      </c>
      <c r="J11" s="46" t="s">
        <v>356</v>
      </c>
      <c r="K11" s="17">
        <v>4</v>
      </c>
      <c r="L11" s="46" t="s">
        <v>376</v>
      </c>
      <c r="M11" s="46" t="s">
        <v>376</v>
      </c>
      <c r="N11" s="46" t="s">
        <v>376</v>
      </c>
      <c r="O11" s="8" t="s">
        <v>302</v>
      </c>
      <c r="P11" s="8" t="s">
        <v>390</v>
      </c>
      <c r="Q11" s="7" t="s">
        <v>183</v>
      </c>
      <c r="R11" s="8" t="s">
        <v>415</v>
      </c>
      <c r="S11" s="60" t="s">
        <v>428</v>
      </c>
      <c r="T11" s="8"/>
      <c r="U11" s="7" t="s">
        <v>187</v>
      </c>
      <c r="V11" s="8" t="s">
        <v>436</v>
      </c>
      <c r="W11" s="61">
        <v>15</v>
      </c>
      <c r="X11" s="8" t="s">
        <v>436</v>
      </c>
      <c r="Y11" s="61">
        <v>15</v>
      </c>
      <c r="Z11" s="8" t="s">
        <v>451</v>
      </c>
      <c r="AA11" s="61">
        <v>23</v>
      </c>
      <c r="AB11" s="7" t="s">
        <v>252</v>
      </c>
      <c r="AC11" s="47" t="s">
        <v>461</v>
      </c>
      <c r="AD11" s="8" t="s">
        <v>308</v>
      </c>
      <c r="AE11" s="8" t="s">
        <v>308</v>
      </c>
      <c r="AF11" s="8" t="s">
        <v>308</v>
      </c>
      <c r="AG11" s="8" t="s">
        <v>308</v>
      </c>
      <c r="AH11" s="8" t="s">
        <v>403</v>
      </c>
      <c r="AI11" s="8" t="s">
        <v>403</v>
      </c>
      <c r="AJ11" s="46" t="s">
        <v>320</v>
      </c>
      <c r="AK11" s="43">
        <v>44491</v>
      </c>
      <c r="AL11" s="43">
        <v>44491</v>
      </c>
      <c r="AM11" s="43">
        <v>44561</v>
      </c>
      <c r="AN11" s="48">
        <f t="shared" si="0"/>
        <v>215517.24137931035</v>
      </c>
      <c r="AO11" s="49">
        <v>250000</v>
      </c>
      <c r="AP11" s="50">
        <v>25000</v>
      </c>
      <c r="AQ11" s="50">
        <v>250000</v>
      </c>
      <c r="AR11" s="7" t="s">
        <v>310</v>
      </c>
      <c r="AS11" s="43" t="s">
        <v>308</v>
      </c>
      <c r="AT11" s="51" t="s">
        <v>311</v>
      </c>
      <c r="AU11" s="46" t="s">
        <v>356</v>
      </c>
      <c r="AV11" s="52">
        <f t="shared" si="1"/>
        <v>25000</v>
      </c>
      <c r="AW11" s="43">
        <v>44491</v>
      </c>
      <c r="AX11" s="43">
        <v>44561</v>
      </c>
      <c r="AY11" s="62" t="s">
        <v>499</v>
      </c>
      <c r="AZ11" s="54" t="s">
        <v>314</v>
      </c>
      <c r="BA11" s="43" t="s">
        <v>312</v>
      </c>
      <c r="BB11" s="43" t="s">
        <v>312</v>
      </c>
      <c r="BC11" s="7">
        <v>4</v>
      </c>
      <c r="BD11" s="7" t="s">
        <v>255</v>
      </c>
      <c r="BE11" s="7">
        <v>4</v>
      </c>
      <c r="BF11" s="7" t="s">
        <v>315</v>
      </c>
      <c r="BG11" s="55" t="s">
        <v>316</v>
      </c>
      <c r="BH11" s="55" t="s">
        <v>316</v>
      </c>
      <c r="BI11" s="55" t="s">
        <v>316</v>
      </c>
      <c r="BJ11" s="55" t="s">
        <v>316</v>
      </c>
      <c r="BK11" s="7" t="s">
        <v>313</v>
      </c>
      <c r="BL11" s="42"/>
      <c r="BM11" s="42"/>
      <c r="BN11" s="42"/>
    </row>
    <row r="12" spans="1:66" ht="45" x14ac:dyDescent="0.25">
      <c r="A12" s="7">
        <v>2021</v>
      </c>
      <c r="B12" s="43">
        <v>44480</v>
      </c>
      <c r="C12" s="43">
        <v>44561</v>
      </c>
      <c r="D12" s="7" t="s">
        <v>149</v>
      </c>
      <c r="E12" s="7" t="s">
        <v>155</v>
      </c>
      <c r="F12" s="7" t="s">
        <v>156</v>
      </c>
      <c r="G12" s="44" t="s">
        <v>321</v>
      </c>
      <c r="H12" s="8" t="s">
        <v>341</v>
      </c>
      <c r="I12" s="45" t="s">
        <v>481</v>
      </c>
      <c r="J12" s="46" t="s">
        <v>357</v>
      </c>
      <c r="K12" s="7">
        <v>5</v>
      </c>
      <c r="L12" s="8" t="s">
        <v>377</v>
      </c>
      <c r="M12" s="8" t="s">
        <v>377</v>
      </c>
      <c r="N12" s="8" t="s">
        <v>377</v>
      </c>
      <c r="O12" s="8" t="s">
        <v>302</v>
      </c>
      <c r="P12" s="46" t="s">
        <v>391</v>
      </c>
      <c r="Q12" s="7" t="s">
        <v>164</v>
      </c>
      <c r="R12" s="8" t="s">
        <v>416</v>
      </c>
      <c r="S12" s="8">
        <v>167</v>
      </c>
      <c r="T12" s="8"/>
      <c r="U12" s="7" t="s">
        <v>187</v>
      </c>
      <c r="V12" s="8" t="s">
        <v>437</v>
      </c>
      <c r="W12" s="7">
        <v>8</v>
      </c>
      <c r="X12" s="8" t="s">
        <v>437</v>
      </c>
      <c r="Y12" s="7">
        <v>8</v>
      </c>
      <c r="Z12" s="8"/>
      <c r="AA12" s="7"/>
      <c r="AB12" s="7" t="s">
        <v>252</v>
      </c>
      <c r="AC12" s="47" t="s">
        <v>462</v>
      </c>
      <c r="AD12" s="8" t="s">
        <v>308</v>
      </c>
      <c r="AE12" s="8" t="s">
        <v>308</v>
      </c>
      <c r="AF12" s="8" t="s">
        <v>308</v>
      </c>
      <c r="AG12" s="8" t="s">
        <v>308</v>
      </c>
      <c r="AH12" s="8" t="s">
        <v>404</v>
      </c>
      <c r="AI12" s="8" t="s">
        <v>404</v>
      </c>
      <c r="AJ12" s="44" t="s">
        <v>321</v>
      </c>
      <c r="AK12" s="43">
        <v>44480</v>
      </c>
      <c r="AL12" s="43">
        <v>44480</v>
      </c>
      <c r="AM12" s="43">
        <v>44561</v>
      </c>
      <c r="AN12" s="48">
        <f t="shared" si="0"/>
        <v>289170.00000000006</v>
      </c>
      <c r="AO12" s="49">
        <v>335437.2</v>
      </c>
      <c r="AP12" s="50"/>
      <c r="AQ12" s="50">
        <v>335437.2</v>
      </c>
      <c r="AR12" s="7" t="s">
        <v>310</v>
      </c>
      <c r="AS12" s="43" t="s">
        <v>308</v>
      </c>
      <c r="AT12" s="51" t="s">
        <v>311</v>
      </c>
      <c r="AU12" s="46" t="s">
        <v>357</v>
      </c>
      <c r="AV12" s="52">
        <f t="shared" si="1"/>
        <v>0</v>
      </c>
      <c r="AW12" s="43">
        <v>44480</v>
      </c>
      <c r="AX12" s="43">
        <v>44561</v>
      </c>
      <c r="AY12" s="53" t="s">
        <v>500</v>
      </c>
      <c r="AZ12" s="54" t="s">
        <v>314</v>
      </c>
      <c r="BA12" s="43" t="s">
        <v>312</v>
      </c>
      <c r="BB12" s="43" t="s">
        <v>312</v>
      </c>
      <c r="BC12" s="7">
        <v>5</v>
      </c>
      <c r="BD12" s="7" t="s">
        <v>255</v>
      </c>
      <c r="BE12" s="7">
        <v>5</v>
      </c>
      <c r="BF12" s="7" t="s">
        <v>315</v>
      </c>
      <c r="BG12" s="55" t="s">
        <v>316</v>
      </c>
      <c r="BH12" s="55" t="s">
        <v>316</v>
      </c>
      <c r="BI12" s="55" t="s">
        <v>316</v>
      </c>
      <c r="BJ12" s="55" t="s">
        <v>316</v>
      </c>
      <c r="BK12" s="7" t="s">
        <v>313</v>
      </c>
      <c r="BL12" s="56"/>
      <c r="BM12" s="56"/>
      <c r="BN12" s="57"/>
    </row>
    <row r="13" spans="1:66" ht="216" x14ac:dyDescent="0.25">
      <c r="A13" s="7">
        <v>2021</v>
      </c>
      <c r="B13" s="43">
        <v>44494</v>
      </c>
      <c r="C13" s="43">
        <v>44561</v>
      </c>
      <c r="D13" s="7" t="s">
        <v>149</v>
      </c>
      <c r="E13" s="7" t="s">
        <v>155</v>
      </c>
      <c r="F13" s="7" t="s">
        <v>156</v>
      </c>
      <c r="G13" s="44" t="s">
        <v>322</v>
      </c>
      <c r="H13" s="8" t="s">
        <v>343</v>
      </c>
      <c r="I13" s="45" t="s">
        <v>514</v>
      </c>
      <c r="J13" s="46" t="s">
        <v>358</v>
      </c>
      <c r="K13" s="7">
        <v>7</v>
      </c>
      <c r="L13" s="8" t="s">
        <v>379</v>
      </c>
      <c r="M13" s="8" t="s">
        <v>379</v>
      </c>
      <c r="N13" s="8" t="s">
        <v>379</v>
      </c>
      <c r="O13" s="8" t="s">
        <v>302</v>
      </c>
      <c r="P13" s="46" t="s">
        <v>393</v>
      </c>
      <c r="Q13" s="7" t="s">
        <v>183</v>
      </c>
      <c r="R13" s="8" t="s">
        <v>418</v>
      </c>
      <c r="S13" s="8">
        <v>164</v>
      </c>
      <c r="T13" s="8"/>
      <c r="U13" s="7" t="s">
        <v>187</v>
      </c>
      <c r="V13" s="8" t="s">
        <v>439</v>
      </c>
      <c r="W13" s="7">
        <v>2</v>
      </c>
      <c r="X13" s="8" t="s">
        <v>439</v>
      </c>
      <c r="Y13" s="7">
        <v>2</v>
      </c>
      <c r="Z13" s="8" t="s">
        <v>451</v>
      </c>
      <c r="AA13" s="7">
        <v>2</v>
      </c>
      <c r="AB13" s="7" t="s">
        <v>252</v>
      </c>
      <c r="AC13" s="47" t="s">
        <v>464</v>
      </c>
      <c r="AD13" s="8" t="s">
        <v>308</v>
      </c>
      <c r="AE13" s="8" t="s">
        <v>308</v>
      </c>
      <c r="AF13" s="8" t="s">
        <v>308</v>
      </c>
      <c r="AG13" s="8" t="s">
        <v>308</v>
      </c>
      <c r="AH13" s="8" t="s">
        <v>401</v>
      </c>
      <c r="AI13" s="8" t="s">
        <v>401</v>
      </c>
      <c r="AJ13" s="44" t="s">
        <v>322</v>
      </c>
      <c r="AK13" s="43">
        <v>44494</v>
      </c>
      <c r="AL13" s="43">
        <v>44494</v>
      </c>
      <c r="AM13" s="43">
        <v>44561</v>
      </c>
      <c r="AN13" s="48">
        <f t="shared" si="0"/>
        <v>7410366.5258620698</v>
      </c>
      <c r="AO13" s="49">
        <v>8596025.1699999999</v>
      </c>
      <c r="AP13" s="43" t="s">
        <v>308</v>
      </c>
      <c r="AQ13" s="50">
        <v>8596025.1699999999</v>
      </c>
      <c r="AR13" s="7" t="s">
        <v>310</v>
      </c>
      <c r="AS13" s="43" t="s">
        <v>308</v>
      </c>
      <c r="AT13" s="51" t="s">
        <v>311</v>
      </c>
      <c r="AU13" s="46" t="s">
        <v>358</v>
      </c>
      <c r="AV13" s="52">
        <v>0</v>
      </c>
      <c r="AW13" s="43">
        <v>44494</v>
      </c>
      <c r="AX13" s="43">
        <v>44561</v>
      </c>
      <c r="AY13" s="53" t="s">
        <v>501</v>
      </c>
      <c r="AZ13" s="54" t="s">
        <v>314</v>
      </c>
      <c r="BA13" s="43" t="s">
        <v>411</v>
      </c>
      <c r="BB13" s="43" t="s">
        <v>411</v>
      </c>
      <c r="BC13" s="7">
        <v>7</v>
      </c>
      <c r="BD13" s="7" t="s">
        <v>255</v>
      </c>
      <c r="BE13" s="7">
        <v>7</v>
      </c>
      <c r="BF13" s="7" t="s">
        <v>315</v>
      </c>
      <c r="BG13" s="55" t="s">
        <v>316</v>
      </c>
      <c r="BH13" s="55" t="s">
        <v>316</v>
      </c>
      <c r="BI13" s="55" t="s">
        <v>316</v>
      </c>
      <c r="BJ13" s="55" t="s">
        <v>316</v>
      </c>
      <c r="BK13" s="7" t="s">
        <v>313</v>
      </c>
      <c r="BL13" s="57"/>
      <c r="BM13" s="57"/>
      <c r="BN13" s="57"/>
    </row>
    <row r="14" spans="1:66" ht="45" x14ac:dyDescent="0.25">
      <c r="A14" s="7">
        <v>2021</v>
      </c>
      <c r="B14" s="43">
        <v>44496</v>
      </c>
      <c r="C14" s="43">
        <v>44561</v>
      </c>
      <c r="D14" s="7" t="s">
        <v>149</v>
      </c>
      <c r="E14" s="7" t="s">
        <v>155</v>
      </c>
      <c r="F14" s="7" t="s">
        <v>156</v>
      </c>
      <c r="G14" s="44" t="s">
        <v>323</v>
      </c>
      <c r="H14" s="64" t="s">
        <v>344</v>
      </c>
      <c r="I14" s="45" t="s">
        <v>482</v>
      </c>
      <c r="J14" s="46" t="s">
        <v>359</v>
      </c>
      <c r="K14" s="17">
        <v>8</v>
      </c>
      <c r="L14" s="8" t="s">
        <v>288</v>
      </c>
      <c r="M14" s="8" t="s">
        <v>288</v>
      </c>
      <c r="N14" s="8" t="s">
        <v>288</v>
      </c>
      <c r="O14" s="8" t="s">
        <v>302</v>
      </c>
      <c r="P14" s="46" t="s">
        <v>292</v>
      </c>
      <c r="Q14" s="7" t="s">
        <v>164</v>
      </c>
      <c r="R14" s="8" t="s">
        <v>303</v>
      </c>
      <c r="S14" s="8">
        <v>16</v>
      </c>
      <c r="T14" s="8" t="s">
        <v>304</v>
      </c>
      <c r="U14" s="7" t="s">
        <v>187</v>
      </c>
      <c r="V14" s="8" t="s">
        <v>306</v>
      </c>
      <c r="W14" s="7">
        <v>2</v>
      </c>
      <c r="X14" s="8" t="s">
        <v>306</v>
      </c>
      <c r="Y14" s="7">
        <v>2</v>
      </c>
      <c r="Z14" s="8" t="s">
        <v>305</v>
      </c>
      <c r="AA14" s="7">
        <v>5</v>
      </c>
      <c r="AB14" s="7" t="s">
        <v>252</v>
      </c>
      <c r="AC14" s="47" t="s">
        <v>307</v>
      </c>
      <c r="AD14" s="8" t="s">
        <v>308</v>
      </c>
      <c r="AE14" s="8" t="s">
        <v>308</v>
      </c>
      <c r="AF14" s="8" t="s">
        <v>308</v>
      </c>
      <c r="AG14" s="8" t="s">
        <v>308</v>
      </c>
      <c r="AH14" s="8" t="s">
        <v>309</v>
      </c>
      <c r="AI14" s="8" t="s">
        <v>309</v>
      </c>
      <c r="AJ14" s="44" t="s">
        <v>323</v>
      </c>
      <c r="AK14" s="43">
        <v>44496</v>
      </c>
      <c r="AL14" s="43">
        <v>44496</v>
      </c>
      <c r="AM14" s="43">
        <v>44561</v>
      </c>
      <c r="AN14" s="48">
        <f t="shared" si="0"/>
        <v>427580.4224137931</v>
      </c>
      <c r="AO14" s="49">
        <v>495993.29</v>
      </c>
      <c r="AP14" s="50">
        <v>49599.32</v>
      </c>
      <c r="AQ14" s="50">
        <v>495993.29</v>
      </c>
      <c r="AR14" s="7" t="s">
        <v>310</v>
      </c>
      <c r="AS14" s="43" t="s">
        <v>308</v>
      </c>
      <c r="AT14" s="51" t="s">
        <v>311</v>
      </c>
      <c r="AU14" s="46" t="s">
        <v>359</v>
      </c>
      <c r="AV14" s="52">
        <f t="shared" si="1"/>
        <v>49599.32</v>
      </c>
      <c r="AW14" s="43">
        <v>44496</v>
      </c>
      <c r="AX14" s="43">
        <v>44561</v>
      </c>
      <c r="AY14" s="53" t="s">
        <v>502</v>
      </c>
      <c r="AZ14" s="54" t="s">
        <v>314</v>
      </c>
      <c r="BA14" s="43" t="s">
        <v>411</v>
      </c>
      <c r="BB14" s="43" t="s">
        <v>411</v>
      </c>
      <c r="BC14" s="7">
        <v>8</v>
      </c>
      <c r="BD14" s="7" t="s">
        <v>255</v>
      </c>
      <c r="BE14" s="7">
        <v>8</v>
      </c>
      <c r="BF14" s="7" t="s">
        <v>315</v>
      </c>
      <c r="BG14" s="55" t="s">
        <v>316</v>
      </c>
      <c r="BH14" s="55" t="s">
        <v>316</v>
      </c>
      <c r="BI14" s="55" t="s">
        <v>316</v>
      </c>
      <c r="BJ14" s="55" t="s">
        <v>316</v>
      </c>
      <c r="BK14" s="7" t="s">
        <v>313</v>
      </c>
      <c r="BL14" s="57"/>
      <c r="BM14" s="57"/>
      <c r="BN14" s="57"/>
    </row>
    <row r="15" spans="1:66" s="10" customFormat="1" ht="20.45" customHeight="1" x14ac:dyDescent="0.25">
      <c r="A15" s="7">
        <v>2021</v>
      </c>
      <c r="B15" s="43">
        <v>44489</v>
      </c>
      <c r="C15" s="43">
        <v>44561</v>
      </c>
      <c r="D15" s="7" t="s">
        <v>149</v>
      </c>
      <c r="E15" s="7" t="s">
        <v>155</v>
      </c>
      <c r="F15" s="7" t="s">
        <v>156</v>
      </c>
      <c r="G15" s="63" t="s">
        <v>324</v>
      </c>
      <c r="H15" s="8" t="s">
        <v>343</v>
      </c>
      <c r="I15" s="45" t="s">
        <v>483</v>
      </c>
      <c r="J15" s="46" t="s">
        <v>360</v>
      </c>
      <c r="K15" s="7">
        <v>9</v>
      </c>
      <c r="L15" s="8" t="s">
        <v>380</v>
      </c>
      <c r="M15" s="8" t="s">
        <v>380</v>
      </c>
      <c r="N15" s="8" t="s">
        <v>380</v>
      </c>
      <c r="O15" s="8" t="s">
        <v>302</v>
      </c>
      <c r="P15" s="8" t="s">
        <v>394</v>
      </c>
      <c r="Q15" s="7" t="s">
        <v>183</v>
      </c>
      <c r="R15" s="8" t="s">
        <v>419</v>
      </c>
      <c r="S15" s="8">
        <v>3000</v>
      </c>
      <c r="T15" s="8"/>
      <c r="U15" s="7" t="s">
        <v>187</v>
      </c>
      <c r="V15" s="8" t="s">
        <v>440</v>
      </c>
      <c r="W15" s="7">
        <v>41</v>
      </c>
      <c r="X15" s="8" t="s">
        <v>440</v>
      </c>
      <c r="Y15" s="7">
        <v>41</v>
      </c>
      <c r="Z15" s="8" t="s">
        <v>453</v>
      </c>
      <c r="AA15" s="7"/>
      <c r="AB15" s="7" t="s">
        <v>252</v>
      </c>
      <c r="AC15" s="47" t="s">
        <v>465</v>
      </c>
      <c r="AD15" s="8" t="s">
        <v>308</v>
      </c>
      <c r="AE15" s="8" t="s">
        <v>308</v>
      </c>
      <c r="AF15" s="8" t="s">
        <v>308</v>
      </c>
      <c r="AG15" s="8" t="s">
        <v>308</v>
      </c>
      <c r="AH15" s="8" t="s">
        <v>405</v>
      </c>
      <c r="AI15" s="8" t="s">
        <v>405</v>
      </c>
      <c r="AJ15" s="44" t="s">
        <v>324</v>
      </c>
      <c r="AK15" s="43">
        <v>44489</v>
      </c>
      <c r="AL15" s="43">
        <v>44489</v>
      </c>
      <c r="AM15" s="43">
        <v>44561</v>
      </c>
      <c r="AN15" s="48">
        <f t="shared" si="0"/>
        <v>170689.6551724138</v>
      </c>
      <c r="AO15" s="49">
        <v>198000</v>
      </c>
      <c r="AP15" s="50"/>
      <c r="AQ15" s="50">
        <v>198000</v>
      </c>
      <c r="AR15" s="7" t="s">
        <v>310</v>
      </c>
      <c r="AS15" s="43" t="s">
        <v>308</v>
      </c>
      <c r="AT15" s="51" t="s">
        <v>311</v>
      </c>
      <c r="AU15" s="46" t="s">
        <v>360</v>
      </c>
      <c r="AV15" s="52">
        <f t="shared" si="1"/>
        <v>0</v>
      </c>
      <c r="AW15" s="43">
        <v>44489</v>
      </c>
      <c r="AX15" s="43">
        <v>44561</v>
      </c>
      <c r="AY15" s="44" t="s">
        <v>324</v>
      </c>
      <c r="AZ15" s="54" t="s">
        <v>314</v>
      </c>
      <c r="BA15" s="43" t="s">
        <v>312</v>
      </c>
      <c r="BB15" s="43" t="s">
        <v>312</v>
      </c>
      <c r="BC15" s="7">
        <v>9</v>
      </c>
      <c r="BD15" s="7" t="s">
        <v>255</v>
      </c>
      <c r="BE15" s="7">
        <v>9</v>
      </c>
      <c r="BF15" s="7" t="s">
        <v>315</v>
      </c>
      <c r="BG15" s="55" t="s">
        <v>316</v>
      </c>
      <c r="BH15" s="55" t="s">
        <v>316</v>
      </c>
      <c r="BI15" s="55" t="s">
        <v>316</v>
      </c>
      <c r="BJ15" s="55" t="s">
        <v>316</v>
      </c>
      <c r="BK15" s="7" t="s">
        <v>313</v>
      </c>
      <c r="BL15" s="57"/>
      <c r="BM15" s="57"/>
      <c r="BN15" s="57"/>
    </row>
    <row r="16" spans="1:66" s="10" customFormat="1" ht="45" x14ac:dyDescent="0.25">
      <c r="A16" s="7">
        <v>2021</v>
      </c>
      <c r="B16" s="43">
        <v>44501</v>
      </c>
      <c r="C16" s="43">
        <v>44561</v>
      </c>
      <c r="D16" s="7" t="s">
        <v>149</v>
      </c>
      <c r="E16" s="7" t="s">
        <v>155</v>
      </c>
      <c r="F16" s="7" t="s">
        <v>156</v>
      </c>
      <c r="G16" s="44" t="s">
        <v>325</v>
      </c>
      <c r="H16" s="8" t="s">
        <v>345</v>
      </c>
      <c r="I16" s="45" t="s">
        <v>484</v>
      </c>
      <c r="J16" s="46" t="s">
        <v>361</v>
      </c>
      <c r="K16" s="17">
        <v>10</v>
      </c>
      <c r="L16" s="8" t="s">
        <v>381</v>
      </c>
      <c r="M16" s="8" t="s">
        <v>381</v>
      </c>
      <c r="N16" s="8" t="s">
        <v>381</v>
      </c>
      <c r="O16" s="8" t="s">
        <v>302</v>
      </c>
      <c r="P16" s="8" t="s">
        <v>395</v>
      </c>
      <c r="Q16" s="7" t="s">
        <v>183</v>
      </c>
      <c r="R16" s="8" t="s">
        <v>420</v>
      </c>
      <c r="S16" s="8">
        <v>373</v>
      </c>
      <c r="T16" s="8" t="s">
        <v>304</v>
      </c>
      <c r="U16" s="7" t="s">
        <v>187</v>
      </c>
      <c r="V16" s="8" t="s">
        <v>473</v>
      </c>
      <c r="W16" s="7">
        <v>3</v>
      </c>
      <c r="X16" s="8" t="s">
        <v>441</v>
      </c>
      <c r="Y16" s="7">
        <v>3</v>
      </c>
      <c r="Z16" s="8" t="s">
        <v>451</v>
      </c>
      <c r="AA16" s="7">
        <v>2</v>
      </c>
      <c r="AB16" s="7" t="s">
        <v>252</v>
      </c>
      <c r="AC16" s="47" t="s">
        <v>466</v>
      </c>
      <c r="AD16" s="8" t="s">
        <v>308</v>
      </c>
      <c r="AE16" s="8" t="s">
        <v>308</v>
      </c>
      <c r="AF16" s="8" t="s">
        <v>308</v>
      </c>
      <c r="AG16" s="8" t="s">
        <v>308</v>
      </c>
      <c r="AH16" s="8" t="s">
        <v>406</v>
      </c>
      <c r="AI16" s="8" t="s">
        <v>406</v>
      </c>
      <c r="AJ16" s="44" t="s">
        <v>325</v>
      </c>
      <c r="AK16" s="43">
        <v>44501</v>
      </c>
      <c r="AL16" s="43">
        <v>44501</v>
      </c>
      <c r="AM16" s="43">
        <v>44561</v>
      </c>
      <c r="AN16" s="48">
        <f t="shared" si="0"/>
        <v>2683820.5</v>
      </c>
      <c r="AO16" s="49">
        <v>3113231.78</v>
      </c>
      <c r="AP16" s="50"/>
      <c r="AQ16" s="50">
        <v>3113231.78</v>
      </c>
      <c r="AR16" s="7" t="s">
        <v>310</v>
      </c>
      <c r="AS16" s="43" t="s">
        <v>308</v>
      </c>
      <c r="AT16" s="51" t="s">
        <v>311</v>
      </c>
      <c r="AU16" s="46" t="s">
        <v>361</v>
      </c>
      <c r="AV16" s="52">
        <f t="shared" si="1"/>
        <v>0</v>
      </c>
      <c r="AW16" s="43">
        <v>44501</v>
      </c>
      <c r="AX16" s="43">
        <v>44561</v>
      </c>
      <c r="AY16" s="53" t="s">
        <v>503</v>
      </c>
      <c r="AZ16" s="54" t="s">
        <v>314</v>
      </c>
      <c r="BA16" s="43" t="s">
        <v>411</v>
      </c>
      <c r="BB16" s="43" t="s">
        <v>411</v>
      </c>
      <c r="BC16" s="7">
        <v>10</v>
      </c>
      <c r="BD16" s="7" t="s">
        <v>255</v>
      </c>
      <c r="BE16" s="7">
        <v>10</v>
      </c>
      <c r="BF16" s="7" t="s">
        <v>315</v>
      </c>
      <c r="BG16" s="55" t="s">
        <v>316</v>
      </c>
      <c r="BH16" s="55" t="s">
        <v>316</v>
      </c>
      <c r="BI16" s="55" t="s">
        <v>316</v>
      </c>
      <c r="BJ16" s="55" t="s">
        <v>316</v>
      </c>
      <c r="BK16" s="7" t="s">
        <v>313</v>
      </c>
      <c r="BL16" s="57"/>
      <c r="BM16" s="57"/>
      <c r="BN16" s="57"/>
    </row>
    <row r="17" spans="1:66" ht="22.15" customHeight="1" x14ac:dyDescent="0.25">
      <c r="A17" s="7">
        <v>2021</v>
      </c>
      <c r="B17" s="43">
        <v>44505</v>
      </c>
      <c r="C17" s="43">
        <v>44561</v>
      </c>
      <c r="D17" s="7" t="s">
        <v>149</v>
      </c>
      <c r="E17" s="7" t="s">
        <v>155</v>
      </c>
      <c r="F17" s="7" t="s">
        <v>156</v>
      </c>
      <c r="G17" s="44" t="s">
        <v>326</v>
      </c>
      <c r="H17" s="8" t="s">
        <v>346</v>
      </c>
      <c r="I17" s="45" t="s">
        <v>485</v>
      </c>
      <c r="J17" s="46" t="s">
        <v>362</v>
      </c>
      <c r="K17" s="7">
        <v>11</v>
      </c>
      <c r="L17" s="8" t="s">
        <v>291</v>
      </c>
      <c r="M17" s="8" t="s">
        <v>291</v>
      </c>
      <c r="N17" s="8" t="s">
        <v>291</v>
      </c>
      <c r="O17" s="8" t="s">
        <v>302</v>
      </c>
      <c r="P17" s="46" t="s">
        <v>396</v>
      </c>
      <c r="Q17" s="7" t="s">
        <v>164</v>
      </c>
      <c r="R17" s="8" t="s">
        <v>421</v>
      </c>
      <c r="S17" s="8">
        <v>14</v>
      </c>
      <c r="T17" s="8"/>
      <c r="U17" s="7" t="s">
        <v>187</v>
      </c>
      <c r="V17" s="8" t="s">
        <v>442</v>
      </c>
      <c r="W17" s="7">
        <v>21</v>
      </c>
      <c r="X17" s="8" t="s">
        <v>442</v>
      </c>
      <c r="Y17" s="7">
        <v>21</v>
      </c>
      <c r="Z17" s="8" t="s">
        <v>451</v>
      </c>
      <c r="AA17" s="7">
        <v>2</v>
      </c>
      <c r="AB17" s="7" t="s">
        <v>252</v>
      </c>
      <c r="AC17" s="47" t="s">
        <v>467</v>
      </c>
      <c r="AD17" s="8" t="s">
        <v>308</v>
      </c>
      <c r="AE17" s="8" t="s">
        <v>308</v>
      </c>
      <c r="AF17" s="8" t="s">
        <v>308</v>
      </c>
      <c r="AG17" s="8" t="s">
        <v>308</v>
      </c>
      <c r="AH17" s="8" t="s">
        <v>407</v>
      </c>
      <c r="AI17" s="8" t="s">
        <v>407</v>
      </c>
      <c r="AJ17" s="44" t="s">
        <v>326</v>
      </c>
      <c r="AK17" s="43">
        <v>44505</v>
      </c>
      <c r="AL17" s="43">
        <v>44505</v>
      </c>
      <c r="AM17" s="43">
        <v>44561</v>
      </c>
      <c r="AN17" s="48">
        <f t="shared" si="0"/>
        <v>2155172.4137931038</v>
      </c>
      <c r="AO17" s="49">
        <v>2500000</v>
      </c>
      <c r="AP17" s="50">
        <v>250000</v>
      </c>
      <c r="AQ17" s="50">
        <v>2500000</v>
      </c>
      <c r="AR17" s="7" t="s">
        <v>310</v>
      </c>
      <c r="AS17" s="43" t="s">
        <v>308</v>
      </c>
      <c r="AT17" s="51" t="s">
        <v>311</v>
      </c>
      <c r="AU17" s="46" t="s">
        <v>362</v>
      </c>
      <c r="AV17" s="52">
        <f t="shared" si="1"/>
        <v>250000</v>
      </c>
      <c r="AW17" s="43">
        <v>44505</v>
      </c>
      <c r="AX17" s="43">
        <v>44561</v>
      </c>
      <c r="AY17" s="53" t="s">
        <v>504</v>
      </c>
      <c r="AZ17" s="54" t="s">
        <v>314</v>
      </c>
      <c r="BA17" s="43" t="s">
        <v>312</v>
      </c>
      <c r="BB17" s="43" t="s">
        <v>312</v>
      </c>
      <c r="BC17" s="7">
        <v>11</v>
      </c>
      <c r="BD17" s="7" t="s">
        <v>255</v>
      </c>
      <c r="BE17" s="7">
        <v>11</v>
      </c>
      <c r="BF17" s="7" t="s">
        <v>315</v>
      </c>
      <c r="BG17" s="55" t="s">
        <v>316</v>
      </c>
      <c r="BH17" s="55" t="s">
        <v>316</v>
      </c>
      <c r="BI17" s="55" t="s">
        <v>316</v>
      </c>
      <c r="BJ17" s="55" t="s">
        <v>316</v>
      </c>
      <c r="BK17" s="7" t="s">
        <v>313</v>
      </c>
      <c r="BL17" s="57"/>
      <c r="BM17" s="57"/>
      <c r="BN17" s="57"/>
    </row>
    <row r="18" spans="1:66" ht="45" x14ac:dyDescent="0.25">
      <c r="A18" s="7">
        <v>2021</v>
      </c>
      <c r="B18" s="43">
        <v>44506</v>
      </c>
      <c r="C18" s="43">
        <v>44561</v>
      </c>
      <c r="D18" s="7" t="s">
        <v>149</v>
      </c>
      <c r="E18" s="7" t="s">
        <v>155</v>
      </c>
      <c r="F18" s="7" t="s">
        <v>156</v>
      </c>
      <c r="G18" s="44" t="s">
        <v>327</v>
      </c>
      <c r="H18" s="8" t="s">
        <v>347</v>
      </c>
      <c r="I18" s="45" t="s">
        <v>486</v>
      </c>
      <c r="J18" s="46" t="s">
        <v>363</v>
      </c>
      <c r="K18" s="17">
        <v>12</v>
      </c>
      <c r="L18" s="8" t="s">
        <v>382</v>
      </c>
      <c r="M18" s="8" t="s">
        <v>382</v>
      </c>
      <c r="N18" s="8" t="s">
        <v>382</v>
      </c>
      <c r="O18" s="8" t="s">
        <v>302</v>
      </c>
      <c r="P18" s="8" t="s">
        <v>397</v>
      </c>
      <c r="Q18" s="7" t="s">
        <v>164</v>
      </c>
      <c r="R18" s="8" t="s">
        <v>422</v>
      </c>
      <c r="S18" s="8">
        <v>29</v>
      </c>
      <c r="T18" s="8"/>
      <c r="U18" s="7" t="s">
        <v>187</v>
      </c>
      <c r="V18" s="8" t="s">
        <v>443</v>
      </c>
      <c r="W18" s="7">
        <v>8</v>
      </c>
      <c r="X18" s="8" t="s">
        <v>443</v>
      </c>
      <c r="Y18" s="7">
        <v>8</v>
      </c>
      <c r="Z18" s="8" t="s">
        <v>454</v>
      </c>
      <c r="AA18" s="7">
        <v>55</v>
      </c>
      <c r="AB18" s="7" t="s">
        <v>222</v>
      </c>
      <c r="AC18" s="47" t="s">
        <v>468</v>
      </c>
      <c r="AD18" s="8" t="s">
        <v>308</v>
      </c>
      <c r="AE18" s="8" t="s">
        <v>308</v>
      </c>
      <c r="AF18" s="8" t="s">
        <v>308</v>
      </c>
      <c r="AG18" s="8" t="s">
        <v>308</v>
      </c>
      <c r="AH18" s="8" t="s">
        <v>408</v>
      </c>
      <c r="AI18" s="8" t="s">
        <v>408</v>
      </c>
      <c r="AJ18" s="44" t="s">
        <v>327</v>
      </c>
      <c r="AK18" s="43">
        <v>44506</v>
      </c>
      <c r="AL18" s="43">
        <v>44506</v>
      </c>
      <c r="AM18" s="43">
        <v>44561</v>
      </c>
      <c r="AN18" s="48">
        <f t="shared" si="0"/>
        <v>862068.96551724139</v>
      </c>
      <c r="AO18" s="49">
        <v>1000000</v>
      </c>
      <c r="AP18" s="50">
        <v>100000</v>
      </c>
      <c r="AQ18" s="50">
        <v>1000000</v>
      </c>
      <c r="AR18" s="7" t="s">
        <v>310</v>
      </c>
      <c r="AS18" s="43" t="s">
        <v>308</v>
      </c>
      <c r="AT18" s="51" t="s">
        <v>311</v>
      </c>
      <c r="AU18" s="46" t="s">
        <v>363</v>
      </c>
      <c r="AV18" s="52">
        <f t="shared" si="1"/>
        <v>100000</v>
      </c>
      <c r="AW18" s="43">
        <v>44506</v>
      </c>
      <c r="AX18" s="43">
        <v>44561</v>
      </c>
      <c r="AY18" s="53" t="s">
        <v>505</v>
      </c>
      <c r="AZ18" s="54" t="s">
        <v>314</v>
      </c>
      <c r="BA18" s="43" t="s">
        <v>312</v>
      </c>
      <c r="BB18" s="43" t="s">
        <v>312</v>
      </c>
      <c r="BC18" s="7">
        <v>12</v>
      </c>
      <c r="BD18" s="7" t="s">
        <v>255</v>
      </c>
      <c r="BE18" s="7">
        <v>12</v>
      </c>
      <c r="BF18" s="7" t="s">
        <v>315</v>
      </c>
      <c r="BG18" s="55" t="s">
        <v>316</v>
      </c>
      <c r="BH18" s="55" t="s">
        <v>316</v>
      </c>
      <c r="BI18" s="55" t="s">
        <v>316</v>
      </c>
      <c r="BJ18" s="55" t="s">
        <v>316</v>
      </c>
      <c r="BK18" s="7" t="s">
        <v>313</v>
      </c>
      <c r="BL18" s="57"/>
      <c r="BM18" s="57"/>
      <c r="BN18" s="57"/>
    </row>
    <row r="19" spans="1:66" ht="48" x14ac:dyDescent="0.25">
      <c r="A19" s="7">
        <v>2021</v>
      </c>
      <c r="B19" s="43">
        <v>44506</v>
      </c>
      <c r="C19" s="43">
        <v>44561</v>
      </c>
      <c r="D19" s="7" t="s">
        <v>149</v>
      </c>
      <c r="E19" s="7" t="s">
        <v>155</v>
      </c>
      <c r="F19" s="7" t="s">
        <v>156</v>
      </c>
      <c r="G19" s="44" t="s">
        <v>328</v>
      </c>
      <c r="H19" s="8" t="s">
        <v>348</v>
      </c>
      <c r="I19" s="45" t="s">
        <v>487</v>
      </c>
      <c r="J19" s="8" t="s">
        <v>364</v>
      </c>
      <c r="K19" s="7">
        <v>13</v>
      </c>
      <c r="L19" s="8" t="s">
        <v>383</v>
      </c>
      <c r="M19" s="8" t="s">
        <v>383</v>
      </c>
      <c r="N19" s="8" t="s">
        <v>383</v>
      </c>
      <c r="O19" s="8" t="s">
        <v>302</v>
      </c>
      <c r="P19" s="46" t="s">
        <v>301</v>
      </c>
      <c r="Q19" s="7" t="s">
        <v>164</v>
      </c>
      <c r="R19" s="8" t="s">
        <v>423</v>
      </c>
      <c r="S19" s="8" t="s">
        <v>429</v>
      </c>
      <c r="T19" s="8"/>
      <c r="U19" s="7" t="s">
        <v>187</v>
      </c>
      <c r="V19" s="8" t="s">
        <v>444</v>
      </c>
      <c r="W19" s="7">
        <v>28</v>
      </c>
      <c r="X19" s="8" t="s">
        <v>444</v>
      </c>
      <c r="Y19" s="7">
        <v>28</v>
      </c>
      <c r="Z19" s="8" t="s">
        <v>455</v>
      </c>
      <c r="AA19" s="7">
        <v>41</v>
      </c>
      <c r="AB19" s="7" t="s">
        <v>245</v>
      </c>
      <c r="AC19" s="47" t="s">
        <v>469</v>
      </c>
      <c r="AD19" s="8" t="s">
        <v>308</v>
      </c>
      <c r="AE19" s="8" t="s">
        <v>308</v>
      </c>
      <c r="AF19" s="8" t="s">
        <v>308</v>
      </c>
      <c r="AG19" s="8" t="s">
        <v>308</v>
      </c>
      <c r="AH19" s="8" t="s">
        <v>407</v>
      </c>
      <c r="AI19" s="8" t="s">
        <v>407</v>
      </c>
      <c r="AJ19" s="44" t="s">
        <v>328</v>
      </c>
      <c r="AK19" s="43">
        <v>44506</v>
      </c>
      <c r="AL19" s="43">
        <v>44506</v>
      </c>
      <c r="AM19" s="43">
        <v>44561</v>
      </c>
      <c r="AN19" s="48">
        <f t="shared" si="0"/>
        <v>34482758.62068966</v>
      </c>
      <c r="AO19" s="49">
        <v>40000000</v>
      </c>
      <c r="AP19" s="50">
        <v>4000000</v>
      </c>
      <c r="AQ19" s="50">
        <v>40000000</v>
      </c>
      <c r="AR19" s="7" t="s">
        <v>310</v>
      </c>
      <c r="AS19" s="43" t="s">
        <v>308</v>
      </c>
      <c r="AT19" s="51" t="s">
        <v>311</v>
      </c>
      <c r="AU19" s="8" t="s">
        <v>364</v>
      </c>
      <c r="AV19" s="52">
        <f t="shared" si="1"/>
        <v>4000000</v>
      </c>
      <c r="AW19" s="43">
        <v>44506</v>
      </c>
      <c r="AX19" s="43">
        <v>44561</v>
      </c>
      <c r="AY19" s="53" t="s">
        <v>515</v>
      </c>
      <c r="AZ19" s="54" t="s">
        <v>314</v>
      </c>
      <c r="BA19" s="43" t="s">
        <v>312</v>
      </c>
      <c r="BB19" s="43" t="s">
        <v>312</v>
      </c>
      <c r="BC19" s="7">
        <v>13</v>
      </c>
      <c r="BD19" s="7" t="s">
        <v>255</v>
      </c>
      <c r="BE19" s="7">
        <v>13</v>
      </c>
      <c r="BF19" s="7" t="s">
        <v>315</v>
      </c>
      <c r="BG19" s="55" t="s">
        <v>316</v>
      </c>
      <c r="BH19" s="55" t="s">
        <v>316</v>
      </c>
      <c r="BI19" s="55" t="s">
        <v>316</v>
      </c>
      <c r="BJ19" s="55" t="s">
        <v>316</v>
      </c>
      <c r="BK19" s="7" t="s">
        <v>313</v>
      </c>
      <c r="BL19" s="57"/>
      <c r="BM19" s="57"/>
      <c r="BN19" s="57"/>
    </row>
    <row r="20" spans="1:66" ht="48" x14ac:dyDescent="0.25">
      <c r="A20" s="7">
        <v>2021</v>
      </c>
      <c r="B20" s="43">
        <v>44506</v>
      </c>
      <c r="C20" s="43">
        <v>44561</v>
      </c>
      <c r="D20" s="7" t="s">
        <v>149</v>
      </c>
      <c r="E20" s="7" t="s">
        <v>155</v>
      </c>
      <c r="F20" s="7" t="s">
        <v>156</v>
      </c>
      <c r="G20" s="44" t="s">
        <v>329</v>
      </c>
      <c r="H20" s="8" t="s">
        <v>349</v>
      </c>
      <c r="I20" s="45" t="s">
        <v>488</v>
      </c>
      <c r="J20" s="46" t="s">
        <v>365</v>
      </c>
      <c r="K20" s="17">
        <v>14</v>
      </c>
      <c r="L20" s="8" t="s">
        <v>289</v>
      </c>
      <c r="M20" s="8" t="s">
        <v>289</v>
      </c>
      <c r="N20" s="8" t="s">
        <v>289</v>
      </c>
      <c r="O20" s="8" t="s">
        <v>302</v>
      </c>
      <c r="P20" s="46" t="s">
        <v>293</v>
      </c>
      <c r="Q20" s="7" t="s">
        <v>164</v>
      </c>
      <c r="R20" s="8" t="s">
        <v>424</v>
      </c>
      <c r="S20" s="8">
        <v>345</v>
      </c>
      <c r="T20" s="8" t="s">
        <v>430</v>
      </c>
      <c r="U20" s="7" t="s">
        <v>187</v>
      </c>
      <c r="V20" s="8" t="s">
        <v>445</v>
      </c>
      <c r="W20" s="7">
        <v>45</v>
      </c>
      <c r="X20" s="8" t="s">
        <v>445</v>
      </c>
      <c r="Y20" s="7">
        <v>45</v>
      </c>
      <c r="Z20" s="8" t="s">
        <v>452</v>
      </c>
      <c r="AA20" s="7">
        <v>1</v>
      </c>
      <c r="AB20" s="7" t="s">
        <v>252</v>
      </c>
      <c r="AC20" s="47" t="s">
        <v>470</v>
      </c>
      <c r="AD20" s="8" t="s">
        <v>308</v>
      </c>
      <c r="AE20" s="8" t="s">
        <v>308</v>
      </c>
      <c r="AF20" s="8" t="s">
        <v>308</v>
      </c>
      <c r="AG20" s="8" t="s">
        <v>308</v>
      </c>
      <c r="AH20" s="8" t="s">
        <v>407</v>
      </c>
      <c r="AI20" s="8" t="s">
        <v>407</v>
      </c>
      <c r="AJ20" s="44" t="s">
        <v>329</v>
      </c>
      <c r="AK20" s="43">
        <v>44506</v>
      </c>
      <c r="AL20" s="43">
        <v>44506</v>
      </c>
      <c r="AM20" s="43">
        <v>44561</v>
      </c>
      <c r="AN20" s="48">
        <f t="shared" si="0"/>
        <v>10344827.586206898</v>
      </c>
      <c r="AO20" s="49">
        <v>12000000</v>
      </c>
      <c r="AP20" s="50">
        <v>1200000</v>
      </c>
      <c r="AQ20" s="50">
        <v>12000000</v>
      </c>
      <c r="AR20" s="7" t="s">
        <v>310</v>
      </c>
      <c r="AS20" s="43" t="s">
        <v>308</v>
      </c>
      <c r="AT20" s="51" t="s">
        <v>311</v>
      </c>
      <c r="AU20" s="46" t="s">
        <v>365</v>
      </c>
      <c r="AV20" s="52">
        <f t="shared" si="1"/>
        <v>1200000</v>
      </c>
      <c r="AW20" s="43">
        <v>44506</v>
      </c>
      <c r="AX20" s="43">
        <v>44561</v>
      </c>
      <c r="AY20" s="53" t="s">
        <v>506</v>
      </c>
      <c r="AZ20" s="54" t="s">
        <v>314</v>
      </c>
      <c r="BA20" s="43" t="s">
        <v>312</v>
      </c>
      <c r="BB20" s="43" t="s">
        <v>312</v>
      </c>
      <c r="BC20" s="7">
        <v>14</v>
      </c>
      <c r="BD20" s="7" t="s">
        <v>255</v>
      </c>
      <c r="BE20" s="7">
        <v>14</v>
      </c>
      <c r="BF20" s="7" t="s">
        <v>315</v>
      </c>
      <c r="BG20" s="55" t="s">
        <v>316</v>
      </c>
      <c r="BH20" s="55" t="s">
        <v>316</v>
      </c>
      <c r="BI20" s="55" t="s">
        <v>316</v>
      </c>
      <c r="BJ20" s="55" t="s">
        <v>316</v>
      </c>
      <c r="BK20" s="7" t="s">
        <v>313</v>
      </c>
      <c r="BL20" s="57"/>
      <c r="BM20" s="57"/>
      <c r="BN20" s="57"/>
    </row>
    <row r="21" spans="1:66" ht="45" x14ac:dyDescent="0.25">
      <c r="A21" s="7">
        <v>2021</v>
      </c>
      <c r="B21" s="43">
        <v>44506</v>
      </c>
      <c r="C21" s="43">
        <v>44561</v>
      </c>
      <c r="D21" s="7" t="s">
        <v>149</v>
      </c>
      <c r="E21" s="7" t="s">
        <v>155</v>
      </c>
      <c r="F21" s="7" t="s">
        <v>156</v>
      </c>
      <c r="G21" s="44" t="s">
        <v>330</v>
      </c>
      <c r="H21" s="8" t="s">
        <v>349</v>
      </c>
      <c r="I21" s="45" t="s">
        <v>489</v>
      </c>
      <c r="J21" s="8" t="s">
        <v>366</v>
      </c>
      <c r="K21" s="7">
        <v>15</v>
      </c>
      <c r="L21" s="8" t="s">
        <v>288</v>
      </c>
      <c r="M21" s="8" t="s">
        <v>288</v>
      </c>
      <c r="N21" s="8" t="s">
        <v>288</v>
      </c>
      <c r="O21" s="8" t="s">
        <v>302</v>
      </c>
      <c r="P21" s="8" t="s">
        <v>292</v>
      </c>
      <c r="Q21" s="7" t="s">
        <v>164</v>
      </c>
      <c r="R21" s="8" t="s">
        <v>303</v>
      </c>
      <c r="S21" s="8">
        <v>16</v>
      </c>
      <c r="T21" s="8" t="s">
        <v>304</v>
      </c>
      <c r="U21" s="7" t="s">
        <v>187</v>
      </c>
      <c r="V21" s="8" t="s">
        <v>306</v>
      </c>
      <c r="W21" s="7">
        <v>2</v>
      </c>
      <c r="X21" s="8" t="s">
        <v>306</v>
      </c>
      <c r="Y21" s="7">
        <v>2</v>
      </c>
      <c r="Z21" s="8" t="s">
        <v>305</v>
      </c>
      <c r="AA21" s="7">
        <v>5</v>
      </c>
      <c r="AB21" s="7" t="s">
        <v>252</v>
      </c>
      <c r="AC21" s="47" t="s">
        <v>307</v>
      </c>
      <c r="AD21" s="8" t="s">
        <v>308</v>
      </c>
      <c r="AE21" s="8" t="s">
        <v>308</v>
      </c>
      <c r="AF21" s="8" t="s">
        <v>308</v>
      </c>
      <c r="AG21" s="8" t="s">
        <v>308</v>
      </c>
      <c r="AH21" s="8" t="s">
        <v>407</v>
      </c>
      <c r="AI21" s="8" t="s">
        <v>407</v>
      </c>
      <c r="AJ21" s="44" t="s">
        <v>330</v>
      </c>
      <c r="AK21" s="43">
        <v>44506</v>
      </c>
      <c r="AL21" s="43">
        <v>44506</v>
      </c>
      <c r="AM21" s="43">
        <v>44561</v>
      </c>
      <c r="AN21" s="48">
        <f t="shared" si="0"/>
        <v>3448275.8620689656</v>
      </c>
      <c r="AO21" s="49">
        <v>4000000</v>
      </c>
      <c r="AP21" s="50">
        <v>400000</v>
      </c>
      <c r="AQ21" s="50">
        <v>4000000</v>
      </c>
      <c r="AR21" s="7" t="s">
        <v>310</v>
      </c>
      <c r="AS21" s="43" t="s">
        <v>308</v>
      </c>
      <c r="AT21" s="51" t="s">
        <v>311</v>
      </c>
      <c r="AU21" s="8" t="s">
        <v>366</v>
      </c>
      <c r="AV21" s="52">
        <f t="shared" si="1"/>
        <v>400000</v>
      </c>
      <c r="AW21" s="43">
        <v>44506</v>
      </c>
      <c r="AX21" s="43">
        <v>44561</v>
      </c>
      <c r="AY21" s="53" t="s">
        <v>507</v>
      </c>
      <c r="AZ21" s="54" t="s">
        <v>314</v>
      </c>
      <c r="BA21" s="43" t="s">
        <v>312</v>
      </c>
      <c r="BB21" s="43" t="s">
        <v>312</v>
      </c>
      <c r="BC21" s="7">
        <v>15</v>
      </c>
      <c r="BD21" s="7" t="s">
        <v>255</v>
      </c>
      <c r="BE21" s="7">
        <v>15</v>
      </c>
      <c r="BF21" s="7" t="s">
        <v>315</v>
      </c>
      <c r="BG21" s="55" t="s">
        <v>316</v>
      </c>
      <c r="BH21" s="55" t="s">
        <v>316</v>
      </c>
      <c r="BI21" s="55" t="s">
        <v>316</v>
      </c>
      <c r="BJ21" s="55" t="s">
        <v>316</v>
      </c>
      <c r="BK21" s="7" t="s">
        <v>313</v>
      </c>
      <c r="BL21" s="57"/>
      <c r="BM21" s="57"/>
      <c r="BN21" s="57"/>
    </row>
    <row r="22" spans="1:66" ht="45" x14ac:dyDescent="0.25">
      <c r="A22" s="7">
        <v>2021</v>
      </c>
      <c r="B22" s="43">
        <v>44506</v>
      </c>
      <c r="C22" s="43">
        <v>44561</v>
      </c>
      <c r="D22" s="7" t="s">
        <v>149</v>
      </c>
      <c r="E22" s="7" t="s">
        <v>155</v>
      </c>
      <c r="F22" s="7" t="s">
        <v>156</v>
      </c>
      <c r="G22" s="44" t="s">
        <v>331</v>
      </c>
      <c r="H22" s="8" t="s">
        <v>350</v>
      </c>
      <c r="I22" s="65" t="s">
        <v>490</v>
      </c>
      <c r="J22" s="46" t="s">
        <v>367</v>
      </c>
      <c r="K22" s="17">
        <v>16</v>
      </c>
      <c r="L22" s="8" t="s">
        <v>290</v>
      </c>
      <c r="M22" s="8" t="s">
        <v>290</v>
      </c>
      <c r="N22" s="8" t="s">
        <v>290</v>
      </c>
      <c r="O22" s="8" t="s">
        <v>302</v>
      </c>
      <c r="P22" s="46" t="s">
        <v>294</v>
      </c>
      <c r="Q22" s="7" t="s">
        <v>164</v>
      </c>
      <c r="R22" s="8" t="s">
        <v>425</v>
      </c>
      <c r="S22" s="8">
        <v>-68</v>
      </c>
      <c r="T22" s="8" t="s">
        <v>431</v>
      </c>
      <c r="U22" s="7" t="s">
        <v>187</v>
      </c>
      <c r="V22" s="8" t="s">
        <v>446</v>
      </c>
      <c r="W22" s="7">
        <v>106</v>
      </c>
      <c r="X22" s="8" t="s">
        <v>446</v>
      </c>
      <c r="Y22" s="7">
        <v>106</v>
      </c>
      <c r="Z22" s="8" t="s">
        <v>456</v>
      </c>
      <c r="AA22" s="7">
        <v>55</v>
      </c>
      <c r="AB22" s="7" t="s">
        <v>222</v>
      </c>
      <c r="AC22" s="47" t="s">
        <v>471</v>
      </c>
      <c r="AD22" s="8" t="s">
        <v>308</v>
      </c>
      <c r="AE22" s="8" t="s">
        <v>308</v>
      </c>
      <c r="AF22" s="8" t="s">
        <v>308</v>
      </c>
      <c r="AG22" s="8" t="s">
        <v>308</v>
      </c>
      <c r="AH22" s="8" t="s">
        <v>407</v>
      </c>
      <c r="AI22" s="8" t="s">
        <v>407</v>
      </c>
      <c r="AJ22" s="44" t="s">
        <v>331</v>
      </c>
      <c r="AK22" s="43">
        <v>44506</v>
      </c>
      <c r="AL22" s="43">
        <v>44506</v>
      </c>
      <c r="AM22" s="43">
        <v>44561</v>
      </c>
      <c r="AN22" s="48">
        <f t="shared" si="0"/>
        <v>4310344.8275862075</v>
      </c>
      <c r="AO22" s="49">
        <v>5000000</v>
      </c>
      <c r="AP22" s="50">
        <v>500000</v>
      </c>
      <c r="AQ22" s="50">
        <v>5000000</v>
      </c>
      <c r="AR22" s="7" t="s">
        <v>310</v>
      </c>
      <c r="AS22" s="43" t="s">
        <v>308</v>
      </c>
      <c r="AT22" s="51" t="s">
        <v>311</v>
      </c>
      <c r="AU22" s="46" t="s">
        <v>367</v>
      </c>
      <c r="AV22" s="52">
        <f t="shared" si="1"/>
        <v>500000</v>
      </c>
      <c r="AW22" s="43">
        <v>44506</v>
      </c>
      <c r="AX22" s="43">
        <v>44561</v>
      </c>
      <c r="AY22" s="53" t="s">
        <v>508</v>
      </c>
      <c r="AZ22" s="54" t="s">
        <v>314</v>
      </c>
      <c r="BA22" s="43" t="s">
        <v>312</v>
      </c>
      <c r="BB22" s="43" t="s">
        <v>312</v>
      </c>
      <c r="BC22" s="7">
        <v>16</v>
      </c>
      <c r="BD22" s="7" t="s">
        <v>255</v>
      </c>
      <c r="BE22" s="7">
        <v>16</v>
      </c>
      <c r="BF22" s="7" t="s">
        <v>315</v>
      </c>
      <c r="BG22" s="55" t="s">
        <v>316</v>
      </c>
      <c r="BH22" s="55" t="s">
        <v>316</v>
      </c>
      <c r="BI22" s="55" t="s">
        <v>316</v>
      </c>
      <c r="BJ22" s="55" t="s">
        <v>316</v>
      </c>
      <c r="BK22" s="7" t="s">
        <v>313</v>
      </c>
      <c r="BL22" s="57"/>
      <c r="BM22" s="57"/>
      <c r="BN22" s="57"/>
    </row>
    <row r="23" spans="1:66" s="29" customFormat="1" ht="72" x14ac:dyDescent="0.25">
      <c r="A23" s="7">
        <v>2021</v>
      </c>
      <c r="B23" s="43">
        <v>44515</v>
      </c>
      <c r="C23" s="43">
        <v>44561</v>
      </c>
      <c r="D23" s="7" t="s">
        <v>149</v>
      </c>
      <c r="E23" s="7" t="s">
        <v>155</v>
      </c>
      <c r="F23" s="7" t="s">
        <v>156</v>
      </c>
      <c r="G23" s="44" t="s">
        <v>332</v>
      </c>
      <c r="H23" s="8" t="s">
        <v>344</v>
      </c>
      <c r="I23" s="45" t="s">
        <v>491</v>
      </c>
      <c r="J23" s="46" t="s">
        <v>368</v>
      </c>
      <c r="K23" s="7">
        <v>17</v>
      </c>
      <c r="L23" s="8" t="s">
        <v>384</v>
      </c>
      <c r="M23" s="8" t="s">
        <v>384</v>
      </c>
      <c r="N23" s="8" t="s">
        <v>384</v>
      </c>
      <c r="O23" s="8" t="s">
        <v>302</v>
      </c>
      <c r="P23" s="46" t="s">
        <v>398</v>
      </c>
      <c r="Q23" s="7" t="s">
        <v>183</v>
      </c>
      <c r="R23" s="8" t="s">
        <v>426</v>
      </c>
      <c r="S23" s="8">
        <v>1878</v>
      </c>
      <c r="T23" s="8" t="s">
        <v>432</v>
      </c>
      <c r="U23" s="7" t="s">
        <v>187</v>
      </c>
      <c r="V23" s="8" t="s">
        <v>435</v>
      </c>
      <c r="W23" s="7">
        <v>98</v>
      </c>
      <c r="X23" s="8" t="s">
        <v>435</v>
      </c>
      <c r="Y23" s="7">
        <v>98</v>
      </c>
      <c r="Z23" s="8" t="s">
        <v>457</v>
      </c>
      <c r="AA23" s="7">
        <v>9</v>
      </c>
      <c r="AB23" s="7" t="s">
        <v>252</v>
      </c>
      <c r="AC23" s="47" t="s">
        <v>460</v>
      </c>
      <c r="AD23" s="8" t="s">
        <v>308</v>
      </c>
      <c r="AE23" s="8" t="s">
        <v>308</v>
      </c>
      <c r="AF23" s="8" t="s">
        <v>308</v>
      </c>
      <c r="AG23" s="8" t="s">
        <v>308</v>
      </c>
      <c r="AH23" s="8" t="s">
        <v>409</v>
      </c>
      <c r="AI23" s="8" t="s">
        <v>409</v>
      </c>
      <c r="AJ23" s="44" t="s">
        <v>332</v>
      </c>
      <c r="AK23" s="43">
        <v>44515</v>
      </c>
      <c r="AL23" s="43">
        <v>44515</v>
      </c>
      <c r="AM23" s="43">
        <v>44561</v>
      </c>
      <c r="AN23" s="48">
        <f t="shared" si="0"/>
        <v>323275.86206896557</v>
      </c>
      <c r="AO23" s="49">
        <v>375000</v>
      </c>
      <c r="AP23" s="50">
        <v>37500</v>
      </c>
      <c r="AQ23" s="50">
        <v>375000</v>
      </c>
      <c r="AR23" s="7" t="s">
        <v>310</v>
      </c>
      <c r="AS23" s="43" t="s">
        <v>308</v>
      </c>
      <c r="AT23" s="51" t="s">
        <v>311</v>
      </c>
      <c r="AU23" s="46" t="s">
        <v>368</v>
      </c>
      <c r="AV23" s="52">
        <f t="shared" si="1"/>
        <v>37500</v>
      </c>
      <c r="AW23" s="43">
        <v>44515</v>
      </c>
      <c r="AX23" s="43">
        <v>44561</v>
      </c>
      <c r="AY23" s="53" t="s">
        <v>511</v>
      </c>
      <c r="AZ23" s="54" t="s">
        <v>314</v>
      </c>
      <c r="BA23" s="43" t="s">
        <v>312</v>
      </c>
      <c r="BB23" s="43" t="s">
        <v>312</v>
      </c>
      <c r="BC23" s="7">
        <v>17</v>
      </c>
      <c r="BD23" s="7" t="s">
        <v>255</v>
      </c>
      <c r="BE23" s="7">
        <v>17</v>
      </c>
      <c r="BF23" s="7" t="s">
        <v>315</v>
      </c>
      <c r="BG23" s="55" t="s">
        <v>316</v>
      </c>
      <c r="BH23" s="55" t="s">
        <v>316</v>
      </c>
      <c r="BI23" s="55" t="s">
        <v>316</v>
      </c>
      <c r="BJ23" s="55" t="s">
        <v>316</v>
      </c>
      <c r="BK23" s="7" t="s">
        <v>313</v>
      </c>
      <c r="BL23" s="57"/>
      <c r="BM23" s="57"/>
      <c r="BN23" s="57"/>
    </row>
    <row r="24" spans="1:66" s="30" customFormat="1" ht="62.45" customHeight="1" x14ac:dyDescent="0.25">
      <c r="A24" s="7">
        <v>2021</v>
      </c>
      <c r="B24" s="43">
        <v>44515</v>
      </c>
      <c r="C24" s="43">
        <v>44561</v>
      </c>
      <c r="D24" s="7" t="s">
        <v>149</v>
      </c>
      <c r="E24" s="7" t="s">
        <v>155</v>
      </c>
      <c r="F24" s="7" t="s">
        <v>156</v>
      </c>
      <c r="G24" s="44" t="s">
        <v>333</v>
      </c>
      <c r="H24" s="8" t="s">
        <v>347</v>
      </c>
      <c r="I24" s="45" t="s">
        <v>492</v>
      </c>
      <c r="J24" s="46" t="s">
        <v>369</v>
      </c>
      <c r="K24" s="17">
        <v>18</v>
      </c>
      <c r="L24" s="8" t="s">
        <v>385</v>
      </c>
      <c r="M24" s="8" t="s">
        <v>385</v>
      </c>
      <c r="N24" s="8" t="s">
        <v>385</v>
      </c>
      <c r="O24" s="8" t="s">
        <v>302</v>
      </c>
      <c r="P24" s="46" t="s">
        <v>399</v>
      </c>
      <c r="Q24" s="7" t="s">
        <v>164</v>
      </c>
      <c r="R24" s="8" t="s">
        <v>427</v>
      </c>
      <c r="S24" s="8">
        <v>189</v>
      </c>
      <c r="T24" s="8"/>
      <c r="U24" s="7" t="s">
        <v>187</v>
      </c>
      <c r="V24" s="8" t="s">
        <v>447</v>
      </c>
      <c r="W24" s="7">
        <v>98</v>
      </c>
      <c r="X24" s="8" t="s">
        <v>447</v>
      </c>
      <c r="Y24" s="7">
        <v>98</v>
      </c>
      <c r="Z24" s="8" t="s">
        <v>451</v>
      </c>
      <c r="AA24" s="7">
        <v>2</v>
      </c>
      <c r="AB24" s="7" t="s">
        <v>252</v>
      </c>
      <c r="AC24" s="47" t="s">
        <v>472</v>
      </c>
      <c r="AD24" s="8" t="s">
        <v>308</v>
      </c>
      <c r="AE24" s="8" t="s">
        <v>308</v>
      </c>
      <c r="AF24" s="8" t="s">
        <v>308</v>
      </c>
      <c r="AG24" s="8" t="s">
        <v>308</v>
      </c>
      <c r="AH24" s="8" t="s">
        <v>401</v>
      </c>
      <c r="AI24" s="8" t="s">
        <v>401</v>
      </c>
      <c r="AJ24" s="44" t="s">
        <v>333</v>
      </c>
      <c r="AK24" s="43">
        <v>44515</v>
      </c>
      <c r="AL24" s="43">
        <v>44515</v>
      </c>
      <c r="AM24" s="43">
        <v>44561</v>
      </c>
      <c r="AN24" s="48">
        <f t="shared" si="0"/>
        <v>10069240.000000002</v>
      </c>
      <c r="AO24" s="49">
        <v>11680318.4</v>
      </c>
      <c r="AP24" s="50">
        <v>1168031.8400000001</v>
      </c>
      <c r="AQ24" s="50">
        <v>11680318.4</v>
      </c>
      <c r="AR24" s="7" t="s">
        <v>310</v>
      </c>
      <c r="AS24" s="43" t="s">
        <v>308</v>
      </c>
      <c r="AT24" s="51" t="s">
        <v>311</v>
      </c>
      <c r="AU24" s="46" t="s">
        <v>369</v>
      </c>
      <c r="AV24" s="52">
        <f t="shared" si="1"/>
        <v>1168031.8400000001</v>
      </c>
      <c r="AW24" s="43">
        <v>44515</v>
      </c>
      <c r="AX24" s="43">
        <v>44561</v>
      </c>
      <c r="AY24" s="53" t="s">
        <v>512</v>
      </c>
      <c r="AZ24" s="54" t="s">
        <v>314</v>
      </c>
      <c r="BA24" s="43" t="s">
        <v>312</v>
      </c>
      <c r="BB24" s="43" t="s">
        <v>312</v>
      </c>
      <c r="BC24" s="7">
        <v>18</v>
      </c>
      <c r="BD24" s="7" t="s">
        <v>255</v>
      </c>
      <c r="BE24" s="7">
        <v>18</v>
      </c>
      <c r="BF24" s="7" t="s">
        <v>315</v>
      </c>
      <c r="BG24" s="55" t="s">
        <v>316</v>
      </c>
      <c r="BH24" s="55" t="s">
        <v>316</v>
      </c>
      <c r="BI24" s="55" t="s">
        <v>316</v>
      </c>
      <c r="BJ24" s="55" t="s">
        <v>316</v>
      </c>
      <c r="BK24" s="7" t="s">
        <v>313</v>
      </c>
      <c r="BL24" s="57"/>
      <c r="BM24" s="57"/>
      <c r="BN24" s="57"/>
    </row>
    <row r="25" spans="1:66" s="18" customFormat="1" ht="72" x14ac:dyDescent="0.25">
      <c r="A25" s="7">
        <v>2021</v>
      </c>
      <c r="B25" s="43">
        <v>44512</v>
      </c>
      <c r="C25" s="43">
        <v>44561</v>
      </c>
      <c r="D25" s="7" t="s">
        <v>149</v>
      </c>
      <c r="E25" s="7" t="s">
        <v>155</v>
      </c>
      <c r="F25" s="7" t="s">
        <v>156</v>
      </c>
      <c r="G25" s="44" t="s">
        <v>334</v>
      </c>
      <c r="H25" s="8" t="s">
        <v>351</v>
      </c>
      <c r="I25" s="45" t="s">
        <v>493</v>
      </c>
      <c r="J25" s="8" t="s">
        <v>370</v>
      </c>
      <c r="K25" s="7">
        <v>19</v>
      </c>
      <c r="L25" s="8" t="s">
        <v>385</v>
      </c>
      <c r="M25" s="8" t="s">
        <v>385</v>
      </c>
      <c r="N25" s="8" t="s">
        <v>385</v>
      </c>
      <c r="O25" s="8" t="s">
        <v>302</v>
      </c>
      <c r="P25" s="46" t="s">
        <v>399</v>
      </c>
      <c r="Q25" s="7" t="s">
        <v>164</v>
      </c>
      <c r="R25" s="8" t="s">
        <v>427</v>
      </c>
      <c r="S25" s="8">
        <v>189</v>
      </c>
      <c r="T25" s="8"/>
      <c r="U25" s="7" t="s">
        <v>187</v>
      </c>
      <c r="V25" s="8" t="s">
        <v>447</v>
      </c>
      <c r="W25" s="7">
        <v>98</v>
      </c>
      <c r="X25" s="8" t="s">
        <v>447</v>
      </c>
      <c r="Y25" s="7">
        <v>98</v>
      </c>
      <c r="Z25" s="8" t="s">
        <v>451</v>
      </c>
      <c r="AA25" s="7">
        <v>2</v>
      </c>
      <c r="AB25" s="7" t="s">
        <v>252</v>
      </c>
      <c r="AC25" s="47" t="s">
        <v>472</v>
      </c>
      <c r="AD25" s="8" t="s">
        <v>308</v>
      </c>
      <c r="AE25" s="8" t="s">
        <v>308</v>
      </c>
      <c r="AF25" s="8" t="s">
        <v>308</v>
      </c>
      <c r="AG25" s="8" t="s">
        <v>308</v>
      </c>
      <c r="AH25" s="8" t="s">
        <v>401</v>
      </c>
      <c r="AI25" s="8" t="s">
        <v>401</v>
      </c>
      <c r="AJ25" s="44" t="s">
        <v>334</v>
      </c>
      <c r="AK25" s="43">
        <v>44515</v>
      </c>
      <c r="AL25" s="43">
        <v>44515</v>
      </c>
      <c r="AM25" s="43">
        <v>44561</v>
      </c>
      <c r="AN25" s="48">
        <f t="shared" si="0"/>
        <v>76789.655172413797</v>
      </c>
      <c r="AO25" s="49">
        <f t="shared" ref="AO25" si="2">AL25+AM25</f>
        <v>89076</v>
      </c>
      <c r="AP25" s="43" t="s">
        <v>308</v>
      </c>
      <c r="AQ25" s="50">
        <v>8054808</v>
      </c>
      <c r="AR25" s="7" t="s">
        <v>310</v>
      </c>
      <c r="AS25" s="43" t="s">
        <v>308</v>
      </c>
      <c r="AT25" s="51" t="s">
        <v>311</v>
      </c>
      <c r="AU25" s="8" t="s">
        <v>370</v>
      </c>
      <c r="AV25" s="52">
        <v>0</v>
      </c>
      <c r="AW25" s="43">
        <v>44512</v>
      </c>
      <c r="AX25" s="43">
        <v>44561</v>
      </c>
      <c r="AY25" s="53" t="s">
        <v>509</v>
      </c>
      <c r="AZ25" s="54" t="s">
        <v>314</v>
      </c>
      <c r="BA25" s="43" t="s">
        <v>312</v>
      </c>
      <c r="BB25" s="43" t="s">
        <v>312</v>
      </c>
      <c r="BC25" s="7">
        <v>19</v>
      </c>
      <c r="BD25" s="7" t="s">
        <v>255</v>
      </c>
      <c r="BE25" s="7">
        <v>19</v>
      </c>
      <c r="BF25" s="7" t="s">
        <v>315</v>
      </c>
      <c r="BG25" s="55" t="s">
        <v>316</v>
      </c>
      <c r="BH25" s="55" t="s">
        <v>316</v>
      </c>
      <c r="BI25" s="55" t="s">
        <v>316</v>
      </c>
      <c r="BJ25" s="55" t="s">
        <v>316</v>
      </c>
      <c r="BK25" s="7" t="s">
        <v>313</v>
      </c>
      <c r="BL25" s="57"/>
      <c r="BM25" s="57"/>
      <c r="BN25" s="57"/>
    </row>
    <row r="26" spans="1:66" s="29" customFormat="1" ht="84" x14ac:dyDescent="0.25">
      <c r="A26" s="7">
        <v>2021</v>
      </c>
      <c r="B26" s="43">
        <v>44512</v>
      </c>
      <c r="C26" s="43">
        <v>44561</v>
      </c>
      <c r="D26" s="7" t="s">
        <v>149</v>
      </c>
      <c r="E26" s="7" t="s">
        <v>155</v>
      </c>
      <c r="F26" s="7" t="s">
        <v>156</v>
      </c>
      <c r="G26" s="63" t="s">
        <v>335</v>
      </c>
      <c r="H26" s="8" t="s">
        <v>344</v>
      </c>
      <c r="I26" s="45" t="s">
        <v>494</v>
      </c>
      <c r="J26" s="46" t="s">
        <v>371</v>
      </c>
      <c r="K26" s="17">
        <v>20</v>
      </c>
      <c r="L26" s="8" t="s">
        <v>386</v>
      </c>
      <c r="M26" s="8" t="s">
        <v>386</v>
      </c>
      <c r="N26" s="8" t="s">
        <v>386</v>
      </c>
      <c r="O26" s="8" t="s">
        <v>302</v>
      </c>
      <c r="P26" s="46" t="s">
        <v>400</v>
      </c>
      <c r="Q26" s="7" t="s">
        <v>164</v>
      </c>
      <c r="R26" s="8" t="s">
        <v>451</v>
      </c>
      <c r="S26" s="8">
        <v>547</v>
      </c>
      <c r="T26" s="8" t="s">
        <v>474</v>
      </c>
      <c r="U26" s="7" t="s">
        <v>187</v>
      </c>
      <c r="V26" s="8" t="s">
        <v>475</v>
      </c>
      <c r="W26" s="7">
        <v>120</v>
      </c>
      <c r="X26" s="8" t="s">
        <v>475</v>
      </c>
      <c r="Y26" s="7">
        <v>120</v>
      </c>
      <c r="Z26" s="8" t="s">
        <v>476</v>
      </c>
      <c r="AA26" s="7">
        <v>14</v>
      </c>
      <c r="AB26" s="7" t="s">
        <v>252</v>
      </c>
      <c r="AC26" s="47" t="s">
        <v>477</v>
      </c>
      <c r="AD26" s="8" t="s">
        <v>308</v>
      </c>
      <c r="AE26" s="8" t="s">
        <v>308</v>
      </c>
      <c r="AF26" s="8" t="s">
        <v>308</v>
      </c>
      <c r="AG26" s="8" t="s">
        <v>308</v>
      </c>
      <c r="AH26" s="8" t="s">
        <v>410</v>
      </c>
      <c r="AI26" s="8" t="s">
        <v>410</v>
      </c>
      <c r="AJ26" s="44" t="s">
        <v>335</v>
      </c>
      <c r="AK26" s="43">
        <v>44540</v>
      </c>
      <c r="AL26" s="43">
        <v>44540</v>
      </c>
      <c r="AM26" s="43">
        <v>44561</v>
      </c>
      <c r="AN26" s="48">
        <f t="shared" si="0"/>
        <v>183372.66379310348</v>
      </c>
      <c r="AO26" s="49">
        <v>212712.29</v>
      </c>
      <c r="AP26" s="50">
        <v>21271.22</v>
      </c>
      <c r="AQ26" s="50">
        <v>212712.29</v>
      </c>
      <c r="AR26" s="7" t="s">
        <v>310</v>
      </c>
      <c r="AS26" s="43" t="s">
        <v>308</v>
      </c>
      <c r="AT26" s="51" t="s">
        <v>311</v>
      </c>
      <c r="AU26" s="46" t="s">
        <v>371</v>
      </c>
      <c r="AV26" s="52">
        <f t="shared" si="1"/>
        <v>21271.22</v>
      </c>
      <c r="AW26" s="43">
        <v>44512</v>
      </c>
      <c r="AX26" s="43">
        <v>44561</v>
      </c>
      <c r="AY26" s="53" t="s">
        <v>510</v>
      </c>
      <c r="AZ26" s="54" t="s">
        <v>314</v>
      </c>
      <c r="BA26" s="43" t="s">
        <v>411</v>
      </c>
      <c r="BB26" s="43" t="s">
        <v>411</v>
      </c>
      <c r="BC26" s="7">
        <v>20</v>
      </c>
      <c r="BD26" s="7" t="s">
        <v>255</v>
      </c>
      <c r="BE26" s="7">
        <v>20</v>
      </c>
      <c r="BF26" s="7" t="s">
        <v>315</v>
      </c>
      <c r="BG26" s="55" t="s">
        <v>316</v>
      </c>
      <c r="BH26" s="55" t="s">
        <v>316</v>
      </c>
      <c r="BI26" s="55" t="s">
        <v>316</v>
      </c>
      <c r="BJ26" s="55" t="s">
        <v>316</v>
      </c>
      <c r="BK26" s="7" t="s">
        <v>313</v>
      </c>
      <c r="BL26" s="57"/>
      <c r="BM26" s="57"/>
      <c r="BN26" s="57"/>
    </row>
    <row r="27" spans="1:66" s="29" customFormat="1" ht="84" x14ac:dyDescent="0.25">
      <c r="A27" s="7">
        <v>2021</v>
      </c>
      <c r="B27" s="43">
        <v>44537</v>
      </c>
      <c r="C27" s="43">
        <v>44561</v>
      </c>
      <c r="D27" s="7" t="s">
        <v>149</v>
      </c>
      <c r="E27" s="7" t="s">
        <v>155</v>
      </c>
      <c r="F27" s="7" t="s">
        <v>156</v>
      </c>
      <c r="G27" s="63" t="s">
        <v>336</v>
      </c>
      <c r="H27" s="8" t="s">
        <v>342</v>
      </c>
      <c r="I27" s="45" t="s">
        <v>495</v>
      </c>
      <c r="J27" s="8" t="s">
        <v>372</v>
      </c>
      <c r="K27" s="7">
        <v>21</v>
      </c>
      <c r="L27" s="8" t="s">
        <v>378</v>
      </c>
      <c r="M27" s="8" t="s">
        <v>378</v>
      </c>
      <c r="N27" s="8" t="s">
        <v>378</v>
      </c>
      <c r="O27" s="8" t="s">
        <v>302</v>
      </c>
      <c r="P27" s="46" t="s">
        <v>392</v>
      </c>
      <c r="Q27" s="7" t="s">
        <v>164</v>
      </c>
      <c r="R27" s="8" t="s">
        <v>417</v>
      </c>
      <c r="S27" s="8">
        <v>22</v>
      </c>
      <c r="T27" s="8"/>
      <c r="U27" s="7" t="s">
        <v>187</v>
      </c>
      <c r="V27" s="8" t="s">
        <v>438</v>
      </c>
      <c r="W27" s="7">
        <v>9</v>
      </c>
      <c r="X27" s="8" t="s">
        <v>438</v>
      </c>
      <c r="Y27" s="7">
        <v>9</v>
      </c>
      <c r="Z27" s="8" t="s">
        <v>452</v>
      </c>
      <c r="AA27" s="7">
        <v>1</v>
      </c>
      <c r="AB27" s="7" t="s">
        <v>252</v>
      </c>
      <c r="AC27" s="47" t="s">
        <v>463</v>
      </c>
      <c r="AD27" s="8" t="s">
        <v>308</v>
      </c>
      <c r="AE27" s="8" t="s">
        <v>308</v>
      </c>
      <c r="AF27" s="8" t="s">
        <v>308</v>
      </c>
      <c r="AG27" s="8" t="s">
        <v>308</v>
      </c>
      <c r="AH27" s="8" t="s">
        <v>403</v>
      </c>
      <c r="AI27" s="8" t="s">
        <v>403</v>
      </c>
      <c r="AJ27" s="44" t="s">
        <v>336</v>
      </c>
      <c r="AK27" s="43">
        <v>44537</v>
      </c>
      <c r="AL27" s="43">
        <v>44537</v>
      </c>
      <c r="AM27" s="43">
        <v>44561</v>
      </c>
      <c r="AN27" s="48">
        <f t="shared" si="0"/>
        <v>1529025</v>
      </c>
      <c r="AO27" s="49">
        <v>1773669</v>
      </c>
      <c r="AP27" s="43" t="s">
        <v>308</v>
      </c>
      <c r="AQ27" s="50">
        <v>1773669</v>
      </c>
      <c r="AR27" s="7" t="s">
        <v>310</v>
      </c>
      <c r="AS27" s="43" t="s">
        <v>308</v>
      </c>
      <c r="AT27" s="51" t="s">
        <v>311</v>
      </c>
      <c r="AU27" s="8" t="s">
        <v>372</v>
      </c>
      <c r="AV27" s="52">
        <v>0</v>
      </c>
      <c r="AW27" s="43">
        <v>44537</v>
      </c>
      <c r="AX27" s="43">
        <v>44561</v>
      </c>
      <c r="AY27" s="53" t="s">
        <v>513</v>
      </c>
      <c r="AZ27" s="54" t="s">
        <v>314</v>
      </c>
      <c r="BA27" s="43" t="s">
        <v>411</v>
      </c>
      <c r="BB27" s="43" t="s">
        <v>411</v>
      </c>
      <c r="BC27" s="7">
        <v>21</v>
      </c>
      <c r="BD27" s="7" t="s">
        <v>255</v>
      </c>
      <c r="BE27" s="7">
        <v>21</v>
      </c>
      <c r="BF27" s="7" t="s">
        <v>315</v>
      </c>
      <c r="BG27" s="55" t="s">
        <v>316</v>
      </c>
      <c r="BH27" s="55" t="s">
        <v>316</v>
      </c>
      <c r="BI27" s="55" t="s">
        <v>316</v>
      </c>
      <c r="BJ27" s="55" t="s">
        <v>316</v>
      </c>
      <c r="BK27" s="7" t="s">
        <v>313</v>
      </c>
      <c r="BL27" s="57"/>
      <c r="BM27" s="57"/>
      <c r="BN27" s="57"/>
    </row>
    <row r="28" spans="1:66" s="29" customFormat="1" ht="36" customHeight="1" x14ac:dyDescent="0.25">
      <c r="A28" s="17"/>
      <c r="B28" s="18"/>
      <c r="C28" s="18"/>
      <c r="D28" s="17"/>
      <c r="E28" s="17"/>
      <c r="F28" s="17"/>
      <c r="G28" s="19"/>
      <c r="H28" s="20"/>
      <c r="I28" s="21"/>
      <c r="J28" s="33"/>
      <c r="K28" s="17"/>
      <c r="L28" s="33"/>
      <c r="M28" s="33"/>
      <c r="N28" s="33"/>
      <c r="O28" s="23"/>
      <c r="P28" s="20"/>
      <c r="Q28" s="17"/>
      <c r="R28" s="20"/>
      <c r="S28" s="20"/>
      <c r="T28" s="20"/>
      <c r="U28" s="17"/>
      <c r="V28" s="23"/>
      <c r="W28" s="31"/>
      <c r="X28" s="23"/>
      <c r="Y28" s="31"/>
      <c r="Z28" s="23"/>
      <c r="AA28" s="17"/>
      <c r="AB28" s="17"/>
      <c r="AC28" s="34"/>
      <c r="AD28" s="23"/>
      <c r="AE28" s="23"/>
      <c r="AF28" s="23"/>
      <c r="AG28" s="23"/>
      <c r="AH28" s="23"/>
      <c r="AI28" s="23"/>
      <c r="AJ28" s="19"/>
      <c r="AK28" s="18"/>
      <c r="AL28" s="18"/>
      <c r="AM28" s="18"/>
      <c r="AN28" s="17"/>
      <c r="AO28" s="17"/>
      <c r="AP28" s="36"/>
      <c r="AQ28" s="24"/>
      <c r="AR28" s="17"/>
      <c r="AS28" s="17"/>
      <c r="AT28" s="25"/>
      <c r="AU28" s="20"/>
      <c r="AV28" s="36"/>
      <c r="AW28" s="32"/>
      <c r="AX28" s="32"/>
      <c r="AY28" s="26"/>
      <c r="AZ28" s="27"/>
      <c r="BA28" s="18"/>
      <c r="BB28" s="18"/>
      <c r="BC28" s="17"/>
      <c r="BD28" s="17"/>
      <c r="BE28" s="17"/>
      <c r="BF28" s="17"/>
      <c r="BG28" s="28"/>
      <c r="BH28" s="28"/>
      <c r="BI28" s="28"/>
      <c r="BJ28" s="28"/>
      <c r="BK28" s="17"/>
    </row>
    <row r="29" spans="1:66" s="29" customFormat="1" ht="42" customHeight="1" x14ac:dyDescent="0.25">
      <c r="A29" s="17"/>
      <c r="B29" s="18"/>
      <c r="C29" s="18"/>
      <c r="D29" s="17"/>
      <c r="E29" s="17"/>
      <c r="F29" s="17"/>
      <c r="G29" s="19"/>
      <c r="H29" s="20"/>
      <c r="I29" s="21"/>
      <c r="J29" s="33"/>
      <c r="K29" s="17"/>
      <c r="L29" s="33"/>
      <c r="M29" s="33"/>
      <c r="N29" s="33"/>
      <c r="O29" s="23"/>
      <c r="P29" s="20"/>
      <c r="Q29" s="31"/>
      <c r="R29" s="20"/>
      <c r="S29" s="20"/>
      <c r="T29" s="20"/>
      <c r="U29" s="17"/>
      <c r="V29" s="23"/>
      <c r="W29" s="17"/>
      <c r="X29" s="23"/>
      <c r="Y29" s="17"/>
      <c r="Z29" s="23"/>
      <c r="AA29" s="17"/>
      <c r="AB29" s="17"/>
      <c r="AC29" s="34"/>
      <c r="AD29" s="23"/>
      <c r="AE29" s="23"/>
      <c r="AF29" s="23"/>
      <c r="AG29" s="23"/>
      <c r="AH29" s="23"/>
      <c r="AI29" s="23"/>
      <c r="AJ29" s="19"/>
      <c r="AK29" s="18"/>
      <c r="AL29" s="18"/>
      <c r="AM29" s="18"/>
      <c r="AN29" s="17"/>
      <c r="AO29" s="17"/>
      <c r="AP29" s="32"/>
      <c r="AQ29" s="32"/>
      <c r="AR29" s="17"/>
      <c r="AS29" s="17"/>
      <c r="AT29" s="25"/>
      <c r="AU29" s="20"/>
      <c r="AV29" s="32"/>
      <c r="AW29" s="32"/>
      <c r="AX29" s="32"/>
      <c r="AY29" s="26"/>
      <c r="AZ29" s="27"/>
      <c r="BA29" s="18"/>
      <c r="BB29" s="18"/>
      <c r="BC29" s="17"/>
      <c r="BD29" s="17"/>
      <c r="BE29" s="17"/>
      <c r="BF29" s="17"/>
      <c r="BG29" s="28"/>
      <c r="BH29" s="28"/>
      <c r="BI29" s="28"/>
      <c r="BJ29" s="28"/>
      <c r="BK29" s="17"/>
    </row>
    <row r="30" spans="1:66" s="29" customFormat="1" x14ac:dyDescent="0.25">
      <c r="A30" s="17"/>
      <c r="B30" s="32"/>
      <c r="C30" s="32"/>
      <c r="D30" s="17"/>
      <c r="E30" s="17"/>
      <c r="F30" s="17"/>
      <c r="G30" s="19"/>
      <c r="H30" s="20"/>
      <c r="I30" s="26"/>
      <c r="J30" s="22"/>
      <c r="K30" s="17"/>
      <c r="L30" s="22"/>
      <c r="M30" s="22"/>
      <c r="N30" s="22"/>
      <c r="O30" s="23"/>
      <c r="P30" s="33"/>
      <c r="Q30" s="17"/>
      <c r="R30" s="23"/>
      <c r="S30" s="23"/>
      <c r="T30" s="20"/>
      <c r="U30" s="17"/>
      <c r="V30" s="23"/>
      <c r="W30" s="17"/>
      <c r="X30" s="23"/>
      <c r="Y30" s="17"/>
      <c r="Z30" s="23"/>
      <c r="AA30" s="17"/>
      <c r="AB30" s="17"/>
      <c r="AC30" s="34"/>
      <c r="AD30" s="23"/>
      <c r="AE30" s="23"/>
      <c r="AF30" s="23"/>
      <c r="AG30" s="23"/>
      <c r="AH30" s="23"/>
      <c r="AI30" s="23"/>
      <c r="AJ30" s="19"/>
      <c r="AK30" s="32"/>
      <c r="AL30" s="32"/>
      <c r="AM30" s="18"/>
      <c r="AN30" s="17"/>
      <c r="AO30" s="37"/>
      <c r="AP30" s="38"/>
      <c r="AQ30" s="39"/>
      <c r="AR30" s="17"/>
      <c r="AS30" s="17"/>
      <c r="AT30" s="25"/>
      <c r="AU30" s="22"/>
      <c r="AV30" s="32"/>
      <c r="AW30" s="32"/>
      <c r="AX30" s="32"/>
      <c r="AY30" s="35"/>
      <c r="AZ30" s="27"/>
      <c r="BA30" s="18"/>
      <c r="BB30" s="18"/>
      <c r="BC30" s="17"/>
      <c r="BD30" s="17"/>
      <c r="BE30" s="17"/>
      <c r="BF30" s="17"/>
      <c r="BG30" s="28"/>
      <c r="BH30" s="28"/>
      <c r="BI30" s="28"/>
      <c r="BJ30" s="28"/>
      <c r="BK30" s="17"/>
      <c r="BL30" s="40"/>
      <c r="BM30" s="40"/>
      <c r="BN30" s="40"/>
    </row>
    <row r="31" spans="1:66" s="29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 s="6"/>
      <c r="O31" s="6"/>
      <c r="P31"/>
      <c r="Q31"/>
      <c r="R31"/>
      <c r="S31" s="2"/>
      <c r="T31"/>
      <c r="U31" s="2"/>
      <c r="V31"/>
      <c r="W31"/>
      <c r="X31"/>
      <c r="Y31" s="4"/>
      <c r="Z31"/>
      <c r="AA31" s="2"/>
      <c r="AB31" s="2"/>
      <c r="AC31"/>
      <c r="AD31"/>
      <c r="AE31"/>
      <c r="AF31"/>
      <c r="AG31"/>
      <c r="AH31"/>
      <c r="AI31"/>
      <c r="AJ31"/>
      <c r="AK31"/>
      <c r="AL31"/>
      <c r="AM31"/>
      <c r="AN31" s="2"/>
      <c r="AO31"/>
      <c r="AP31"/>
      <c r="AQ31"/>
      <c r="AR31"/>
      <c r="AS31" s="2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</row>
    <row r="32" spans="1:66" s="29" customForma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 s="2"/>
      <c r="T32"/>
      <c r="U32" s="2"/>
      <c r="V32"/>
      <c r="W32"/>
      <c r="X32"/>
      <c r="Y32" s="4"/>
      <c r="Z32"/>
      <c r="AA32" s="2"/>
      <c r="AB32" s="2"/>
      <c r="AC32"/>
      <c r="AD32"/>
      <c r="AE32"/>
      <c r="AF32"/>
      <c r="AG32"/>
      <c r="AH32"/>
      <c r="AI32"/>
      <c r="AJ32"/>
      <c r="AK32"/>
      <c r="AL32"/>
      <c r="AM32"/>
      <c r="AN32" s="2"/>
      <c r="AO32"/>
      <c r="AP32"/>
      <c r="AQ32"/>
      <c r="AR32"/>
      <c r="AS32" s="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</row>
    <row r="33" spans="1:66" s="29" customForma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 s="2"/>
      <c r="T33"/>
      <c r="U33" s="2"/>
      <c r="V33"/>
      <c r="W33"/>
      <c r="X33"/>
      <c r="Y33" s="4"/>
      <c r="Z33"/>
      <c r="AA33" s="2"/>
      <c r="AB33" s="2"/>
      <c r="AC33"/>
      <c r="AD33"/>
      <c r="AE33"/>
      <c r="AF33"/>
      <c r="AG33"/>
      <c r="AH33"/>
      <c r="AI33"/>
      <c r="AJ33"/>
      <c r="AK33"/>
      <c r="AL33"/>
      <c r="AM33"/>
      <c r="AN33" s="2"/>
      <c r="AO33"/>
      <c r="AP33"/>
      <c r="AQ33"/>
      <c r="AR33"/>
      <c r="AS33" s="2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</row>
    <row r="34" spans="1:66" s="29" customForma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 s="2"/>
      <c r="T34"/>
      <c r="U34" s="2"/>
      <c r="V34"/>
      <c r="W34"/>
      <c r="X34"/>
      <c r="Y34" s="4"/>
      <c r="Z34"/>
      <c r="AA34" s="2"/>
      <c r="AB34" s="2"/>
      <c r="AC34"/>
      <c r="AD34"/>
      <c r="AE34"/>
      <c r="AF34"/>
      <c r="AG34"/>
      <c r="AH34"/>
      <c r="AI34"/>
      <c r="AJ34"/>
      <c r="AK34"/>
      <c r="AL34"/>
      <c r="AM34"/>
      <c r="AN34" s="2"/>
      <c r="AO34"/>
      <c r="AP34"/>
      <c r="AQ34"/>
      <c r="AR34"/>
      <c r="AS34" s="2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</row>
    <row r="35" spans="1:66" s="29" customForma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 s="2"/>
      <c r="T35"/>
      <c r="U35" s="2"/>
      <c r="V35"/>
      <c r="W35"/>
      <c r="X35"/>
      <c r="Y35" s="4"/>
      <c r="Z35"/>
      <c r="AA35" s="2"/>
      <c r="AB35" s="2"/>
      <c r="AC35"/>
      <c r="AD35"/>
      <c r="AE35"/>
      <c r="AF35"/>
      <c r="AG35"/>
      <c r="AH35"/>
      <c r="AI35"/>
      <c r="AJ35"/>
      <c r="AK35"/>
      <c r="AL35"/>
      <c r="AM35"/>
      <c r="AN35" s="2"/>
      <c r="AO35"/>
      <c r="AP35"/>
      <c r="AQ35"/>
      <c r="AR35"/>
      <c r="AS35" s="2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</row>
    <row r="36" spans="1:66" s="29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 s="2"/>
      <c r="T36"/>
      <c r="U36" s="2"/>
      <c r="V36"/>
      <c r="W36"/>
      <c r="X36"/>
      <c r="Y36" s="4"/>
      <c r="Z36"/>
      <c r="AA36" s="2"/>
      <c r="AB36" s="2"/>
      <c r="AC36"/>
      <c r="AD36"/>
      <c r="AE36"/>
      <c r="AF36"/>
      <c r="AG36"/>
      <c r="AH36"/>
      <c r="AI36"/>
      <c r="AJ36"/>
      <c r="AK36"/>
      <c r="AL36"/>
      <c r="AM36"/>
      <c r="AN36" s="2"/>
      <c r="AO36"/>
      <c r="AP36"/>
      <c r="AQ36"/>
      <c r="AR36"/>
      <c r="AS36" s="2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</row>
    <row r="37" spans="1:66" s="29" customForma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 s="2"/>
      <c r="T37"/>
      <c r="U37" s="2"/>
      <c r="V37"/>
      <c r="W37"/>
      <c r="X37"/>
      <c r="Y37" s="4"/>
      <c r="Z37"/>
      <c r="AA37" s="2"/>
      <c r="AB37" s="2"/>
      <c r="AC37"/>
      <c r="AD37"/>
      <c r="AE37"/>
      <c r="AF37"/>
      <c r="AG37"/>
      <c r="AH37"/>
      <c r="AI37"/>
      <c r="AJ37"/>
      <c r="AK37"/>
      <c r="AL37"/>
      <c r="AM37"/>
      <c r="AN37" s="2"/>
      <c r="AO37"/>
      <c r="AP37"/>
      <c r="AQ37"/>
      <c r="AR37"/>
      <c r="AS37" s="2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</row>
    <row r="38" spans="1:66" s="29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 s="2"/>
      <c r="T38"/>
      <c r="U38" s="2"/>
      <c r="V38"/>
      <c r="W38"/>
      <c r="X38"/>
      <c r="Y38" s="4"/>
      <c r="Z38"/>
      <c r="AA38" s="2"/>
      <c r="AB38" s="2"/>
      <c r="AC38"/>
      <c r="AD38"/>
      <c r="AE38"/>
      <c r="AF38"/>
      <c r="AG38"/>
      <c r="AH38"/>
      <c r="AI38"/>
      <c r="AJ38"/>
      <c r="AK38"/>
      <c r="AL38"/>
      <c r="AM38"/>
      <c r="AN38" s="2"/>
      <c r="AO38"/>
      <c r="AP38"/>
      <c r="AQ38"/>
      <c r="AR38"/>
      <c r="AS38" s="2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</row>
    <row r="39" spans="1:66" s="29" customForma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 s="2"/>
      <c r="T39"/>
      <c r="U39" s="2"/>
      <c r="V39"/>
      <c r="W39"/>
      <c r="X39"/>
      <c r="Y39" s="4"/>
      <c r="Z39"/>
      <c r="AA39" s="2"/>
      <c r="AB39" s="2"/>
      <c r="AC39"/>
      <c r="AD39"/>
      <c r="AE39"/>
      <c r="AF39"/>
      <c r="AG39"/>
      <c r="AH39"/>
      <c r="AI39"/>
      <c r="AJ39"/>
      <c r="AK39"/>
      <c r="AL39"/>
      <c r="AM39"/>
      <c r="AN39" s="2"/>
      <c r="AO39"/>
      <c r="AP39"/>
      <c r="AQ39"/>
      <c r="AR39"/>
      <c r="AS39" s="2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</row>
    <row r="40" spans="1:66" s="29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 s="2"/>
      <c r="T40"/>
      <c r="U40" s="2"/>
      <c r="V40"/>
      <c r="W40"/>
      <c r="X40"/>
      <c r="Y40" s="4"/>
      <c r="Z40"/>
      <c r="AA40" s="2"/>
      <c r="AB40" s="2"/>
      <c r="AC40"/>
      <c r="AD40"/>
      <c r="AE40"/>
      <c r="AF40"/>
      <c r="AG40"/>
      <c r="AH40"/>
      <c r="AI40"/>
      <c r="AJ40"/>
      <c r="AK40"/>
      <c r="AL40"/>
      <c r="AM40"/>
      <c r="AN40" s="2"/>
      <c r="AO40"/>
      <c r="AP40"/>
      <c r="AQ40"/>
      <c r="AR40"/>
      <c r="AS40" s="2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</row>
    <row r="41" spans="1:66" s="29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2"/>
      <c r="T41"/>
      <c r="U41" s="2"/>
      <c r="V41"/>
      <c r="W41"/>
      <c r="X41"/>
      <c r="Y41" s="4"/>
      <c r="Z41"/>
      <c r="AA41" s="2"/>
      <c r="AB41" s="2"/>
      <c r="AC41"/>
      <c r="AD41"/>
      <c r="AE41"/>
      <c r="AF41"/>
      <c r="AG41"/>
      <c r="AH41"/>
      <c r="AI41"/>
      <c r="AJ41"/>
      <c r="AK41"/>
      <c r="AL41"/>
      <c r="AM41"/>
      <c r="AN41" s="2"/>
      <c r="AO41"/>
      <c r="AP41"/>
      <c r="AQ41"/>
      <c r="AR41"/>
      <c r="AS41" s="2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</row>
    <row r="42" spans="1:66" s="29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 s="2"/>
      <c r="T42"/>
      <c r="U42" s="2"/>
      <c r="V42"/>
      <c r="W42"/>
      <c r="X42"/>
      <c r="Y42" s="4"/>
      <c r="Z42"/>
      <c r="AA42" s="2"/>
      <c r="AB42" s="2"/>
      <c r="AC42"/>
      <c r="AD42"/>
      <c r="AE42"/>
      <c r="AF42"/>
      <c r="AG42"/>
      <c r="AH42"/>
      <c r="AI42"/>
      <c r="AJ42"/>
      <c r="AK42"/>
      <c r="AL42"/>
      <c r="AM42"/>
      <c r="AN42" s="2"/>
      <c r="AO42"/>
      <c r="AP42"/>
      <c r="AQ42"/>
      <c r="AR42"/>
      <c r="AS42" s="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</row>
    <row r="43" spans="1:66" s="29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 s="2"/>
      <c r="T43"/>
      <c r="U43" s="2"/>
      <c r="V43"/>
      <c r="W43"/>
      <c r="X43"/>
      <c r="Y43" s="4"/>
      <c r="Z43"/>
      <c r="AA43" s="2"/>
      <c r="AB43" s="2"/>
      <c r="AC43"/>
      <c r="AD43"/>
      <c r="AE43"/>
      <c r="AF43"/>
      <c r="AG43"/>
      <c r="AH43"/>
      <c r="AI43"/>
      <c r="AJ43"/>
      <c r="AK43"/>
      <c r="AL43"/>
      <c r="AM43"/>
      <c r="AN43" s="2"/>
      <c r="AO43"/>
      <c r="AP43"/>
      <c r="AQ43"/>
      <c r="AR43"/>
      <c r="AS43" s="2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</row>
    <row r="44" spans="1:66" s="29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 s="2"/>
      <c r="T44"/>
      <c r="U44" s="2"/>
      <c r="V44"/>
      <c r="W44"/>
      <c r="X44"/>
      <c r="Y44" s="4"/>
      <c r="Z44"/>
      <c r="AA44" s="2"/>
      <c r="AB44" s="2"/>
      <c r="AC44"/>
      <c r="AD44"/>
      <c r="AE44"/>
      <c r="AF44"/>
      <c r="AG44"/>
      <c r="AH44"/>
      <c r="AI44"/>
      <c r="AJ44"/>
      <c r="AK44"/>
      <c r="AL44"/>
      <c r="AM44"/>
      <c r="AN44" s="2"/>
      <c r="AO44"/>
      <c r="AP44"/>
      <c r="AQ44"/>
      <c r="AR44"/>
      <c r="AS44" s="2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</row>
    <row r="45" spans="1:66" s="29" customForma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 s="2"/>
      <c r="T45"/>
      <c r="U45" s="2"/>
      <c r="V45"/>
      <c r="W45"/>
      <c r="X45"/>
      <c r="Y45" s="4"/>
      <c r="Z45"/>
      <c r="AA45" s="2"/>
      <c r="AB45" s="2"/>
      <c r="AC45"/>
      <c r="AD45"/>
      <c r="AE45"/>
      <c r="AF45"/>
      <c r="AG45"/>
      <c r="AH45"/>
      <c r="AI45"/>
      <c r="AJ45"/>
      <c r="AK45"/>
      <c r="AL45"/>
      <c r="AM45"/>
      <c r="AN45" s="2"/>
      <c r="AO45"/>
      <c r="AP45"/>
      <c r="AQ45"/>
      <c r="AR45"/>
      <c r="AS45" s="2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</row>
    <row r="46" spans="1:66" s="40" customForma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 s="2"/>
      <c r="T46"/>
      <c r="U46" s="2"/>
      <c r="V46"/>
      <c r="W46"/>
      <c r="X46"/>
      <c r="Y46" s="4"/>
      <c r="Z46"/>
      <c r="AA46" s="2"/>
      <c r="AB46" s="2"/>
      <c r="AC46"/>
      <c r="AD46"/>
      <c r="AE46"/>
      <c r="AF46"/>
      <c r="AG46"/>
      <c r="AH46"/>
      <c r="AI46"/>
      <c r="AJ46"/>
      <c r="AK46"/>
      <c r="AL46"/>
      <c r="AM46"/>
      <c r="AN46" s="2"/>
      <c r="AO46"/>
      <c r="AP46"/>
      <c r="AQ46"/>
      <c r="AR46"/>
      <c r="AS46" s="2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8" type="noConversion"/>
  <dataValidations count="7">
    <dataValidation type="list" allowBlank="1" showErrorMessage="1" sqref="AB8:AB173">
      <formula1>Hidden_627</formula1>
    </dataValidation>
    <dataValidation type="list" allowBlank="1" showErrorMessage="1" sqref="D8:D173">
      <formula1>Hidden_13</formula1>
    </dataValidation>
    <dataValidation type="list" allowBlank="1" showErrorMessage="1" sqref="E8:E173">
      <formula1>Hidden_24</formula1>
    </dataValidation>
    <dataValidation type="list" allowBlank="1" showErrorMessage="1" sqref="F8:F173">
      <formula1>Hidden_35</formula1>
    </dataValidation>
    <dataValidation type="list" allowBlank="1" showErrorMessage="1" sqref="Q8:Q173">
      <formula1>Hidden_416</formula1>
    </dataValidation>
    <dataValidation type="list" allowBlank="1" showErrorMessage="1" sqref="U8:U173">
      <formula1>Hidden_520</formula1>
    </dataValidation>
    <dataValidation type="list" allowBlank="1" showErrorMessage="1" sqref="BD8:BD173">
      <formula1>Hidden_755</formula1>
    </dataValidation>
  </dataValidations>
  <hyperlinks>
    <hyperlink ref="BG8:BG27" r:id="rId1" display="https://www.transparencia.cdmx.gob.mx/storage/app/uploads/public/5b8/9b4/fe9/5b89b4fe92827821382921.docx"/>
    <hyperlink ref="BH8:BH27" r:id="rId2" display="https://www.transparencia.cdmx.gob.mx/storage/app/uploads/public/5b8/9b4/fe9/5b89b4fe92827821382921.docx"/>
    <hyperlink ref="BI8:BI27" r:id="rId3" display="https://www.transparencia.cdmx.gob.mx/storage/app/uploads/public/5b8/9b4/fe9/5b89b4fe92827821382921.docx"/>
    <hyperlink ref="BJ8:BJ27" r:id="rId4" display="https://www.transparencia.cdmx.gob.mx/storage/app/uploads/public/5b8/9b4/fe9/5b89b4fe92827821382921.docx"/>
  </hyperlinks>
  <pageMargins left="0.7" right="0.7" top="0.75" bottom="0.75" header="0.3" footer="0.3"/>
  <pageSetup paperSize="9" orientation="portrait" r:id="rId5"/>
  <legacy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A24" sqref="A24:XFD24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12">
        <v>1</v>
      </c>
      <c r="B4" s="12" t="s">
        <v>295</v>
      </c>
      <c r="C4" s="13" t="s">
        <v>296</v>
      </c>
      <c r="D4" s="12" t="s">
        <v>295</v>
      </c>
      <c r="E4" s="12" t="s">
        <v>277</v>
      </c>
    </row>
    <row r="5" spans="1:5" x14ac:dyDescent="0.25">
      <c r="A5" s="9">
        <v>2</v>
      </c>
      <c r="B5" s="12" t="s">
        <v>295</v>
      </c>
      <c r="C5" s="13" t="s">
        <v>296</v>
      </c>
      <c r="D5" s="12" t="s">
        <v>295</v>
      </c>
      <c r="E5" s="12" t="s">
        <v>277</v>
      </c>
    </row>
    <row r="6" spans="1:5" x14ac:dyDescent="0.25">
      <c r="A6" s="9">
        <v>3</v>
      </c>
      <c r="B6" s="12" t="s">
        <v>295</v>
      </c>
      <c r="C6" s="13" t="s">
        <v>296</v>
      </c>
      <c r="D6" s="12" t="s">
        <v>295</v>
      </c>
      <c r="E6" s="12" t="s">
        <v>277</v>
      </c>
    </row>
    <row r="7" spans="1:5" x14ac:dyDescent="0.25">
      <c r="A7" s="9">
        <v>4</v>
      </c>
      <c r="B7" s="12" t="s">
        <v>295</v>
      </c>
      <c r="C7" s="13" t="s">
        <v>296</v>
      </c>
      <c r="D7" s="12" t="s">
        <v>295</v>
      </c>
      <c r="E7" s="12" t="s">
        <v>277</v>
      </c>
    </row>
    <row r="8" spans="1:5" x14ac:dyDescent="0.25">
      <c r="A8" s="9">
        <v>5</v>
      </c>
      <c r="B8" s="12" t="s">
        <v>295</v>
      </c>
      <c r="C8" s="13" t="s">
        <v>296</v>
      </c>
      <c r="D8" s="12" t="s">
        <v>295</v>
      </c>
      <c r="E8" s="12" t="s">
        <v>277</v>
      </c>
    </row>
    <row r="9" spans="1:5" x14ac:dyDescent="0.25">
      <c r="A9" s="9">
        <v>6</v>
      </c>
      <c r="B9" s="12" t="s">
        <v>295</v>
      </c>
      <c r="C9" s="13" t="s">
        <v>296</v>
      </c>
      <c r="D9" s="12" t="s">
        <v>295</v>
      </c>
      <c r="E9" s="12" t="s">
        <v>277</v>
      </c>
    </row>
    <row r="10" spans="1:5" x14ac:dyDescent="0.25">
      <c r="A10" s="9">
        <v>7</v>
      </c>
      <c r="B10" s="12" t="s">
        <v>295</v>
      </c>
      <c r="C10" s="13" t="s">
        <v>296</v>
      </c>
      <c r="D10" s="12" t="s">
        <v>295</v>
      </c>
      <c r="E10" s="12" t="s">
        <v>277</v>
      </c>
    </row>
    <row r="11" spans="1:5" x14ac:dyDescent="0.25">
      <c r="A11" s="9">
        <v>8</v>
      </c>
      <c r="B11" s="12" t="s">
        <v>295</v>
      </c>
      <c r="C11" s="13" t="s">
        <v>296</v>
      </c>
      <c r="D11" s="12" t="s">
        <v>295</v>
      </c>
      <c r="E11" s="12" t="s">
        <v>277</v>
      </c>
    </row>
    <row r="12" spans="1:5" x14ac:dyDescent="0.25">
      <c r="A12" s="12">
        <v>9</v>
      </c>
      <c r="B12" s="12" t="s">
        <v>295</v>
      </c>
      <c r="C12" s="13" t="s">
        <v>296</v>
      </c>
      <c r="D12" s="12" t="s">
        <v>295</v>
      </c>
      <c r="E12" s="12" t="s">
        <v>277</v>
      </c>
    </row>
    <row r="13" spans="1:5" x14ac:dyDescent="0.25">
      <c r="A13" s="12">
        <v>10</v>
      </c>
      <c r="B13" s="12" t="s">
        <v>295</v>
      </c>
      <c r="C13" s="13" t="s">
        <v>296</v>
      </c>
      <c r="D13" s="12" t="s">
        <v>295</v>
      </c>
      <c r="E13" s="12" t="s">
        <v>277</v>
      </c>
    </row>
    <row r="14" spans="1:5" x14ac:dyDescent="0.25">
      <c r="A14" s="12">
        <v>11</v>
      </c>
      <c r="B14" s="12" t="s">
        <v>295</v>
      </c>
      <c r="C14" s="13" t="s">
        <v>296</v>
      </c>
      <c r="D14" s="12" t="s">
        <v>295</v>
      </c>
      <c r="E14" s="12" t="s">
        <v>277</v>
      </c>
    </row>
    <row r="15" spans="1:5" x14ac:dyDescent="0.25">
      <c r="A15" s="12">
        <v>12</v>
      </c>
      <c r="B15" s="12" t="s">
        <v>295</v>
      </c>
      <c r="C15" s="13" t="s">
        <v>296</v>
      </c>
      <c r="D15" s="12" t="s">
        <v>295</v>
      </c>
      <c r="E15" s="12" t="s">
        <v>277</v>
      </c>
    </row>
    <row r="16" spans="1:5" x14ac:dyDescent="0.25">
      <c r="A16" s="12">
        <v>13</v>
      </c>
      <c r="B16" s="12" t="s">
        <v>295</v>
      </c>
      <c r="C16" s="13" t="s">
        <v>296</v>
      </c>
      <c r="D16" s="12" t="s">
        <v>295</v>
      </c>
      <c r="E16" s="12" t="s">
        <v>277</v>
      </c>
    </row>
    <row r="17" spans="1:5" x14ac:dyDescent="0.25">
      <c r="A17" s="12">
        <v>14</v>
      </c>
      <c r="B17" s="12" t="s">
        <v>295</v>
      </c>
      <c r="C17" s="13" t="s">
        <v>296</v>
      </c>
      <c r="D17" s="12" t="s">
        <v>295</v>
      </c>
      <c r="E17" s="12" t="s">
        <v>277</v>
      </c>
    </row>
    <row r="18" spans="1:5" x14ac:dyDescent="0.25">
      <c r="A18" s="12">
        <v>15</v>
      </c>
      <c r="B18" s="12" t="s">
        <v>295</v>
      </c>
      <c r="C18" s="13" t="s">
        <v>296</v>
      </c>
      <c r="D18" s="12" t="s">
        <v>295</v>
      </c>
      <c r="E18" s="12" t="s">
        <v>277</v>
      </c>
    </row>
    <row r="19" spans="1:5" x14ac:dyDescent="0.25">
      <c r="A19" s="12">
        <v>16</v>
      </c>
      <c r="B19" s="12" t="s">
        <v>295</v>
      </c>
      <c r="C19" s="13" t="s">
        <v>296</v>
      </c>
      <c r="D19" s="12" t="s">
        <v>295</v>
      </c>
      <c r="E19" s="12" t="s">
        <v>277</v>
      </c>
    </row>
    <row r="20" spans="1:5" x14ac:dyDescent="0.25">
      <c r="A20" s="12">
        <v>17</v>
      </c>
      <c r="B20" s="12" t="s">
        <v>295</v>
      </c>
      <c r="C20" s="13" t="s">
        <v>296</v>
      </c>
      <c r="D20" s="12" t="s">
        <v>295</v>
      </c>
      <c r="E20" s="12" t="s">
        <v>277</v>
      </c>
    </row>
    <row r="21" spans="1:5" x14ac:dyDescent="0.25">
      <c r="A21" s="12">
        <v>18</v>
      </c>
      <c r="B21" s="12" t="s">
        <v>295</v>
      </c>
      <c r="C21" s="13" t="s">
        <v>296</v>
      </c>
      <c r="D21" s="12" t="s">
        <v>295</v>
      </c>
      <c r="E21" s="12" t="s">
        <v>277</v>
      </c>
    </row>
    <row r="22" spans="1:5" x14ac:dyDescent="0.25">
      <c r="A22" s="12">
        <v>19</v>
      </c>
      <c r="B22" s="12" t="s">
        <v>295</v>
      </c>
      <c r="C22" s="13" t="s">
        <v>296</v>
      </c>
      <c r="D22" s="12" t="s">
        <v>295</v>
      </c>
      <c r="E22" s="12" t="s">
        <v>277</v>
      </c>
    </row>
    <row r="23" spans="1:5" x14ac:dyDescent="0.25">
      <c r="A23" s="12">
        <v>20</v>
      </c>
      <c r="B23" s="12" t="s">
        <v>295</v>
      </c>
      <c r="C23" s="13" t="s">
        <v>296</v>
      </c>
      <c r="D23" s="12" t="s">
        <v>295</v>
      </c>
      <c r="E23" s="12" t="s">
        <v>277</v>
      </c>
    </row>
  </sheetData>
  <dataValidations count="1">
    <dataValidation type="list" allowBlank="1" showErrorMessage="1" sqref="E4:E147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:C23" r:id="rId18" display="https://www.transparencia.cdmx.gob.mx/storage/app/uploads/public/5c9/d02/548/5c9d025483c68565610383.docx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6" zoomScale="112" zoomScaleNormal="112" workbookViewId="0">
      <selection activeCell="A24" sqref="A24:XFD24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9">
        <v>1</v>
      </c>
      <c r="B4" s="14" t="s">
        <v>297</v>
      </c>
      <c r="C4" s="14" t="s">
        <v>298</v>
      </c>
      <c r="D4" s="14" t="s">
        <v>298</v>
      </c>
      <c r="E4" s="15" t="s">
        <v>299</v>
      </c>
    </row>
    <row r="5" spans="1:5" x14ac:dyDescent="0.25">
      <c r="A5" s="9">
        <v>2</v>
      </c>
      <c r="B5" s="14" t="s">
        <v>297</v>
      </c>
      <c r="C5" s="16" t="s">
        <v>300</v>
      </c>
      <c r="D5" s="14" t="s">
        <v>298</v>
      </c>
      <c r="E5" s="15" t="s">
        <v>299</v>
      </c>
    </row>
    <row r="6" spans="1:5" x14ac:dyDescent="0.25">
      <c r="A6" s="9">
        <v>3</v>
      </c>
      <c r="B6" s="14" t="s">
        <v>297</v>
      </c>
      <c r="C6" s="14" t="s">
        <v>298</v>
      </c>
      <c r="D6" s="14" t="s">
        <v>298</v>
      </c>
      <c r="E6" s="15" t="s">
        <v>299</v>
      </c>
    </row>
    <row r="7" spans="1:5" x14ac:dyDescent="0.25">
      <c r="A7" s="9">
        <v>4</v>
      </c>
      <c r="B7" s="14" t="s">
        <v>297</v>
      </c>
      <c r="C7" s="16" t="s">
        <v>300</v>
      </c>
      <c r="D7" s="14" t="s">
        <v>298</v>
      </c>
      <c r="E7" s="15" t="s">
        <v>299</v>
      </c>
    </row>
    <row r="8" spans="1:5" x14ac:dyDescent="0.25">
      <c r="A8" s="9">
        <v>5</v>
      </c>
      <c r="B8" s="14" t="s">
        <v>297</v>
      </c>
      <c r="C8" s="16" t="s">
        <v>300</v>
      </c>
      <c r="D8" s="14" t="s">
        <v>298</v>
      </c>
      <c r="E8" s="15" t="s">
        <v>299</v>
      </c>
    </row>
    <row r="9" spans="1:5" x14ac:dyDescent="0.25">
      <c r="A9" s="9">
        <v>6</v>
      </c>
      <c r="B9" s="14" t="s">
        <v>297</v>
      </c>
      <c r="C9" s="16" t="s">
        <v>300</v>
      </c>
      <c r="D9" s="14" t="s">
        <v>298</v>
      </c>
      <c r="E9" s="15" t="s">
        <v>299</v>
      </c>
    </row>
    <row r="10" spans="1:5" x14ac:dyDescent="0.25">
      <c r="A10" s="9">
        <v>7</v>
      </c>
      <c r="B10" s="14" t="s">
        <v>297</v>
      </c>
      <c r="C10" s="16" t="s">
        <v>300</v>
      </c>
      <c r="D10" s="14" t="s">
        <v>298</v>
      </c>
      <c r="E10" s="15" t="s">
        <v>299</v>
      </c>
    </row>
    <row r="11" spans="1:5" x14ac:dyDescent="0.25">
      <c r="A11" s="9">
        <v>8</v>
      </c>
      <c r="B11" s="14" t="s">
        <v>297</v>
      </c>
      <c r="C11" s="14" t="s">
        <v>298</v>
      </c>
      <c r="D11" s="14" t="s">
        <v>298</v>
      </c>
      <c r="E11" s="15" t="s">
        <v>299</v>
      </c>
    </row>
    <row r="12" spans="1:5" x14ac:dyDescent="0.25">
      <c r="A12" s="9">
        <v>9</v>
      </c>
      <c r="B12" s="14" t="s">
        <v>297</v>
      </c>
      <c r="C12" s="14" t="s">
        <v>298</v>
      </c>
      <c r="D12" s="14" t="s">
        <v>298</v>
      </c>
      <c r="E12" s="15" t="s">
        <v>299</v>
      </c>
    </row>
    <row r="13" spans="1:5" x14ac:dyDescent="0.25">
      <c r="A13" s="9">
        <v>10</v>
      </c>
      <c r="B13" s="14" t="s">
        <v>297</v>
      </c>
      <c r="C13" s="14" t="s">
        <v>298</v>
      </c>
      <c r="D13" s="14" t="s">
        <v>298</v>
      </c>
      <c r="E13" s="15" t="s">
        <v>299</v>
      </c>
    </row>
    <row r="14" spans="1:5" x14ac:dyDescent="0.25">
      <c r="A14" s="9">
        <v>11</v>
      </c>
      <c r="B14" s="14" t="s">
        <v>297</v>
      </c>
      <c r="C14" s="14" t="s">
        <v>298</v>
      </c>
      <c r="D14" s="14" t="s">
        <v>298</v>
      </c>
      <c r="E14" s="15" t="s">
        <v>299</v>
      </c>
    </row>
    <row r="15" spans="1:5" x14ac:dyDescent="0.25">
      <c r="A15" s="9">
        <v>12</v>
      </c>
      <c r="B15" s="14" t="s">
        <v>297</v>
      </c>
      <c r="C15" s="14" t="s">
        <v>298</v>
      </c>
      <c r="D15" s="14" t="s">
        <v>298</v>
      </c>
      <c r="E15" s="15" t="s">
        <v>299</v>
      </c>
    </row>
    <row r="16" spans="1:5" x14ac:dyDescent="0.25">
      <c r="A16" s="9">
        <v>13</v>
      </c>
      <c r="B16" s="14" t="s">
        <v>297</v>
      </c>
      <c r="C16" s="14" t="s">
        <v>298</v>
      </c>
      <c r="D16" s="14" t="s">
        <v>298</v>
      </c>
      <c r="E16" s="15" t="s">
        <v>299</v>
      </c>
    </row>
    <row r="17" spans="1:5" x14ac:dyDescent="0.25">
      <c r="A17" s="9">
        <v>14</v>
      </c>
      <c r="B17" s="14" t="s">
        <v>297</v>
      </c>
      <c r="C17" s="14" t="s">
        <v>298</v>
      </c>
      <c r="D17" s="14" t="s">
        <v>298</v>
      </c>
      <c r="E17" s="15" t="s">
        <v>299</v>
      </c>
    </row>
    <row r="18" spans="1:5" x14ac:dyDescent="0.25">
      <c r="A18" s="9">
        <v>15</v>
      </c>
      <c r="B18" s="14" t="s">
        <v>297</v>
      </c>
      <c r="C18" s="14" t="s">
        <v>298</v>
      </c>
      <c r="D18" s="14" t="s">
        <v>298</v>
      </c>
      <c r="E18" s="15" t="s">
        <v>299</v>
      </c>
    </row>
    <row r="19" spans="1:5" x14ac:dyDescent="0.25">
      <c r="A19" s="9">
        <v>16</v>
      </c>
      <c r="B19" s="14" t="s">
        <v>297</v>
      </c>
      <c r="C19" s="14" t="s">
        <v>298</v>
      </c>
      <c r="D19" s="14" t="s">
        <v>298</v>
      </c>
      <c r="E19" s="15" t="s">
        <v>299</v>
      </c>
    </row>
    <row r="20" spans="1:5" x14ac:dyDescent="0.25">
      <c r="A20" s="9">
        <v>17</v>
      </c>
      <c r="B20" s="14" t="s">
        <v>297</v>
      </c>
      <c r="C20" s="14" t="s">
        <v>298</v>
      </c>
      <c r="D20" s="14" t="s">
        <v>298</v>
      </c>
      <c r="E20" s="15" t="s">
        <v>299</v>
      </c>
    </row>
    <row r="21" spans="1:5" x14ac:dyDescent="0.25">
      <c r="A21" s="9">
        <v>18</v>
      </c>
      <c r="B21" s="14" t="s">
        <v>297</v>
      </c>
      <c r="C21" s="14" t="s">
        <v>298</v>
      </c>
      <c r="D21" s="14" t="s">
        <v>298</v>
      </c>
      <c r="E21" s="15" t="s">
        <v>299</v>
      </c>
    </row>
    <row r="22" spans="1:5" x14ac:dyDescent="0.25">
      <c r="A22" s="9">
        <v>19</v>
      </c>
      <c r="B22" s="14" t="s">
        <v>297</v>
      </c>
      <c r="C22" s="14" t="s">
        <v>298</v>
      </c>
      <c r="D22" s="14" t="s">
        <v>298</v>
      </c>
      <c r="E22" s="15" t="s">
        <v>299</v>
      </c>
    </row>
    <row r="23" spans="1:5" x14ac:dyDescent="0.25">
      <c r="A23" s="9">
        <v>20</v>
      </c>
      <c r="B23" s="14" t="s">
        <v>297</v>
      </c>
      <c r="C23" s="14" t="s">
        <v>298</v>
      </c>
      <c r="D23" s="14" t="s">
        <v>298</v>
      </c>
      <c r="E23" s="15" t="s">
        <v>299</v>
      </c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23" workbookViewId="0">
      <selection activeCell="A7" sqref="A7:A2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36" x14ac:dyDescent="0.25">
      <c r="A4" s="11">
        <v>1</v>
      </c>
      <c r="B4" s="8" t="s">
        <v>373</v>
      </c>
      <c r="C4" s="8" t="s">
        <v>373</v>
      </c>
      <c r="D4" s="8" t="s">
        <v>373</v>
      </c>
      <c r="E4" s="8" t="s">
        <v>302</v>
      </c>
      <c r="F4" s="46" t="s">
        <v>387</v>
      </c>
      <c r="G4" s="41">
        <v>1488280</v>
      </c>
    </row>
    <row r="5" spans="1:7" ht="60" x14ac:dyDescent="0.25">
      <c r="A5" s="2">
        <v>2</v>
      </c>
      <c r="B5" s="8" t="s">
        <v>374</v>
      </c>
      <c r="C5" s="8" t="s">
        <v>374</v>
      </c>
      <c r="D5" s="8" t="s">
        <v>374</v>
      </c>
      <c r="E5" s="8" t="s">
        <v>302</v>
      </c>
      <c r="F5" s="46" t="s">
        <v>388</v>
      </c>
      <c r="G5" s="41">
        <v>6960000</v>
      </c>
    </row>
    <row r="6" spans="1:7" ht="24" x14ac:dyDescent="0.25">
      <c r="A6" s="11">
        <v>3</v>
      </c>
      <c r="B6" s="8" t="s">
        <v>375</v>
      </c>
      <c r="C6" s="8" t="s">
        <v>375</v>
      </c>
      <c r="D6" s="8" t="s">
        <v>375</v>
      </c>
      <c r="E6" s="8" t="s">
        <v>302</v>
      </c>
      <c r="F6" s="46" t="s">
        <v>389</v>
      </c>
      <c r="G6" s="41">
        <v>3900000</v>
      </c>
    </row>
    <row r="7" spans="1:7" ht="48" x14ac:dyDescent="0.25">
      <c r="A7" s="2">
        <v>4</v>
      </c>
      <c r="B7" s="46" t="s">
        <v>376</v>
      </c>
      <c r="C7" s="46" t="s">
        <v>376</v>
      </c>
      <c r="D7" s="46" t="s">
        <v>376</v>
      </c>
      <c r="E7" s="8" t="s">
        <v>302</v>
      </c>
      <c r="F7" s="8" t="s">
        <v>390</v>
      </c>
      <c r="G7" s="41">
        <v>250000</v>
      </c>
    </row>
    <row r="8" spans="1:7" ht="72" x14ac:dyDescent="0.25">
      <c r="A8" s="11">
        <v>5</v>
      </c>
      <c r="B8" s="8" t="s">
        <v>377</v>
      </c>
      <c r="C8" s="8" t="s">
        <v>377</v>
      </c>
      <c r="D8" s="8" t="s">
        <v>377</v>
      </c>
      <c r="E8" s="8" t="s">
        <v>302</v>
      </c>
      <c r="F8" s="46" t="s">
        <v>391</v>
      </c>
      <c r="G8" s="41">
        <v>335437.2</v>
      </c>
    </row>
    <row r="9" spans="1:7" ht="24" x14ac:dyDescent="0.25">
      <c r="A9" s="2">
        <v>6</v>
      </c>
      <c r="B9" s="8" t="s">
        <v>379</v>
      </c>
      <c r="C9" s="8" t="s">
        <v>379</v>
      </c>
      <c r="D9" s="8" t="s">
        <v>379</v>
      </c>
      <c r="E9" s="8" t="s">
        <v>302</v>
      </c>
      <c r="F9" s="46" t="s">
        <v>393</v>
      </c>
      <c r="G9" s="41">
        <v>8596025.1699999999</v>
      </c>
    </row>
    <row r="10" spans="1:7" ht="24" x14ac:dyDescent="0.25">
      <c r="A10" s="11">
        <v>7</v>
      </c>
      <c r="B10" s="8" t="s">
        <v>288</v>
      </c>
      <c r="C10" s="8" t="s">
        <v>288</v>
      </c>
      <c r="D10" s="8" t="s">
        <v>288</v>
      </c>
      <c r="E10" s="8" t="s">
        <v>302</v>
      </c>
      <c r="F10" s="46" t="s">
        <v>292</v>
      </c>
      <c r="G10" s="41">
        <v>495993.29</v>
      </c>
    </row>
    <row r="11" spans="1:7" ht="72" x14ac:dyDescent="0.25">
      <c r="A11" s="2">
        <v>8</v>
      </c>
      <c r="B11" s="8" t="s">
        <v>380</v>
      </c>
      <c r="C11" s="8" t="s">
        <v>380</v>
      </c>
      <c r="D11" s="8" t="s">
        <v>380</v>
      </c>
      <c r="E11" s="8" t="s">
        <v>302</v>
      </c>
      <c r="F11" s="8" t="s">
        <v>394</v>
      </c>
      <c r="G11" s="41">
        <v>198000</v>
      </c>
    </row>
    <row r="12" spans="1:7" ht="48" x14ac:dyDescent="0.25">
      <c r="A12" s="11">
        <v>9</v>
      </c>
      <c r="B12" s="8" t="s">
        <v>381</v>
      </c>
      <c r="C12" s="8" t="s">
        <v>381</v>
      </c>
      <c r="D12" s="8" t="s">
        <v>381</v>
      </c>
      <c r="E12" s="8" t="s">
        <v>302</v>
      </c>
      <c r="F12" s="8" t="s">
        <v>395</v>
      </c>
      <c r="G12" s="41">
        <v>3113231.78</v>
      </c>
    </row>
    <row r="13" spans="1:7" ht="72" x14ac:dyDescent="0.25">
      <c r="A13" s="2">
        <v>10</v>
      </c>
      <c r="B13" s="8" t="s">
        <v>291</v>
      </c>
      <c r="C13" s="8" t="s">
        <v>291</v>
      </c>
      <c r="D13" s="8" t="s">
        <v>291</v>
      </c>
      <c r="E13" s="8" t="s">
        <v>302</v>
      </c>
      <c r="F13" s="46" t="s">
        <v>396</v>
      </c>
      <c r="G13" s="41">
        <v>2500000</v>
      </c>
    </row>
    <row r="14" spans="1:7" ht="36" x14ac:dyDescent="0.25">
      <c r="A14" s="11">
        <v>11</v>
      </c>
      <c r="B14" s="8" t="s">
        <v>382</v>
      </c>
      <c r="C14" s="8" t="s">
        <v>382</v>
      </c>
      <c r="D14" s="8" t="s">
        <v>382</v>
      </c>
      <c r="E14" s="8" t="s">
        <v>302</v>
      </c>
      <c r="F14" s="8" t="s">
        <v>397</v>
      </c>
      <c r="G14" s="41">
        <v>1000000</v>
      </c>
    </row>
    <row r="15" spans="1:7" ht="36" x14ac:dyDescent="0.25">
      <c r="A15" s="2">
        <v>12</v>
      </c>
      <c r="B15" s="8" t="s">
        <v>383</v>
      </c>
      <c r="C15" s="8" t="s">
        <v>383</v>
      </c>
      <c r="D15" s="8" t="s">
        <v>383</v>
      </c>
      <c r="E15" s="8" t="s">
        <v>302</v>
      </c>
      <c r="F15" s="46" t="s">
        <v>301</v>
      </c>
      <c r="G15" s="41">
        <v>40000000</v>
      </c>
    </row>
    <row r="16" spans="1:7" ht="36" x14ac:dyDescent="0.25">
      <c r="A16" s="11">
        <v>13</v>
      </c>
      <c r="B16" s="8" t="s">
        <v>289</v>
      </c>
      <c r="C16" s="8" t="s">
        <v>289</v>
      </c>
      <c r="D16" s="8" t="s">
        <v>289</v>
      </c>
      <c r="E16" s="8" t="s">
        <v>302</v>
      </c>
      <c r="F16" s="46" t="s">
        <v>293</v>
      </c>
      <c r="G16" s="41">
        <v>12000000</v>
      </c>
    </row>
    <row r="17" spans="1:7" ht="24" x14ac:dyDescent="0.25">
      <c r="A17" s="2">
        <v>14</v>
      </c>
      <c r="B17" s="8" t="s">
        <v>288</v>
      </c>
      <c r="C17" s="8" t="s">
        <v>288</v>
      </c>
      <c r="D17" s="8" t="s">
        <v>288</v>
      </c>
      <c r="E17" s="8" t="s">
        <v>302</v>
      </c>
      <c r="F17" s="8" t="s">
        <v>292</v>
      </c>
      <c r="G17" s="41">
        <v>4000000</v>
      </c>
    </row>
    <row r="18" spans="1:7" ht="36" x14ac:dyDescent="0.25">
      <c r="A18" s="11">
        <v>15</v>
      </c>
      <c r="B18" s="8" t="s">
        <v>290</v>
      </c>
      <c r="C18" s="8" t="s">
        <v>290</v>
      </c>
      <c r="D18" s="8" t="s">
        <v>290</v>
      </c>
      <c r="E18" s="8" t="s">
        <v>302</v>
      </c>
      <c r="F18" s="46" t="s">
        <v>294</v>
      </c>
      <c r="G18" s="41">
        <v>5000000</v>
      </c>
    </row>
    <row r="19" spans="1:7" ht="36" x14ac:dyDescent="0.25">
      <c r="A19" s="2">
        <v>16</v>
      </c>
      <c r="B19" s="8" t="s">
        <v>384</v>
      </c>
      <c r="C19" s="8" t="s">
        <v>384</v>
      </c>
      <c r="D19" s="8" t="s">
        <v>384</v>
      </c>
      <c r="E19" s="8" t="s">
        <v>302</v>
      </c>
      <c r="F19" s="46" t="s">
        <v>398</v>
      </c>
      <c r="G19" s="41">
        <v>375000</v>
      </c>
    </row>
    <row r="20" spans="1:7" ht="36" x14ac:dyDescent="0.25">
      <c r="A20" s="11">
        <v>17</v>
      </c>
      <c r="B20" s="8" t="s">
        <v>385</v>
      </c>
      <c r="C20" s="8" t="s">
        <v>385</v>
      </c>
      <c r="D20" s="8" t="s">
        <v>385</v>
      </c>
      <c r="E20" s="8" t="s">
        <v>302</v>
      </c>
      <c r="F20" s="46" t="s">
        <v>399</v>
      </c>
      <c r="G20" s="41">
        <v>11680318.4</v>
      </c>
    </row>
    <row r="21" spans="1:7" ht="36" x14ac:dyDescent="0.25">
      <c r="A21" s="2">
        <v>18</v>
      </c>
      <c r="B21" s="8" t="s">
        <v>385</v>
      </c>
      <c r="C21" s="8" t="s">
        <v>385</v>
      </c>
      <c r="D21" s="8" t="s">
        <v>385</v>
      </c>
      <c r="E21" s="8" t="s">
        <v>302</v>
      </c>
      <c r="F21" s="46" t="s">
        <v>399</v>
      </c>
      <c r="G21" s="41">
        <v>89076</v>
      </c>
    </row>
    <row r="22" spans="1:7" ht="24" x14ac:dyDescent="0.25">
      <c r="A22" s="11">
        <v>19</v>
      </c>
      <c r="B22" s="8" t="s">
        <v>386</v>
      </c>
      <c r="C22" s="8" t="s">
        <v>386</v>
      </c>
      <c r="D22" s="8" t="s">
        <v>386</v>
      </c>
      <c r="E22" s="8" t="s">
        <v>302</v>
      </c>
      <c r="F22" s="46" t="s">
        <v>400</v>
      </c>
      <c r="G22" s="41">
        <v>212712.29</v>
      </c>
    </row>
    <row r="23" spans="1:7" ht="48" x14ac:dyDescent="0.25">
      <c r="A23" s="2">
        <v>20</v>
      </c>
      <c r="B23" s="8" t="s">
        <v>378</v>
      </c>
      <c r="C23" s="8" t="s">
        <v>378</v>
      </c>
      <c r="D23" s="8" t="s">
        <v>378</v>
      </c>
      <c r="E23" s="8" t="s">
        <v>302</v>
      </c>
      <c r="F23" s="46" t="s">
        <v>392</v>
      </c>
      <c r="G23" s="41">
        <v>1773669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2021-06-22T19:01:15Z</dcterms:created>
  <dcterms:modified xsi:type="dcterms:W3CDTF">2022-03-25T21:31:40Z</dcterms:modified>
</cp:coreProperties>
</file>