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Informacion" sheetId="1" r:id="rId1"/>
  </sheets>
  <definedNames>
    <definedName name="Hidden_116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13" i="1"/>
  <c r="O12" i="1"/>
  <c r="O11" i="1"/>
  <c r="O8" i="1"/>
</calcChain>
</file>

<file path=xl/sharedStrings.xml><?xml version="1.0" encoding="utf-8"?>
<sst xmlns="http://schemas.openxmlformats.org/spreadsheetml/2006/main" count="138" uniqueCount="83">
  <si>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</si>
  <si>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</si>
  <si>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</si>
  <si>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</si>
  <si>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</si>
  <si>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</si>
  <si>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</si>
  <si>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</si>
  <si>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</si>
  <si>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</si>
  <si>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</si>
  <si>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</si>
  <si>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</si>
  <si>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</si>
  <si>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</si>
  <si>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</si>
  <si>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</si>
  <si>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</si>
  <si>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</si>
  <si>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</si>
  <si>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</si>
  <si>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</si>
  <si>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</si>
  <si>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</si>
  <si>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</si>
  <si>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</si>
  <si>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</si>
  <si>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</si>
  <si>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</si>
  <si>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</si>
  <si>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</si>
  <si>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</si>
  <si>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</si>
  <si>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</si>
  <si>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</si>
  <si>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</si>
  <si>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</si>
  <si>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</si>
  <si>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</si>
  <si>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</si>
  <si>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</si>
  <si>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</si>
  <si>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</si>
  <si>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</si>
  <si>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</si>
  <si>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</si>
  <si>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</si>
  <si>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</si>
  <si>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</si>
  <si>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</si>
  <si>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</si>
  <si>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</si>
  <si>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Ascendente</t>
  </si>
  <si>
    <t>Plan Integral para la Reconstrucción de la Ciudad de México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</si>
  <si>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</si>
  <si>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</si>
  <si>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</si>
  <si>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</si>
  <si>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</si>
  <si>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</si>
  <si>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</si>
  <si>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</si>
  <si>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</si>
  <si>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</si>
  <si>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Trimestral</t>
  </si>
  <si>
    <t>Dirección General Operativa de la Comisión para la Reconstrucción de la Ciudad de México</t>
  </si>
  <si>
    <t>Los indicadores reportados corresponden a la programación anual del 2022, los cuales podrían estar sujetos a cambios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</si>
  <si>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</si>
  <si>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</si>
  <si>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</si>
  <si>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</si>
  <si>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</si>
  <si>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Demolición de los inmuebles unifamiliares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</si>
  <si>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</si>
  <si>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</si>
  <si>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</si>
  <si>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Demolición de inmuebles unifamiliares</t>
  </si>
  <si>
    <t>Porcentaje</t>
  </si>
  <si>
    <t>Porcentaje de inmuebles multifamiliares demolidos por daños estructurales a consecuencia del sismo del 19 de septiembre de 2017</t>
  </si>
  <si>
    <t>Porcentaje de inmuebles unifamiliares demolidos por daños estructurales a consecuencia del sismo del 19 de septiembre de 2017</t>
  </si>
  <si>
    <t>(Número de casas demolidas / Número de casas programadas para demolicion)*100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</si>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</sst>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P8" zoomScale="110" zoomScaleNormal="110" workbookViewId="0">
      <selection activeCell="R15" sqref="R15"/>
    </sheetView>
  </sheetViews>
  <sheetFormatPr baseColWidth="10" defaultColWidth="26" defaultRowHeight="15" x14ac:dyDescent="0.25"/>
  <cols>
    <col min="5" max="5" width="55.85546875" customWidth="1"/>
    <col min="6" max="6" width="47.28515625" customWidth="1"/>
    <col min="7" max="7" width="20.85546875" customWidth="1"/>
    <col min="8" max="8" width="54.85546875" customWidth="1"/>
    <col min="9" max="9" width="45.28515625" customWidth="1"/>
  </cols>
  <sheetData>
    <row r="1" spans="1:21" hidden="1" x14ac:dyDescent="0.25"/>
    <row r="2" spans="1:21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1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s="18" customFormat="1" ht="30.75" customHeight="1" x14ac:dyDescent="0.25">
      <c r="A8" s="8">
        <v>2022</v>
      </c>
      <c r="B8" s="2">
        <v>44562</v>
      </c>
      <c r="C8" s="2">
        <v>44651</v>
      </c>
      <c r="D8" s="9" t="s">
        <v>53</v>
      </c>
      <c r="E8" s="10" t="s">
        <v>67</v>
      </c>
      <c r="F8" s="3" t="s">
        <v>73</v>
      </c>
      <c r="G8" s="11" t="s">
        <v>51</v>
      </c>
      <c r="H8" s="12" t="s">
        <v>57</v>
      </c>
      <c r="I8" s="13" t="s">
        <v>61</v>
      </c>
      <c r="J8" s="4" t="s">
        <v>77</v>
      </c>
      <c r="K8" s="11" t="s">
        <v>64</v>
      </c>
      <c r="L8" s="13">
        <v>0</v>
      </c>
      <c r="M8" s="4">
        <v>2300</v>
      </c>
      <c r="N8" s="13">
        <v>0</v>
      </c>
      <c r="O8" s="14">
        <f>108/M8*100</f>
        <v>4.695652173913043</v>
      </c>
      <c r="P8" s="15" t="s">
        <v>52</v>
      </c>
      <c r="Q8" s="16" t="s">
        <v>54</v>
      </c>
      <c r="R8" s="11" t="s">
        <v>65</v>
      </c>
      <c r="S8" s="17">
        <v>44651</v>
      </c>
      <c r="T8" s="17">
        <v>44652</v>
      </c>
      <c r="U8" s="11" t="s">
        <v>66</v>
      </c>
    </row>
    <row r="9" spans="1:21" s="18" customFormat="1" ht="60" x14ac:dyDescent="0.25">
      <c r="A9" s="8">
        <v>2022</v>
      </c>
      <c r="B9" s="2">
        <v>44562</v>
      </c>
      <c r="C9" s="2">
        <v>44651</v>
      </c>
      <c r="D9" s="9" t="s">
        <v>53</v>
      </c>
      <c r="E9" s="10" t="s">
        <v>68</v>
      </c>
      <c r="F9" s="3" t="s">
        <v>55</v>
      </c>
      <c r="G9" s="11" t="s">
        <v>51</v>
      </c>
      <c r="H9" s="12" t="s">
        <v>58</v>
      </c>
      <c r="I9" s="13" t="s">
        <v>62</v>
      </c>
      <c r="J9" s="4" t="s">
        <v>77</v>
      </c>
      <c r="K9" s="11" t="s">
        <v>64</v>
      </c>
      <c r="L9" s="13">
        <v>0</v>
      </c>
      <c r="M9" s="4">
        <v>2380</v>
      </c>
      <c r="N9" s="13">
        <v>0</v>
      </c>
      <c r="O9" s="14">
        <f>266/M9*100</f>
        <v>11.176470588235295</v>
      </c>
      <c r="P9" s="15" t="s">
        <v>52</v>
      </c>
      <c r="Q9" s="16" t="s">
        <v>54</v>
      </c>
      <c r="R9" s="11" t="s">
        <v>65</v>
      </c>
      <c r="S9" s="17">
        <v>44651</v>
      </c>
      <c r="T9" s="17">
        <v>44652</v>
      </c>
      <c r="U9" s="11" t="s">
        <v>66</v>
      </c>
    </row>
    <row r="10" spans="1:21" s="18" customFormat="1" ht="45" x14ac:dyDescent="0.25">
      <c r="A10" s="8">
        <v>2022</v>
      </c>
      <c r="B10" s="2">
        <v>44562</v>
      </c>
      <c r="C10" s="2">
        <v>44651</v>
      </c>
      <c r="D10" s="9" t="s">
        <v>53</v>
      </c>
      <c r="E10" s="10" t="s">
        <v>69</v>
      </c>
      <c r="F10" s="3" t="s">
        <v>74</v>
      </c>
      <c r="G10" s="11" t="s">
        <v>51</v>
      </c>
      <c r="H10" s="12" t="s">
        <v>59</v>
      </c>
      <c r="I10" s="13" t="s">
        <v>81</v>
      </c>
      <c r="J10" s="4" t="s">
        <v>77</v>
      </c>
      <c r="K10" s="11" t="s">
        <v>64</v>
      </c>
      <c r="L10" s="13">
        <v>0</v>
      </c>
      <c r="M10" s="4">
        <v>4132</v>
      </c>
      <c r="N10" s="13">
        <v>0</v>
      </c>
      <c r="O10" s="14">
        <f>139/M10*100</f>
        <v>3.3639883833494677</v>
      </c>
      <c r="P10" s="15" t="s">
        <v>52</v>
      </c>
      <c r="Q10" s="16" t="s">
        <v>54</v>
      </c>
      <c r="R10" s="11" t="s">
        <v>65</v>
      </c>
      <c r="S10" s="17">
        <v>44651</v>
      </c>
      <c r="T10" s="17">
        <v>44652</v>
      </c>
      <c r="U10" s="11" t="s">
        <v>66</v>
      </c>
    </row>
    <row r="11" spans="1:21" s="18" customFormat="1" ht="60" x14ac:dyDescent="0.25">
      <c r="A11" s="8">
        <v>2022</v>
      </c>
      <c r="B11" s="2">
        <v>44562</v>
      </c>
      <c r="C11" s="2">
        <v>44651</v>
      </c>
      <c r="D11" s="9" t="s">
        <v>53</v>
      </c>
      <c r="E11" s="10" t="s">
        <v>70</v>
      </c>
      <c r="F11" s="3" t="s">
        <v>56</v>
      </c>
      <c r="G11" s="11" t="s">
        <v>51</v>
      </c>
      <c r="H11" s="12" t="s">
        <v>60</v>
      </c>
      <c r="I11" s="13" t="s">
        <v>82</v>
      </c>
      <c r="J11" s="4" t="s">
        <v>77</v>
      </c>
      <c r="K11" s="11" t="s">
        <v>64</v>
      </c>
      <c r="L11" s="13">
        <v>0</v>
      </c>
      <c r="M11" s="4">
        <v>1990</v>
      </c>
      <c r="N11" s="13">
        <v>0</v>
      </c>
      <c r="O11" s="14">
        <f>42/M11*100</f>
        <v>2.1105527638190953</v>
      </c>
      <c r="P11" s="15" t="s">
        <v>52</v>
      </c>
      <c r="Q11" s="16" t="s">
        <v>54</v>
      </c>
      <c r="R11" s="11" t="s">
        <v>65</v>
      </c>
      <c r="S11" s="17">
        <v>44651</v>
      </c>
      <c r="T11" s="17">
        <v>44652</v>
      </c>
      <c r="U11" s="11" t="s">
        <v>66</v>
      </c>
    </row>
    <row r="12" spans="1:21" s="18" customFormat="1" ht="45" x14ac:dyDescent="0.25">
      <c r="A12" s="8">
        <v>2022</v>
      </c>
      <c r="B12" s="2">
        <v>44562</v>
      </c>
      <c r="C12" s="2">
        <v>44651</v>
      </c>
      <c r="D12" s="9" t="s">
        <v>53</v>
      </c>
      <c r="E12" s="10" t="s">
        <v>71</v>
      </c>
      <c r="F12" s="3" t="s">
        <v>75</v>
      </c>
      <c r="G12" s="11" t="s">
        <v>51</v>
      </c>
      <c r="H12" s="12" t="s">
        <v>78</v>
      </c>
      <c r="I12" s="13" t="s">
        <v>63</v>
      </c>
      <c r="J12" s="4" t="s">
        <v>77</v>
      </c>
      <c r="K12" s="11" t="s">
        <v>64</v>
      </c>
      <c r="L12" s="13">
        <v>0</v>
      </c>
      <c r="M12" s="4">
        <v>4</v>
      </c>
      <c r="N12" s="13">
        <v>0</v>
      </c>
      <c r="O12" s="14">
        <f t="shared" ref="O12" si="0">0/M12*100</f>
        <v>0</v>
      </c>
      <c r="P12" s="15" t="s">
        <v>52</v>
      </c>
      <c r="Q12" s="16" t="s">
        <v>54</v>
      </c>
      <c r="R12" s="11" t="s">
        <v>65</v>
      </c>
      <c r="S12" s="17">
        <v>44651</v>
      </c>
      <c r="T12" s="17">
        <v>44652</v>
      </c>
      <c r="U12" s="11" t="s">
        <v>66</v>
      </c>
    </row>
    <row r="13" spans="1:21" s="18" customFormat="1" ht="45" x14ac:dyDescent="0.25">
      <c r="A13" s="8">
        <v>2022</v>
      </c>
      <c r="B13" s="2">
        <v>44562</v>
      </c>
      <c r="C13" s="2">
        <v>44651</v>
      </c>
      <c r="D13" s="9" t="s">
        <v>53</v>
      </c>
      <c r="E13" s="10" t="s">
        <v>72</v>
      </c>
      <c r="F13" s="3" t="s">
        <v>76</v>
      </c>
      <c r="G13" s="11" t="s">
        <v>51</v>
      </c>
      <c r="H13" s="12" t="s">
        <v>79</v>
      </c>
      <c r="I13" s="13" t="s">
        <v>80</v>
      </c>
      <c r="J13" s="4" t="s">
        <v>77</v>
      </c>
      <c r="K13" s="11" t="s">
        <v>64</v>
      </c>
      <c r="L13" s="13">
        <v>0</v>
      </c>
      <c r="M13" s="4">
        <v>1885</v>
      </c>
      <c r="N13" s="13">
        <v>0</v>
      </c>
      <c r="O13" s="14">
        <f>46/M13*100</f>
        <v>2.4403183023872681</v>
      </c>
      <c r="P13" s="15" t="s">
        <v>52</v>
      </c>
      <c r="Q13" s="16" t="s">
        <v>54</v>
      </c>
      <c r="R13" s="11" t="s">
        <v>65</v>
      </c>
      <c r="S13" s="17">
        <v>44651</v>
      </c>
      <c r="T13" s="17">
        <v>44652</v>
      </c>
      <c r="U13" s="11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phoneticPr fontId="4" type="noConversion"/>
  <dataValidations count="1">
    <dataValidation type="list" allowBlank="1" showErrorMessage="1" sqref="P8:P28">
      <formula1>Hidden_116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2019-11-26T15:46:40Z</dcterms:created>
  <dcterms:modified xsi:type="dcterms:W3CDTF">2022-04-14T01:39:43Z</dcterms:modified>
</cp:coreProperties>
</file>