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2" i="1" l="1"/>
  <c r="F14" i="1"/>
  <c r="F8" i="1"/>
  <c r="F9" i="1"/>
  <c r="F13" i="1"/>
  <c r="F10" i="1"/>
  <c r="F11" i="1"/>
</calcChain>
</file>

<file path=xl/sharedStrings.xml><?xml version="1.0" encoding="utf-8"?>
<sst xmlns="http://schemas.openxmlformats.org/spreadsheetml/2006/main" count="93" uniqueCount="61">
  <si>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</si>
  <si>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</si>
  <si>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</si>
  <si>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</si>
  <si>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</si>
  <si>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</si>
  <si>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</si>
  <si>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</si>
  <si>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</si>
  <si>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</si>
  <si>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</si>
  <si>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</si>
  <si>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</si>
  <si>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</si>
  <si>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</si>
  <si>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</si>
  <si>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</si>
  <si>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</si>
  <si>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</si>
  <si>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</si>
  <si>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</si>
  <si>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</si>
  <si>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</si>
  <si>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</si>
  <si>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</si>
  <si>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</si>
  <si>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</si>
  <si>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</si>
  <si>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</si>
  <si>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</si>
  <si>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</si>
  <si>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</si>
  <si>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</si>
  <si>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</si>
  <si>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</si>
  <si>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</si>
  <si>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</si>
  <si>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</si>
  <si>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</si>
  <si>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</si>
  <si>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</si>
  <si>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</si>
  <si>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</si>
  <si>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</si>
  <si>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</si>
  <si>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</t>
  </si>
  <si>
    <t>Operación del sistema para la seguridad de las Construcciones de la Ciudad de México.</t>
  </si>
  <si>
    <t>Actividades de apoyo administrativo</t>
  </si>
  <si>
    <t>Cumplimiento de los Programas de Protección Civil</t>
  </si>
  <si>
    <t>Subdirección de Estudios e Investigaciones</t>
  </si>
  <si>
    <t>Actividades de apoyo a la función pública y buen gobierno</t>
  </si>
  <si>
    <t>Promoción Integral para el cumplimiento de los derechos humanos de las niñas y mujeres</t>
  </si>
  <si>
    <t>Promoción Integral para el cumplimiento de los derechos humanos</t>
  </si>
  <si>
    <t>Promoción Integral para el cumplimiento de los derechos de la niñez y de la adolecencia</t>
  </si>
  <si>
    <t>https://drive.google.com/file/d/19OLyvUaKfEp4S5sCu0atJguUxm25QFhJ/view?usp=sharing</t>
  </si>
  <si>
    <t>Porcentaje</t>
  </si>
  <si>
    <t>Optimizar Recursos</t>
  </si>
  <si>
    <t>Servicio</t>
  </si>
  <si>
    <t>Estudio</t>
  </si>
  <si>
    <t>Persona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</si>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</sst>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OLyvUaKfEp4S5sCu0atJguUxm25QFhJ/view?usp=sharing" TargetMode="External"/><Relationship Id="rId1" Type="http://schemas.openxmlformats.org/officeDocument/2006/relationships/hyperlink" Target="https://drive.google.com/file/d/19OLyvUaKfEp4S5sCu0atJguUxm25QFh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15" sqref="A1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45</v>
      </c>
      <c r="E8" t="s">
        <v>46</v>
      </c>
      <c r="F8" s="5" t="str">
        <f ca="1">HYPERLINK("#"&amp;CELL("direccion",Tabla_467026!A4),"1")</f>
        <v>1</v>
      </c>
      <c r="G8" s="4" t="s">
        <v>54</v>
      </c>
      <c r="H8" t="s">
        <v>44</v>
      </c>
      <c r="I8" s="3">
        <v>44496</v>
      </c>
      <c r="J8" s="3">
        <v>44496</v>
      </c>
    </row>
    <row r="9" spans="1:11" x14ac:dyDescent="0.25">
      <c r="A9">
        <v>2021</v>
      </c>
      <c r="B9" s="3">
        <v>44378</v>
      </c>
      <c r="C9" s="3">
        <v>44469</v>
      </c>
      <c r="D9" t="s">
        <v>44</v>
      </c>
      <c r="E9" t="s">
        <v>47</v>
      </c>
      <c r="F9" s="5" t="str">
        <f ca="1">HYPERLINK("#"&amp;CELL("direccion",Tabla_467026!A5),"2")</f>
        <v>2</v>
      </c>
      <c r="G9" s="4" t="s">
        <v>54</v>
      </c>
      <c r="H9" t="s">
        <v>44</v>
      </c>
      <c r="I9" s="3">
        <v>44496</v>
      </c>
      <c r="J9" s="3">
        <v>44496</v>
      </c>
    </row>
    <row r="10" spans="1:11" x14ac:dyDescent="0.25">
      <c r="A10">
        <v>2021</v>
      </c>
      <c r="B10" s="3">
        <v>44378</v>
      </c>
      <c r="C10" s="3">
        <v>44469</v>
      </c>
      <c r="D10" t="s">
        <v>44</v>
      </c>
      <c r="E10" t="s">
        <v>48</v>
      </c>
      <c r="F10" s="5" t="str">
        <f ca="1">HYPERLINK("#"&amp;CELL("direccion",Tabla_467026!A6),"3")</f>
        <v>3</v>
      </c>
      <c r="G10" s="4" t="s">
        <v>54</v>
      </c>
      <c r="H10" t="s">
        <v>44</v>
      </c>
      <c r="I10" s="3">
        <v>44496</v>
      </c>
      <c r="J10" s="3">
        <v>44496</v>
      </c>
    </row>
    <row r="11" spans="1:11" x14ac:dyDescent="0.25">
      <c r="A11">
        <v>2021</v>
      </c>
      <c r="B11" s="3">
        <v>44378</v>
      </c>
      <c r="C11" s="3">
        <v>44469</v>
      </c>
      <c r="D11" t="s">
        <v>49</v>
      </c>
      <c r="E11" t="s">
        <v>50</v>
      </c>
      <c r="F11" s="5" t="str">
        <f ca="1">HYPERLINK("#"&amp;CELL("direccion",Tabla_467026!A7),"4")</f>
        <v>4</v>
      </c>
      <c r="G11" s="4" t="s">
        <v>54</v>
      </c>
      <c r="H11" t="s">
        <v>44</v>
      </c>
      <c r="I11" s="3">
        <v>44496</v>
      </c>
      <c r="J11" s="3">
        <v>44496</v>
      </c>
    </row>
    <row r="12" spans="1:11" x14ac:dyDescent="0.25">
      <c r="A12">
        <v>2021</v>
      </c>
      <c r="B12" s="3">
        <v>44378</v>
      </c>
      <c r="C12" s="3">
        <v>44469</v>
      </c>
      <c r="D12" t="s">
        <v>44</v>
      </c>
      <c r="E12" t="s">
        <v>51</v>
      </c>
      <c r="F12" s="5" t="str">
        <f ca="1">HYPERLINK("#"&amp;CELL("direccion",Tabla_467026!A8),"5")</f>
        <v>5</v>
      </c>
      <c r="G12" s="4" t="s">
        <v>54</v>
      </c>
      <c r="H12" t="s">
        <v>44</v>
      </c>
      <c r="I12" s="3">
        <v>44496</v>
      </c>
      <c r="J12" s="3">
        <v>44496</v>
      </c>
    </row>
    <row r="13" spans="1:11" x14ac:dyDescent="0.25">
      <c r="A13">
        <v>2021</v>
      </c>
      <c r="B13" s="3">
        <v>44378</v>
      </c>
      <c r="C13" s="3">
        <v>44469</v>
      </c>
      <c r="D13" t="s">
        <v>44</v>
      </c>
      <c r="E13" t="s">
        <v>52</v>
      </c>
      <c r="F13" s="5" t="str">
        <f ca="1">HYPERLINK("#"&amp;CELL("direccion",Tabla_467026!A9),"6")</f>
        <v>6</v>
      </c>
      <c r="G13" s="4" t="s">
        <v>54</v>
      </c>
      <c r="H13" t="s">
        <v>44</v>
      </c>
      <c r="I13" s="3">
        <v>44496</v>
      </c>
      <c r="J13" s="3">
        <v>44496</v>
      </c>
    </row>
    <row r="14" spans="1:11" x14ac:dyDescent="0.25">
      <c r="A14">
        <v>2021</v>
      </c>
      <c r="B14" s="3">
        <v>44378</v>
      </c>
      <c r="C14" s="3">
        <v>44469</v>
      </c>
      <c r="D14" t="s">
        <v>44</v>
      </c>
      <c r="E14" t="s">
        <v>53</v>
      </c>
      <c r="F14" s="5" t="str">
        <f ca="1">HYPERLINK("#"&amp;CELL("direccion",Tabla_467026!A10),"7")</f>
        <v>7</v>
      </c>
      <c r="G14" s="4" t="s">
        <v>54</v>
      </c>
      <c r="H14" t="s">
        <v>44</v>
      </c>
      <c r="I14" s="3">
        <v>44496</v>
      </c>
      <c r="J14" s="3">
        <v>44496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4" r:id="rId2" display="https://drive.google.com/file/d/19OLyvUaKfEp4S5sCu0atJguUxm25QFhJ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46</v>
      </c>
      <c r="C4">
        <v>0.85</v>
      </c>
      <c r="D4" t="s">
        <v>55</v>
      </c>
    </row>
    <row r="5" spans="1:4" x14ac:dyDescent="0.25">
      <c r="A5">
        <v>2</v>
      </c>
      <c r="B5" t="s">
        <v>47</v>
      </c>
      <c r="C5">
        <v>1</v>
      </c>
      <c r="D5" t="s">
        <v>56</v>
      </c>
    </row>
    <row r="6" spans="1:4" x14ac:dyDescent="0.25">
      <c r="A6">
        <v>3</v>
      </c>
      <c r="B6" t="s">
        <v>48</v>
      </c>
      <c r="C6">
        <v>1</v>
      </c>
      <c r="D6" t="s">
        <v>57</v>
      </c>
    </row>
    <row r="7" spans="1:4" x14ac:dyDescent="0.25">
      <c r="A7">
        <v>4</v>
      </c>
      <c r="B7" t="s">
        <v>50</v>
      </c>
      <c r="C7">
        <v>1</v>
      </c>
      <c r="D7" t="s">
        <v>58</v>
      </c>
    </row>
    <row r="8" spans="1:4" x14ac:dyDescent="0.25">
      <c r="A8">
        <v>5</v>
      </c>
      <c r="B8" t="s">
        <v>51</v>
      </c>
      <c r="C8">
        <v>1</v>
      </c>
      <c r="D8" t="s">
        <v>59</v>
      </c>
    </row>
    <row r="9" spans="1:4" x14ac:dyDescent="0.25">
      <c r="A9">
        <v>6</v>
      </c>
      <c r="B9" t="s">
        <v>52</v>
      </c>
      <c r="C9">
        <v>1</v>
      </c>
      <c r="D9" t="s">
        <v>60</v>
      </c>
    </row>
    <row r="10" spans="1:4" x14ac:dyDescent="0.25">
      <c r="A10">
        <v>7</v>
      </c>
      <c r="B10" t="s">
        <v>53</v>
      </c>
      <c r="C10">
        <v>1</v>
      </c>
      <c r="D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2021-10-15T17:39:09Z</dcterms:created>
  <dcterms:modified xsi:type="dcterms:W3CDTF">2022-06-06T18:17:15Z</dcterms:modified>
</cp:coreProperties>
</file>