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EJERCICIO 2022\TRANSPARENCIA 2022\2 TRIMESTRE 2022\ENTREGA A UT\WEB COMISA ARCH CARGA1\"/>
    </mc:Choice>
  </mc:AlternateContent>
  <bookViews>
    <workbookView xWindow="0" yWindow="0" windowWidth="27852" windowHeight="12912"/>
  </bookViews>
  <sheets>
    <sheet name="Reporte de Formatos" sheetId="1" r:id="rId1"/>
  </sheets>
  <definedNames>
    <definedName name="_xlnm.Print_Area" localSheetId="0">'Reporte de Formatos'!$A$2:$O$16</definedName>
  </definedNames>
  <calcPr calcId="162913"/>
</workbook>
</file>

<file path=xl/calcChain.xml><?xml version="1.0" encoding="utf-8"?>
<calcChain xmlns="http://schemas.openxmlformats.org/spreadsheetml/2006/main">
  <c r="I16" i="1" l="1"/>
  <c r="H16" i="1"/>
  <c r="I15" i="1"/>
  <c r="H15" i="1"/>
  <c r="I14" i="1"/>
  <c r="H14" i="1"/>
  <c r="I8" i="1"/>
  <c r="H8" i="1"/>
  <c r="X9" i="1" l="1"/>
</calcChain>
</file>

<file path=xl/sharedStrings.xml><?xml version="1.0" encoding="utf-8"?>
<sst xmlns="http://schemas.openxmlformats.org/spreadsheetml/2006/main" count="121" uniqueCount="66">
  <si>
    <t>50885</t>
  </si>
  <si>
    <t>TÍTULO</t>
  </si>
  <si>
    <t>NOMBRE CORTO</t>
  </si>
  <si>
    <t>DESCRIPCIÓN</t>
  </si>
  <si>
    <t xml:space="preserve">Indicadores de Gestión </t>
  </si>
  <si>
    <t xml:space="preserve">A121Fr07C_Indicadores-de-Gestión </t>
  </si>
  <si>
    <t>3</t>
  </si>
  <si>
    <t>4</t>
  </si>
  <si>
    <t>1</t>
  </si>
  <si>
    <t>2</t>
  </si>
  <si>
    <t>13</t>
  </si>
  <si>
    <t>14</t>
  </si>
  <si>
    <t>468991</t>
  </si>
  <si>
    <t>469393</t>
  </si>
  <si>
    <t>469394</t>
  </si>
  <si>
    <t>468988</t>
  </si>
  <si>
    <t>468987</t>
  </si>
  <si>
    <t>468986</t>
  </si>
  <si>
    <t>468989</t>
  </si>
  <si>
    <t>468990</t>
  </si>
  <si>
    <t>468993</t>
  </si>
  <si>
    <t>468992</t>
  </si>
  <si>
    <t>468985</t>
  </si>
  <si>
    <t>468995</t>
  </si>
  <si>
    <t>468994</t>
  </si>
  <si>
    <t>468984</t>
  </si>
  <si>
    <t>468982</t>
  </si>
  <si>
    <t>Tabla Campos</t>
  </si>
  <si>
    <t>Ejercicio</t>
  </si>
  <si>
    <t>Fecha de inicio del periodo que se informa (día/mes/año)</t>
  </si>
  <si>
    <t>Fecha de término del periodo que se informa (día/mes/año)</t>
  </si>
  <si>
    <t>Denominación de cada indicador</t>
  </si>
  <si>
    <t>Tipo de indicador</t>
  </si>
  <si>
    <t>Unidad de medida</t>
  </si>
  <si>
    <t>Medios de verificación</t>
  </si>
  <si>
    <t xml:space="preserve">Resultados trimestrales </t>
  </si>
  <si>
    <t>Resultados anuales</t>
  </si>
  <si>
    <t>Justificación de los resultados</t>
  </si>
  <si>
    <t>Unidad responsable de medición</t>
  </si>
  <si>
    <t>Área (s) responsable (s) de la información</t>
  </si>
  <si>
    <t xml:space="preserve">Fecha de validación </t>
  </si>
  <si>
    <t>Fecha de Actualización</t>
  </si>
  <si>
    <t>Nota</t>
  </si>
  <si>
    <t>111E077</t>
  </si>
  <si>
    <t>104M001</t>
  </si>
  <si>
    <t>002N001</t>
  </si>
  <si>
    <t>001O001</t>
  </si>
  <si>
    <t>003P001</t>
  </si>
  <si>
    <t>004P002</t>
  </si>
  <si>
    <t>Las cifras que se presentan son acumuladas de conformidad con lo establecido en el Capítulo III (Registro de operaciones presupuestarias) Apartado B Punto 24 Fracción V del Manual de Reglas y Procedimientos para el Ejercicio y Control Presupuestario de la Administración Pública de la Ciudad de México vigente emitida en la Gaceta Oficial de la Ciudad de México el 26 de enero de 2021.</t>
  </si>
  <si>
    <t>J.U.D. de Control Presupuestal</t>
  </si>
  <si>
    <t>Gestión</t>
  </si>
  <si>
    <t>Estratégico</t>
  </si>
  <si>
    <t>104M002</t>
  </si>
  <si>
    <t>298M002</t>
  </si>
  <si>
    <t>294P004</t>
  </si>
  <si>
    <t>N/A</t>
  </si>
  <si>
    <t>Coordinación de Comercialización y Abastecimientos y Coordinación Operativa</t>
  </si>
  <si>
    <t>Coordinación de Administración y Finanzas</t>
  </si>
  <si>
    <t>Los resultados del indicador se verifican en el Informe de Avance Trimestral abril-junio de 2022</t>
  </si>
  <si>
    <t>Los resultados se verifican en el Informe de Avance Trimestral abril-junio de 2022</t>
  </si>
  <si>
    <t>En el periodo enero-junio se atendieron los requerimientos de impresión solicitados por las Dependencias de Órganos de Gobierno y Entidades de la Ciudad México principalmente 41,415,350 en Formas Continuas (actas de nacimiento, hoja de seguridad, certificado de verificación, pago de tenencia y predial), 6,705,009 Offset (Carteles, dípticos, trípticos, revistas vehiculares), 94,000,000 en Magnéticos (Boleto Digital Unitario del Sistema de Transporte Colectivo Metro “boleto del metro”), 1,392,823 en Hologramas (certificado de verificación, talones de las revistas vehiculares de taxis y ciclistas) y 5,153,482 Impresos diversos (25,000 piezas Etiquetas Holográficas; 1,000,000 piezas de Impresión de la Publicación "Bienestar de tu Ciudad"; 6,017 piezas Sellos de Clausura; 5,600 piezas Sellos Suspención de Actividades; 1,000 piezas Sellos Suspención de Obra; 2,127,500 piezas Tarjeta Única de Movilidad Integrada; 186 piezas de Medallas de Plata Pura Ley y 625,599 artículos de impresión diversos como son: acrílicos, banner, chalecos, chamarras, tarjeta inteligente sin contacto, banners, carteles y placas, entre otros). registrándose un total de 148,666,664 servicios de impresión.</t>
  </si>
  <si>
    <t>Durante el periodo reportado se pagó en tiempo y forma la nómina y se ocuparón 208 plazas de confianza y operativas de las 284 autorizadas, ya que al primer trimestre del Ejercicio Presupuestal 2022, para atender los requerimientos de impresos de las Dependencias de Órganos de Gobierno y Entidades de la Ciudad México, a fin de contar con  productos y servicios relacionados con las artes gráficas, de impresión o grabado con los más altos estándares de calidad, precio y seguridad.</t>
  </si>
  <si>
    <t>Se realizarán actividades durante el tercer trimestre del Ejercicio Presupuestal 2022.</t>
  </si>
  <si>
    <t>Al periodo enero-junio se considera alcanzada la meta al 100% sin ejercicio de recursos, debido a que 42 personas de la plantilla laboral (18 mujeres y 24 hombres) han acreditado la capacitación en Materia de Equidad de Género y de Derechos Humanos a través de su participación en uno o más de los siguientes cursos: Autonomía y Derechos Humanos de las Mujeres; Derechos Humanos para el Servidor Público; Derechos Humanos, Medio Ambiente y Sustentabilidad; Género y Derechos Humanos; Paternidades Responsables: un Camino hacia la Corresponsabilidad en el Cuidado y Crianza de las Hijas e Hijos; Prevención y Atención del Acoso Sexual en la Administración Pública; Transversalidad de la Perspectiva de Género en la Administración Pública y Violencias Contra Niñas, Jóvenes y Mujeres en Contextos de Crisis y Emergencia.
No se han ejercido recursos, debido a que la capacitación se ha realizado en línea principalmente a través de las plataformas digitales de la Secretaria de las Mujeres de la Ciudad de México y de la Comisión Nacional de Derechos Humanos, Emitiéndose un total de 85 constancias, se espera que en el transcurso del año se incremente la participación del personal.</t>
  </si>
  <si>
    <t>Porcentaje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</si>
</sst>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font>
      <sz val="11"/>
      <color indexed="8"/>
      <name val="Calibri"/>
      <family val="2"/>
      <scheme val="minor"/>
    </font>
    <font>
      <b/>
      <sz val="11"/>
      <color indexed="9"/>
      <name val="Arial"/>
      <family val="2"/>
    </font>
    <font>
      <sz val="10"/>
      <color indexed="8"/>
      <name val="Arial"/>
      <family val="2"/>
    </font>
    <font>
      <sz val="10"/>
      <name val="Soberana Sans"/>
    </font>
    <font>
      <sz val="11"/>
      <color indexed="8"/>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3">
    <xf numFmtId="0" fontId="0" fillId="0" borderId="0"/>
    <xf numFmtId="0" fontId="3" fillId="0" borderId="0"/>
    <xf numFmtId="9" fontId="4" fillId="0" borderId="0" applyFon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0" fillId="0" borderId="0" xfId="0" applyAlignment="1">
      <alignment vertical="top" wrapText="1"/>
    </xf>
    <xf numFmtId="14" fontId="0" fillId="0" borderId="0" xfId="0" applyNumberFormat="1" applyAlignment="1">
      <alignment vertical="top" wrapText="1"/>
    </xf>
    <xf numFmtId="0" fontId="0" fillId="0" borderId="0" xfId="0" applyFill="1" applyAlignment="1">
      <alignment vertical="top" wrapText="1"/>
    </xf>
    <xf numFmtId="11" fontId="0" fillId="0" borderId="0" xfId="0" applyNumberFormat="1" applyAlignment="1">
      <alignment vertical="top" wrapText="1"/>
    </xf>
    <xf numFmtId="9" fontId="0" fillId="0" borderId="0" xfId="0" applyNumberFormat="1" applyFill="1" applyAlignment="1">
      <alignment vertical="top" wrapText="1"/>
    </xf>
    <xf numFmtId="9" fontId="0" fillId="0" borderId="0" xfId="2" applyFont="1" applyAlignment="1">
      <alignment vertical="top" wrapText="1"/>
    </xf>
    <xf numFmtId="0" fontId="5" fillId="0" borderId="0" xfId="0" applyFont="1" applyAlignment="1">
      <alignment horizontal="center" vertical="top" wrapText="1"/>
    </xf>
    <xf numFmtId="0" fontId="5" fillId="0" borderId="0" xfId="0" applyFont="1" applyAlignment="1">
      <alignment horizontal="right" vertical="top" wrapText="1"/>
    </xf>
    <xf numFmtId="0" fontId="0" fillId="0" borderId="0" xfId="0" quotePrefix="1" applyAlignment="1">
      <alignment vertical="top" wrapText="1"/>
    </xf>
    <xf numFmtId="0" fontId="0" fillId="0" borderId="2" xfId="0" applyBorder="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Normal" xfId="0" builtinId="0"/>
    <cellStyle name="Normal 2" xfId="1"/>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6"/>
  <sheetViews>
    <sheetView tabSelected="1" topLeftCell="A6" zoomScale="55" zoomScaleNormal="55" workbookViewId="0">
      <selection activeCell="L11" sqref="L11"/>
    </sheetView>
  </sheetViews>
  <sheetFormatPr baseColWidth="10" defaultColWidth="8.88671875" defaultRowHeight="14.4"/>
  <cols>
    <col min="1" max="1" width="9.77734375" customWidth="1"/>
    <col min="2" max="2" width="20" customWidth="1"/>
    <col min="3" max="3" width="18.44140625" customWidth="1"/>
    <col min="4" max="4" width="13.88671875" customWidth="1"/>
    <col min="5" max="5" width="15.44140625" bestFit="1" customWidth="1"/>
    <col min="6" max="6" width="16.33203125" bestFit="1" customWidth="1"/>
    <col min="7" max="7" width="37.6640625" customWidth="1"/>
    <col min="8" max="8" width="14.44140625" customWidth="1"/>
    <col min="9" max="9" width="17.33203125" bestFit="1" customWidth="1"/>
    <col min="10" max="10" width="62.5546875" customWidth="1"/>
    <col min="11" max="11" width="28.33203125" bestFit="1" customWidth="1"/>
    <col min="12" max="12" width="36" bestFit="1" customWidth="1"/>
    <col min="13" max="13" width="18.109375" bestFit="1" customWidth="1"/>
    <col min="14" max="14" width="20.109375" bestFit="1" customWidth="1"/>
    <col min="15" max="15" width="47.6640625" customWidth="1"/>
  </cols>
  <sheetData>
    <row r="1" spans="1:24" hidden="1">
      <c r="A1" t="s">
        <v>0</v>
      </c>
    </row>
    <row r="2" spans="1:24">
      <c r="A2" s="13" t="s">
        <v>1</v>
      </c>
      <c r="B2" s="14"/>
      <c r="C2" s="14"/>
      <c r="D2" s="13" t="s">
        <v>2</v>
      </c>
      <c r="E2" s="14"/>
      <c r="F2" s="14"/>
      <c r="G2" s="13" t="s">
        <v>3</v>
      </c>
      <c r="H2" s="14"/>
      <c r="I2" s="14"/>
    </row>
    <row r="3" spans="1:24">
      <c r="A3" s="15" t="s">
        <v>4</v>
      </c>
      <c r="B3" s="14"/>
      <c r="C3" s="14"/>
      <c r="D3" s="15" t="s">
        <v>5</v>
      </c>
      <c r="E3" s="14"/>
      <c r="F3" s="14"/>
      <c r="G3" s="15" t="s">
        <v>4</v>
      </c>
      <c r="H3" s="14"/>
      <c r="I3" s="14"/>
    </row>
    <row r="4" spans="1:24" hidden="1">
      <c r="A4" t="s">
        <v>6</v>
      </c>
      <c r="B4" t="s">
        <v>7</v>
      </c>
      <c r="C4" t="s">
        <v>7</v>
      </c>
      <c r="D4" t="s">
        <v>8</v>
      </c>
      <c r="E4" t="s">
        <v>8</v>
      </c>
      <c r="F4" t="s">
        <v>8</v>
      </c>
      <c r="G4" t="s">
        <v>8</v>
      </c>
      <c r="H4" t="s">
        <v>8</v>
      </c>
      <c r="I4" t="s">
        <v>8</v>
      </c>
      <c r="J4" t="s">
        <v>8</v>
      </c>
      <c r="K4" t="s">
        <v>9</v>
      </c>
      <c r="L4" t="s">
        <v>9</v>
      </c>
      <c r="M4" t="s">
        <v>7</v>
      </c>
      <c r="N4" t="s">
        <v>10</v>
      </c>
      <c r="O4" t="s">
        <v>11</v>
      </c>
    </row>
    <row r="5" spans="1:24" hidden="1">
      <c r="A5" t="s">
        <v>12</v>
      </c>
      <c r="B5" t="s">
        <v>13</v>
      </c>
      <c r="C5" t="s">
        <v>14</v>
      </c>
      <c r="D5" t="s">
        <v>15</v>
      </c>
      <c r="E5" t="s">
        <v>16</v>
      </c>
      <c r="F5" t="s">
        <v>17</v>
      </c>
      <c r="G5" t="s">
        <v>18</v>
      </c>
      <c r="H5" t="s">
        <v>19</v>
      </c>
      <c r="I5" t="s">
        <v>20</v>
      </c>
      <c r="J5" t="s">
        <v>21</v>
      </c>
      <c r="K5" t="s">
        <v>22</v>
      </c>
      <c r="L5" t="s">
        <v>23</v>
      </c>
      <c r="M5" t="s">
        <v>24</v>
      </c>
      <c r="N5" t="s">
        <v>25</v>
      </c>
      <c r="O5" t="s">
        <v>26</v>
      </c>
    </row>
    <row r="6" spans="1:24">
      <c r="A6" s="13" t="s">
        <v>27</v>
      </c>
      <c r="B6" s="14"/>
      <c r="C6" s="14"/>
      <c r="D6" s="14"/>
      <c r="E6" s="14"/>
      <c r="F6" s="14"/>
      <c r="G6" s="14"/>
      <c r="H6" s="14"/>
      <c r="I6" s="14"/>
      <c r="J6" s="14"/>
      <c r="K6" s="14"/>
      <c r="L6" s="14"/>
      <c r="M6" s="14"/>
      <c r="N6" s="14"/>
      <c r="O6" s="14"/>
    </row>
    <row r="7" spans="1:24" ht="53.4">
      <c r="A7" s="1" t="s">
        <v>28</v>
      </c>
      <c r="B7" s="1" t="s">
        <v>29</v>
      </c>
      <c r="C7" s="1" t="s">
        <v>30</v>
      </c>
      <c r="D7" s="1" t="s">
        <v>31</v>
      </c>
      <c r="E7" s="1" t="s">
        <v>32</v>
      </c>
      <c r="F7" s="1" t="s">
        <v>33</v>
      </c>
      <c r="G7" s="1" t="s">
        <v>34</v>
      </c>
      <c r="H7" s="1" t="s">
        <v>35</v>
      </c>
      <c r="I7" s="1" t="s">
        <v>36</v>
      </c>
      <c r="J7" s="1" t="s">
        <v>37</v>
      </c>
      <c r="K7" s="1" t="s">
        <v>38</v>
      </c>
      <c r="L7" s="1" t="s">
        <v>39</v>
      </c>
      <c r="M7" s="1" t="s">
        <v>40</v>
      </c>
      <c r="N7" s="1" t="s">
        <v>41</v>
      </c>
      <c r="O7" s="1" t="s">
        <v>42</v>
      </c>
    </row>
    <row r="8" spans="1:24" s="2" customFormat="1" ht="280.2" customHeight="1">
      <c r="A8" s="2">
        <v>2022</v>
      </c>
      <c r="B8" s="3">
        <v>44652</v>
      </c>
      <c r="C8" s="3">
        <v>44742</v>
      </c>
      <c r="D8" s="5" t="s">
        <v>43</v>
      </c>
      <c r="E8" s="4" t="s">
        <v>52</v>
      </c>
      <c r="F8" s="2" t="s">
        <v>65</v>
      </c>
      <c r="G8" s="4" t="s">
        <v>59</v>
      </c>
      <c r="H8" s="7">
        <f>SUM(55880528)/90349287</f>
        <v>0.61849439940793338</v>
      </c>
      <c r="I8" s="7">
        <f>SUM(148666664)/285693999.4</f>
        <v>0.52037027138204572</v>
      </c>
      <c r="J8" s="2" t="s">
        <v>61</v>
      </c>
      <c r="K8" s="2" t="s">
        <v>50</v>
      </c>
      <c r="L8" s="2" t="s">
        <v>57</v>
      </c>
      <c r="M8" s="3">
        <v>44756</v>
      </c>
      <c r="N8" s="3">
        <v>44756</v>
      </c>
      <c r="O8" s="11" t="s">
        <v>49</v>
      </c>
    </row>
    <row r="9" spans="1:24" s="2" customFormat="1" ht="129" customHeight="1">
      <c r="A9" s="2">
        <v>2022</v>
      </c>
      <c r="B9" s="3">
        <v>44652</v>
      </c>
      <c r="C9" s="3">
        <v>44742</v>
      </c>
      <c r="D9" s="2" t="s">
        <v>44</v>
      </c>
      <c r="E9" s="4" t="s">
        <v>52</v>
      </c>
      <c r="F9" s="2" t="s">
        <v>65</v>
      </c>
      <c r="G9" s="4" t="s">
        <v>59</v>
      </c>
      <c r="H9" s="7">
        <v>0.73</v>
      </c>
      <c r="I9" s="7">
        <v>0.73</v>
      </c>
      <c r="J9" s="2" t="s">
        <v>62</v>
      </c>
      <c r="K9" s="2" t="s">
        <v>50</v>
      </c>
      <c r="L9" s="2" t="s">
        <v>58</v>
      </c>
      <c r="M9" s="3">
        <v>44756</v>
      </c>
      <c r="N9" s="3">
        <v>44756</v>
      </c>
      <c r="O9" s="12"/>
      <c r="X9" s="7">
        <f>SUM(207)/284</f>
        <v>0.72887323943661975</v>
      </c>
    </row>
    <row r="10" spans="1:24" s="2" customFormat="1" ht="28.8">
      <c r="A10" s="2">
        <v>2022</v>
      </c>
      <c r="B10" s="3">
        <v>44652</v>
      </c>
      <c r="C10" s="3">
        <v>44742</v>
      </c>
      <c r="D10" s="2" t="s">
        <v>53</v>
      </c>
      <c r="E10" s="4" t="s">
        <v>56</v>
      </c>
      <c r="F10" s="4" t="s">
        <v>56</v>
      </c>
      <c r="G10" s="4" t="s">
        <v>60</v>
      </c>
      <c r="H10" s="9" t="s">
        <v>56</v>
      </c>
      <c r="I10" s="9" t="s">
        <v>56</v>
      </c>
      <c r="J10" s="8" t="s">
        <v>56</v>
      </c>
      <c r="K10" s="2" t="s">
        <v>50</v>
      </c>
      <c r="L10" s="2" t="s">
        <v>58</v>
      </c>
      <c r="M10" s="3">
        <v>44756</v>
      </c>
      <c r="N10" s="3">
        <v>44756</v>
      </c>
      <c r="O10" s="12"/>
    </row>
    <row r="11" spans="1:24" s="2" customFormat="1" ht="28.8">
      <c r="A11" s="2">
        <v>2022</v>
      </c>
      <c r="B11" s="3">
        <v>44652</v>
      </c>
      <c r="C11" s="3">
        <v>44742</v>
      </c>
      <c r="D11" s="2" t="s">
        <v>54</v>
      </c>
      <c r="E11" s="4" t="s">
        <v>56</v>
      </c>
      <c r="F11" s="4" t="s">
        <v>56</v>
      </c>
      <c r="G11" s="4" t="s">
        <v>60</v>
      </c>
      <c r="H11" s="9" t="s">
        <v>56</v>
      </c>
      <c r="I11" s="9" t="s">
        <v>56</v>
      </c>
      <c r="J11" s="8" t="s">
        <v>56</v>
      </c>
      <c r="K11" s="2" t="s">
        <v>50</v>
      </c>
      <c r="L11" s="2" t="s">
        <v>58</v>
      </c>
      <c r="M11" s="3">
        <v>44756</v>
      </c>
      <c r="N11" s="3">
        <v>44756</v>
      </c>
      <c r="O11" s="12"/>
    </row>
    <row r="12" spans="1:24" s="2" customFormat="1" ht="43.2">
      <c r="A12" s="2">
        <v>2022</v>
      </c>
      <c r="B12" s="3">
        <v>44652</v>
      </c>
      <c r="C12" s="3">
        <v>44742</v>
      </c>
      <c r="D12" s="2" t="s">
        <v>45</v>
      </c>
      <c r="E12" s="4" t="s">
        <v>52</v>
      </c>
      <c r="F12" s="2" t="s">
        <v>65</v>
      </c>
      <c r="G12" s="4" t="s">
        <v>59</v>
      </c>
      <c r="H12" s="6">
        <v>0</v>
      </c>
      <c r="I12" s="6">
        <v>0</v>
      </c>
      <c r="J12" s="2" t="s">
        <v>63</v>
      </c>
      <c r="K12" s="2" t="s">
        <v>50</v>
      </c>
      <c r="L12" s="2" t="s">
        <v>58</v>
      </c>
      <c r="M12" s="3">
        <v>44756</v>
      </c>
      <c r="N12" s="3">
        <v>44756</v>
      </c>
      <c r="O12" s="12"/>
    </row>
    <row r="13" spans="1:24" s="2" customFormat="1" ht="42" customHeight="1">
      <c r="A13" s="2">
        <v>2022</v>
      </c>
      <c r="B13" s="3">
        <v>44652</v>
      </c>
      <c r="C13" s="3">
        <v>44742</v>
      </c>
      <c r="D13" s="2" t="s">
        <v>46</v>
      </c>
      <c r="E13" s="4" t="s">
        <v>52</v>
      </c>
      <c r="F13" s="2" t="s">
        <v>65</v>
      </c>
      <c r="G13" s="4" t="s">
        <v>59</v>
      </c>
      <c r="H13" s="6">
        <v>0</v>
      </c>
      <c r="I13" s="6">
        <v>0</v>
      </c>
      <c r="J13" s="2" t="s">
        <v>63</v>
      </c>
      <c r="K13" s="2" t="s">
        <v>50</v>
      </c>
      <c r="L13" s="2" t="s">
        <v>58</v>
      </c>
      <c r="M13" s="3">
        <v>44756</v>
      </c>
      <c r="N13" s="3">
        <v>44756</v>
      </c>
      <c r="O13" s="12"/>
    </row>
    <row r="14" spans="1:24" s="2" customFormat="1" ht="292.2" customHeight="1">
      <c r="A14" s="2">
        <v>2022</v>
      </c>
      <c r="B14" s="3">
        <v>44652</v>
      </c>
      <c r="C14" s="3">
        <v>44742</v>
      </c>
      <c r="D14" s="2" t="s">
        <v>47</v>
      </c>
      <c r="E14" s="4" t="s">
        <v>51</v>
      </c>
      <c r="F14" s="2" t="s">
        <v>65</v>
      </c>
      <c r="G14" s="4" t="s">
        <v>59</v>
      </c>
      <c r="H14" s="7">
        <f>SUM(1)/1</f>
        <v>1</v>
      </c>
      <c r="I14" s="7">
        <f>SUM(1)/1</f>
        <v>1</v>
      </c>
      <c r="J14" s="10" t="s">
        <v>64</v>
      </c>
      <c r="K14" s="2" t="s">
        <v>50</v>
      </c>
      <c r="L14" s="2" t="s">
        <v>58</v>
      </c>
      <c r="M14" s="3">
        <v>44756</v>
      </c>
      <c r="N14" s="3">
        <v>44756</v>
      </c>
      <c r="O14" s="12"/>
    </row>
    <row r="15" spans="1:24" s="2" customFormat="1" ht="291" customHeight="1">
      <c r="A15" s="2">
        <v>2022</v>
      </c>
      <c r="B15" s="3">
        <v>44652</v>
      </c>
      <c r="C15" s="3">
        <v>44742</v>
      </c>
      <c r="D15" s="2" t="s">
        <v>48</v>
      </c>
      <c r="E15" s="4" t="s">
        <v>51</v>
      </c>
      <c r="F15" s="2" t="s">
        <v>65</v>
      </c>
      <c r="G15" s="4" t="s">
        <v>59</v>
      </c>
      <c r="H15" s="7">
        <f t="shared" ref="H15:I16" si="0">SUM(1)/1</f>
        <v>1</v>
      </c>
      <c r="I15" s="7">
        <f t="shared" si="0"/>
        <v>1</v>
      </c>
      <c r="J15" s="10" t="s">
        <v>64</v>
      </c>
      <c r="K15" s="2" t="s">
        <v>50</v>
      </c>
      <c r="L15" s="2" t="s">
        <v>58</v>
      </c>
      <c r="M15" s="3">
        <v>44756</v>
      </c>
      <c r="N15" s="3">
        <v>44756</v>
      </c>
      <c r="O15" s="12"/>
    </row>
    <row r="16" spans="1:24" s="2" customFormat="1" ht="291.60000000000002" customHeight="1">
      <c r="A16" s="2">
        <v>2022</v>
      </c>
      <c r="B16" s="3">
        <v>44652</v>
      </c>
      <c r="C16" s="3">
        <v>44742</v>
      </c>
      <c r="D16" s="2" t="s">
        <v>55</v>
      </c>
      <c r="E16" s="4" t="s">
        <v>51</v>
      </c>
      <c r="F16" s="2" t="s">
        <v>65</v>
      </c>
      <c r="G16" s="4" t="s">
        <v>59</v>
      </c>
      <c r="H16" s="7">
        <f t="shared" si="0"/>
        <v>1</v>
      </c>
      <c r="I16" s="7">
        <f t="shared" si="0"/>
        <v>1</v>
      </c>
      <c r="J16" s="10" t="s">
        <v>64</v>
      </c>
      <c r="K16" s="2" t="s">
        <v>50</v>
      </c>
      <c r="L16" s="2" t="s">
        <v>58</v>
      </c>
      <c r="M16" s="3">
        <v>44756</v>
      </c>
      <c r="N16" s="3">
        <v>44756</v>
      </c>
      <c r="O16" s="12"/>
    </row>
  </sheetData>
  <mergeCells count="8">
    <mergeCell ref="O8:O16"/>
    <mergeCell ref="A6:O6"/>
    <mergeCell ref="A2:C2"/>
    <mergeCell ref="D2:F2"/>
    <mergeCell ref="G2:I2"/>
    <mergeCell ref="A3:C3"/>
    <mergeCell ref="D3:F3"/>
    <mergeCell ref="G3:I3"/>
  </mergeCells>
  <pageMargins left="0" right="0" top="0.74803149606299213" bottom="0.74803149606299213" header="0.31496062992125984" footer="0.31496062992125984"/>
  <pageSetup paperSize="5" scale="4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Reporte de Formatos</vt:lpstr>
      <vt:lpstr>'Reporte de Formatos'!Área_de_impresión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NANCY MENDOZA CASTRO</cp:lastModifiedBy>
  <cp:lastPrinted>2022-04-26T21:28:13Z</cp:lastPrinted>
  <dcterms:created xsi:type="dcterms:W3CDTF">2021-04-14T18:54:39Z</dcterms:created>
  <dcterms:modified xsi:type="dcterms:W3CDTF">2022-07-21T17:53:39Z</dcterms:modified>
</cp:coreProperties>
</file>