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<sst xmlns="http://schemas.openxmlformats.org/spreadsheetml/2006/main" count="82" uniqueCount="63">
  <si>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</si>
  <si>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</si>
  <si>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</si>
  <si>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</si>
  <si>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</si>
  <si>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</si>
  <si>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</si>
  <si>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</si>
  <si>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</si>
  <si>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</si>
  <si>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</si>
  <si>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</si>
  <si>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</si>
  <si>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</si>
  <si>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</si>
  <si>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</si>
  <si>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</si>
  <si>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</si>
  <si>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</si>
  <si>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</si>
  <si>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</si>
  <si>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</si>
  <si>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</si>
  <si>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</si>
  <si>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</si>
  <si>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</si>
  <si>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</si>
  <si>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</si>
  <si>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</si>
  <si>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</si>
  <si>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</si>
  <si>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</si>
  <si>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</si>
  <si>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</si>
  <si>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</si>
  <si>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</si>
  <si>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</si>
  <si>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</si>
  <si>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</si>
  <si>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</si>
  <si>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</si>
  <si>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</si>
  <si>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</si>
  <si>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</si>
  <si>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</si>
  <si>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</si>
  <si>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</si>
  <si>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</si>
  <si>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</si>
  <si>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</si>
  <si>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</si>
  <si>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</si>
  <si>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</si>
  <si>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</si>
  <si>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</si>
  <si>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</si>
  <si>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</si>
  <si>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</si>
  <si>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</si>
  <si>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</si>
  <si>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</si>
  <si>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Eventos fortuitos administrativos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</si>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</sst>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workbookViewId="0">
      <selection activeCell="A16" sqref="A16:XF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2022</v>
      </c>
      <c r="B8" s="7">
        <v>44743</v>
      </c>
      <c r="C8" s="7">
        <v>44834</v>
      </c>
      <c r="D8">
        <v>20000</v>
      </c>
      <c r="E8" s="3" t="s">
        <v>54</v>
      </c>
      <c r="F8" s="8" t="str">
        <f ca="1">HYPERLINK("#"&amp;CELL("direccion",Tabla_473683!A4),"1")</f>
        <v>1</v>
      </c>
      <c r="G8" t="s">
        <v>62</v>
      </c>
      <c r="H8" s="7">
        <v>44858</v>
      </c>
      <c r="I8" s="7">
        <v>44858</v>
      </c>
    </row>
    <row r="9" spans="1:10" x14ac:dyDescent="0.25">
      <c r="A9" s="3">
        <v>2022</v>
      </c>
      <c r="B9" s="7">
        <v>44743</v>
      </c>
      <c r="C9" s="7">
        <v>44834</v>
      </c>
      <c r="D9">
        <v>20000</v>
      </c>
      <c r="E9" s="3" t="s">
        <v>55</v>
      </c>
      <c r="F9" s="8" t="str">
        <f ca="1">HYPERLINK("#"&amp;CELL("direccion",Tabla_473683!A5),"2")</f>
        <v>2</v>
      </c>
      <c r="G9" s="3" t="s">
        <v>62</v>
      </c>
      <c r="H9" s="7">
        <v>44858</v>
      </c>
      <c r="I9" s="7">
        <v>44858</v>
      </c>
    </row>
    <row r="10" spans="1:10" x14ac:dyDescent="0.25">
      <c r="A10" s="3">
        <v>2022</v>
      </c>
      <c r="B10" s="7">
        <v>44743</v>
      </c>
      <c r="C10" s="7">
        <v>44834</v>
      </c>
      <c r="D10">
        <v>9500000</v>
      </c>
      <c r="E10" s="3" t="s">
        <v>56</v>
      </c>
      <c r="F10" s="8" t="str">
        <f ca="1">HYPERLINK("#"&amp;CELL("direccion",Tabla_473683!A6),"3")</f>
        <v>3</v>
      </c>
      <c r="G10" s="3" t="s">
        <v>62</v>
      </c>
      <c r="H10" s="7">
        <v>44858</v>
      </c>
      <c r="I10" s="7">
        <v>44858</v>
      </c>
    </row>
    <row r="11" spans="1:10" x14ac:dyDescent="0.25">
      <c r="A11" s="3">
        <v>2022</v>
      </c>
      <c r="B11" s="7">
        <v>44743</v>
      </c>
      <c r="C11" s="7">
        <v>44834</v>
      </c>
      <c r="D11">
        <v>30172415</v>
      </c>
      <c r="E11" s="3" t="s">
        <v>57</v>
      </c>
      <c r="F11" s="8" t="str">
        <f ca="1">HYPERLINK("#"&amp;CELL("direccion",Tabla_473683!A7),"4")</f>
        <v>4</v>
      </c>
      <c r="G11" s="3" t="s">
        <v>62</v>
      </c>
      <c r="H11" s="7">
        <v>44858</v>
      </c>
      <c r="I11" s="7">
        <v>44858</v>
      </c>
    </row>
    <row r="12" spans="1:10" x14ac:dyDescent="0.25">
      <c r="A12" s="3">
        <v>2022</v>
      </c>
      <c r="B12" s="7">
        <v>44743</v>
      </c>
      <c r="C12" s="7">
        <v>44834</v>
      </c>
      <c r="D12">
        <v>54065881</v>
      </c>
      <c r="E12" s="3" t="s">
        <v>58</v>
      </c>
      <c r="F12" s="8" t="str">
        <f ca="1">HYPERLINK("#"&amp;CELL("direccion",Tabla_473683!A8),"5")</f>
        <v>5</v>
      </c>
      <c r="G12" s="3" t="s">
        <v>62</v>
      </c>
      <c r="H12" s="7">
        <v>44858</v>
      </c>
      <c r="I12" s="7">
        <v>44858</v>
      </c>
    </row>
    <row r="13" spans="1:10" x14ac:dyDescent="0.25">
      <c r="A13" s="3">
        <v>2022</v>
      </c>
      <c r="B13" s="7">
        <v>44743</v>
      </c>
      <c r="C13" s="7">
        <v>44834</v>
      </c>
      <c r="D13">
        <v>20000</v>
      </c>
      <c r="E13" s="3" t="s">
        <v>59</v>
      </c>
      <c r="F13" s="8" t="str">
        <f ca="1">HYPERLINK("#"&amp;CELL("direccion",Tabla_473683!A9),"6")</f>
        <v>6</v>
      </c>
      <c r="G13" s="3" t="s">
        <v>62</v>
      </c>
      <c r="H13" s="7">
        <v>44858</v>
      </c>
      <c r="I13" s="7">
        <v>44858</v>
      </c>
    </row>
    <row r="14" spans="1:10" x14ac:dyDescent="0.25">
      <c r="A14" s="3">
        <v>2022</v>
      </c>
      <c r="B14" s="7">
        <v>44743</v>
      </c>
      <c r="C14" s="7">
        <v>44834</v>
      </c>
      <c r="D14">
        <v>25379752</v>
      </c>
      <c r="E14" s="3" t="s">
        <v>60</v>
      </c>
      <c r="F14" s="8" t="str">
        <f ca="1">HYPERLINK("#"&amp;CELL("direccion",Tabla_473683!A10),"7")</f>
        <v>7</v>
      </c>
      <c r="G14" s="3" t="s">
        <v>62</v>
      </c>
      <c r="H14" s="7">
        <v>44858</v>
      </c>
      <c r="I14" s="7">
        <v>44858</v>
      </c>
    </row>
    <row r="15" spans="1:10" x14ac:dyDescent="0.25">
      <c r="A15" s="3">
        <v>2022</v>
      </c>
      <c r="B15" s="7">
        <v>44743</v>
      </c>
      <c r="C15" s="7">
        <v>44834</v>
      </c>
      <c r="D15">
        <v>20000</v>
      </c>
      <c r="E15" s="3" t="s">
        <v>61</v>
      </c>
      <c r="F15" s="8" t="str">
        <f ca="1">HYPERLINK("#"&amp;CELL("direccion",Tabla_473683!A11),"8")</f>
        <v>8</v>
      </c>
      <c r="G15" s="3" t="s">
        <v>62</v>
      </c>
      <c r="H15" s="7">
        <v>44858</v>
      </c>
      <c r="I15" s="7">
        <v>44858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4</v>
      </c>
      <c r="B7">
        <v>0</v>
      </c>
      <c r="C7">
        <v>0</v>
      </c>
      <c r="D7">
        <v>10057471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5</v>
      </c>
      <c r="B8">
        <v>0</v>
      </c>
      <c r="C8">
        <v>100123.13</v>
      </c>
      <c r="D8">
        <v>1329806.77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>
        <v>7</v>
      </c>
      <c r="B10">
        <v>11216380.6</v>
      </c>
      <c r="C10">
        <v>0</v>
      </c>
      <c r="D10">
        <v>468009.07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2022-09-27T22:19:24Z</dcterms:created>
  <dcterms:modified xsi:type="dcterms:W3CDTF">2022-10-24T17:12:54Z</dcterms:modified>
</cp:coreProperties>
</file>