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<sst xmlns="http://schemas.openxmlformats.org/spreadsheetml/2006/main" count="82" uniqueCount="63">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</sst>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D3" zoomScaleNormal="100" workbookViewId="0">
      <selection activeCell="D16" sqref="A16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2022</v>
      </c>
      <c r="B8" s="6">
        <v>44835</v>
      </c>
      <c r="C8" s="6">
        <v>44926</v>
      </c>
      <c r="D8">
        <v>20000</v>
      </c>
      <c r="E8" t="s">
        <v>54</v>
      </c>
      <c r="F8" s="8" t="str">
        <f ca="1">HYPERLINK("#"&amp;CELL("direccion",Tabla_473683!A4),"1")</f>
        <v>1</v>
      </c>
      <c r="G8" t="s">
        <v>62</v>
      </c>
      <c r="H8" s="6">
        <v>44954</v>
      </c>
      <c r="I8" s="6">
        <v>44954</v>
      </c>
    </row>
    <row r="9" spans="1:10" x14ac:dyDescent="0.25">
      <c r="A9">
        <v>2022</v>
      </c>
      <c r="B9" s="6">
        <v>44835</v>
      </c>
      <c r="C9" s="6">
        <v>44926</v>
      </c>
      <c r="D9">
        <v>20000</v>
      </c>
      <c r="E9" t="s">
        <v>55</v>
      </c>
      <c r="F9" s="8" t="str">
        <f ca="1">HYPERLINK("#"&amp;CELL("direccion",Tabla_473683!A5),"2")</f>
        <v>2</v>
      </c>
      <c r="G9" t="s">
        <v>62</v>
      </c>
      <c r="H9" s="6">
        <v>44954</v>
      </c>
      <c r="I9" s="6">
        <v>44954</v>
      </c>
    </row>
    <row r="10" spans="1:10" x14ac:dyDescent="0.25">
      <c r="A10">
        <v>2022</v>
      </c>
      <c r="B10" s="6">
        <v>44835</v>
      </c>
      <c r="C10" s="6">
        <v>44926</v>
      </c>
      <c r="D10">
        <v>9500000</v>
      </c>
      <c r="E10" t="s">
        <v>56</v>
      </c>
      <c r="F10" s="8" t="str">
        <f ca="1">HYPERLINK("#"&amp;CELL("direccion",Tabla_473683!A6),"3")</f>
        <v>3</v>
      </c>
      <c r="G10" t="s">
        <v>62</v>
      </c>
      <c r="H10" s="6">
        <v>44954</v>
      </c>
      <c r="I10" s="6">
        <v>44954</v>
      </c>
    </row>
    <row r="11" spans="1:10" x14ac:dyDescent="0.25">
      <c r="A11">
        <v>2022</v>
      </c>
      <c r="B11" s="6">
        <v>44835</v>
      </c>
      <c r="C11" s="6">
        <v>44926</v>
      </c>
      <c r="D11">
        <v>30172415</v>
      </c>
      <c r="E11" t="s">
        <v>57</v>
      </c>
      <c r="F11" s="8" t="str">
        <f ca="1">HYPERLINK("#"&amp;CELL("direccion",Tabla_473683!A7),"4")</f>
        <v>4</v>
      </c>
      <c r="G11" t="s">
        <v>62</v>
      </c>
      <c r="H11" s="6">
        <v>44954</v>
      </c>
      <c r="I11" s="6">
        <v>44954</v>
      </c>
    </row>
    <row r="12" spans="1:10" x14ac:dyDescent="0.25">
      <c r="A12">
        <v>2022</v>
      </c>
      <c r="B12" s="6">
        <v>44835</v>
      </c>
      <c r="C12" s="6">
        <v>44926</v>
      </c>
      <c r="D12" s="7">
        <v>103876212.16</v>
      </c>
      <c r="E12" t="s">
        <v>58</v>
      </c>
      <c r="F12" s="8" t="str">
        <f ca="1">HYPERLINK("#"&amp;CELL("direccion",Tabla_473683!A8),"5")</f>
        <v>5</v>
      </c>
      <c r="G12" t="s">
        <v>62</v>
      </c>
      <c r="H12" s="6">
        <v>44954</v>
      </c>
      <c r="I12" s="6">
        <v>44954</v>
      </c>
    </row>
    <row r="13" spans="1:10" x14ac:dyDescent="0.25">
      <c r="A13">
        <v>2022</v>
      </c>
      <c r="B13" s="6">
        <v>44835</v>
      </c>
      <c r="C13" s="6">
        <v>44926</v>
      </c>
      <c r="D13">
        <v>20000</v>
      </c>
      <c r="E13" t="s">
        <v>59</v>
      </c>
      <c r="F13" s="8" t="str">
        <f ca="1">HYPERLINK("#"&amp;CELL("direccion",Tabla_473683!A9),"6")</f>
        <v>6</v>
      </c>
      <c r="G13" t="s">
        <v>62</v>
      </c>
      <c r="H13" s="6">
        <v>44954</v>
      </c>
      <c r="I13" s="6">
        <v>44954</v>
      </c>
    </row>
    <row r="14" spans="1:10" x14ac:dyDescent="0.25">
      <c r="A14">
        <v>2022</v>
      </c>
      <c r="B14" s="6">
        <v>44835</v>
      </c>
      <c r="C14" s="6">
        <v>44926</v>
      </c>
      <c r="D14">
        <v>27070356.329999998</v>
      </c>
      <c r="E14" t="s">
        <v>60</v>
      </c>
      <c r="F14" s="8" t="str">
        <f ca="1">HYPERLINK("#"&amp;CELL("direccion",Tabla_473683!A10),"7")</f>
        <v>7</v>
      </c>
      <c r="G14" t="s">
        <v>62</v>
      </c>
      <c r="H14" s="6">
        <v>44954</v>
      </c>
      <c r="I14" s="6">
        <v>44954</v>
      </c>
    </row>
    <row r="15" spans="1:10" x14ac:dyDescent="0.25">
      <c r="A15">
        <v>2022</v>
      </c>
      <c r="B15" s="6">
        <v>44835</v>
      </c>
      <c r="C15" s="6">
        <v>44926</v>
      </c>
      <c r="D15">
        <v>20000</v>
      </c>
      <c r="E15" t="s">
        <v>61</v>
      </c>
      <c r="F15" s="8" t="str">
        <f ca="1">HYPERLINK("#"&amp;CELL("direccion",Tabla_473683!A11),"8")</f>
        <v>8</v>
      </c>
      <c r="G15" t="s">
        <v>62</v>
      </c>
      <c r="H15" s="6">
        <v>44954</v>
      </c>
      <c r="I15" s="6">
        <v>44954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zoomScale="90" zoomScaleNormal="90" workbookViewId="0">
      <selection activeCell="A12" sqref="A12:XFD2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0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2</v>
      </c>
      <c r="B5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3</v>
      </c>
      <c r="B6">
        <v>0</v>
      </c>
      <c r="C6">
        <v>0</v>
      </c>
      <c r="D6">
        <v>9500000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4</v>
      </c>
      <c r="B7">
        <v>0</v>
      </c>
      <c r="C7">
        <v>0</v>
      </c>
      <c r="D7">
        <v>30172415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5</v>
      </c>
      <c r="B8">
        <v>0</v>
      </c>
      <c r="C8">
        <v>825724.59</v>
      </c>
      <c r="D8">
        <v>52472804.030000001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6</v>
      </c>
      <c r="B9">
        <v>0</v>
      </c>
      <c r="C9">
        <v>0</v>
      </c>
      <c r="D9">
        <v>20000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7</v>
      </c>
      <c r="B10">
        <v>25993321.399999999</v>
      </c>
      <c r="C10">
        <v>45833.34</v>
      </c>
      <c r="D10">
        <v>1032201.59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8</v>
      </c>
      <c r="B11">
        <v>0</v>
      </c>
      <c r="C11">
        <v>0</v>
      </c>
      <c r="D11">
        <v>20000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2023-01-27T20:15:38Z</dcterms:created>
  <dcterms:modified xsi:type="dcterms:W3CDTF">2023-01-27T20:26:31Z</dcterms:modified>
</cp:coreProperties>
</file>