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5" windowWidth="28650" windowHeight="6180"/>
  </bookViews>
  <sheets>
    <sheet name="Reporte de Formatos" sheetId="1" r:id="rId1"/>
    <sheet name="Tabla_473324" sheetId="2" r:id="rId2"/>
  </sheets>
  <calcPr calcId="125725"/>
</workbook>
</file>

<file path=xl/calcChain.xml><?xml version="1.0" encoding="utf-8"?>
<calcChain xmlns="http://schemas.openxmlformats.org/spreadsheetml/2006/main">
  <c r="I25" i="2"/>
  <c r="E25"/>
  <c r="I24"/>
  <c r="E24"/>
  <c r="I23"/>
  <c r="E23"/>
  <c r="I22"/>
  <c r="E22"/>
  <c r="I21"/>
  <c r="E21"/>
  <c r="I20"/>
  <c r="E20"/>
  <c r="I19"/>
  <c r="I18"/>
  <c r="I17"/>
  <c r="E17"/>
  <c r="I16"/>
  <c r="E16"/>
  <c r="I15"/>
  <c r="E15"/>
  <c r="E14"/>
</calcChain>
</file>

<file path=xl/sharedStrings.xml><?xml version="1.0" encoding="utf-8"?>
<sst xmlns="http://schemas.openxmlformats.org/spreadsheetml/2006/main" count="126" uniqueCount="63">
  <si>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</si>
  <si>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</si>
  <si>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</si>
  <si>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</si>
  <si>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</si>
  <si>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</si>
  <si>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</si>
  <si>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</si>
  <si>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</si>
  <si>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</si>
  <si>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</si>
  <si>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</si>
  <si>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</si>
  <si>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</si>
  <si>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</si>
  <si>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</si>
  <si>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</si>
  <si>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</si>
  <si>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</si>
  <si>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</si>
  <si>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</si>
  <si>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</si>
  <si>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</si>
  <si>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</si>
  <si>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</si>
  <si>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</si>
  <si>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</si>
  <si>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</si>
  <si>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</si>
  <si>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</si>
  <si>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</si>
  <si>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</si>
  <si>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</si>
  <si>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</si>
  <si>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</si>
  <si>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</si>
  <si>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</si>
  <si>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</si>
  <si>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</si>
  <si>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</si>
  <si>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</si>
  <si>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</si>
  <si>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</si>
  <si>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</si>
  <si>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</si>
  <si>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</si>
  <si>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</si>
  <si>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</si>
  <si>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</si>
  <si>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</si>
  <si>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</si>
  <si>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</si>
  <si>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</si>
  <si>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</si>
  <si>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</si>
  <si>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</si>
  <si>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</si>
  <si>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http://drive.fidegar.cdmx.gob.mx/f/66479f6db6b343c99bd7/</t>
  </si>
  <si>
    <t>http://drive.fidegar.cdmx.gob.mx/f/dc6c66243e314baebebe/</t>
  </si>
  <si>
    <t>http://drive.fidegar.cdmx.gob.mx/f/ffde6e76860a492a9c92/</t>
  </si>
  <si>
    <t>Inversiones financieras y otras provisiones</t>
  </si>
  <si>
    <t>Inversiones Financieras y Otras Provisiones</t>
  </si>
  <si>
    <t>http://drive.fidegar.cdmx.gob.mx/f/b42b9ea9ec034f0eba48/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</si>
</sst>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b42b9ea9ec034f0eba48/" TargetMode="External"/><Relationship Id="rId3" Type="http://schemas.openxmlformats.org/officeDocument/2006/relationships/hyperlink" Target="http://drive.fidegar.cdmx.gob.mx/f/dc6c66243e314baebebe/" TargetMode="External"/><Relationship Id="rId7" Type="http://schemas.openxmlformats.org/officeDocument/2006/relationships/hyperlink" Target="http://drive.fidegar.cdmx.gob.mx/f/ffde6e76860a492a9c92/" TargetMode="External"/><Relationship Id="rId2" Type="http://schemas.openxmlformats.org/officeDocument/2006/relationships/hyperlink" Target="http://drive.fidegar.cdmx.gob.mx/f/66479f6db6b343c99bd7/" TargetMode="External"/><Relationship Id="rId1" Type="http://schemas.openxmlformats.org/officeDocument/2006/relationships/hyperlink" Target="http://drive.fidegar.cdmx.gob.mx/f/66479f6db6b343c99bd7/" TargetMode="External"/><Relationship Id="rId6" Type="http://schemas.openxmlformats.org/officeDocument/2006/relationships/hyperlink" Target="http://drive.fidegar.cdmx.gob.mx/f/ffde6e76860a492a9c92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rive.fidegar.cdmx.gob.mx/f/ffde6e76860a492a9c92/" TargetMode="External"/><Relationship Id="rId10" Type="http://schemas.openxmlformats.org/officeDocument/2006/relationships/hyperlink" Target="http://drive.fidegar.cdmx.gob.mx/f/b42b9ea9ec034f0eba48/" TargetMode="External"/><Relationship Id="rId4" Type="http://schemas.openxmlformats.org/officeDocument/2006/relationships/hyperlink" Target="http://drive.fidegar.cdmx.gob.mx/f/dc6c66243e314baebebe/" TargetMode="External"/><Relationship Id="rId9" Type="http://schemas.openxmlformats.org/officeDocument/2006/relationships/hyperlink" Target="http://drive.fidegar.cdmx.gob.mx/f/b42b9ea9ec034f0eba4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topLeftCell="A7" zoomScale="80" zoomScaleNormal="80" workbookViewId="0">
      <selection activeCell="E29" sqref="E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39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3">
        <v>2022</v>
      </c>
      <c r="B8" s="4">
        <v>44562</v>
      </c>
      <c r="C8" s="4">
        <v>44651</v>
      </c>
      <c r="D8" s="3">
        <v>1</v>
      </c>
      <c r="E8" s="5" t="s">
        <v>57</v>
      </c>
      <c r="F8" s="3" t="s">
        <v>51</v>
      </c>
      <c r="G8" s="4">
        <v>44651</v>
      </c>
      <c r="H8" s="4">
        <v>44651</v>
      </c>
    </row>
    <row r="9" spans="1:9">
      <c r="A9" s="3">
        <v>2022</v>
      </c>
      <c r="B9" s="4">
        <v>44562</v>
      </c>
      <c r="C9" s="4">
        <v>44651</v>
      </c>
      <c r="D9" s="3">
        <v>2</v>
      </c>
      <c r="E9" s="5" t="s">
        <v>57</v>
      </c>
      <c r="F9" s="3" t="s">
        <v>51</v>
      </c>
      <c r="G9" s="4">
        <v>44651</v>
      </c>
      <c r="H9" s="4">
        <v>44651</v>
      </c>
    </row>
    <row r="10" spans="1:9">
      <c r="A10" s="3">
        <v>2022</v>
      </c>
      <c r="B10" s="4">
        <v>44562</v>
      </c>
      <c r="C10" s="4">
        <v>44651</v>
      </c>
      <c r="D10" s="3">
        <v>3</v>
      </c>
      <c r="E10" s="5" t="s">
        <v>57</v>
      </c>
      <c r="F10" s="3" t="s">
        <v>51</v>
      </c>
      <c r="G10" s="4">
        <v>44651</v>
      </c>
      <c r="H10" s="4">
        <v>44651</v>
      </c>
    </row>
    <row r="11" spans="1:9">
      <c r="A11" s="3">
        <v>2022</v>
      </c>
      <c r="B11" s="4">
        <v>44562</v>
      </c>
      <c r="C11" s="4">
        <v>44651</v>
      </c>
      <c r="D11" s="3">
        <v>4</v>
      </c>
      <c r="E11" s="5" t="s">
        <v>57</v>
      </c>
      <c r="F11" s="3" t="s">
        <v>51</v>
      </c>
      <c r="G11" s="4">
        <v>44651</v>
      </c>
      <c r="H11" s="4">
        <v>44651</v>
      </c>
    </row>
    <row r="12" spans="1:9">
      <c r="A12" s="3">
        <v>2022</v>
      </c>
      <c r="B12" s="4">
        <v>44562</v>
      </c>
      <c r="C12" s="4">
        <v>44651</v>
      </c>
      <c r="D12" s="3">
        <v>5</v>
      </c>
      <c r="E12" s="5" t="s">
        <v>57</v>
      </c>
      <c r="F12" s="3" t="s">
        <v>51</v>
      </c>
      <c r="G12" s="4">
        <v>44651</v>
      </c>
      <c r="H12" s="4">
        <v>44651</v>
      </c>
    </row>
    <row r="13" spans="1:9">
      <c r="A13" s="3">
        <v>2022</v>
      </c>
      <c r="B13" s="7">
        <v>44652</v>
      </c>
      <c r="C13" s="7">
        <v>44742</v>
      </c>
      <c r="D13" s="3">
        <v>6</v>
      </c>
      <c r="E13" s="5" t="s">
        <v>58</v>
      </c>
      <c r="F13" s="3" t="s">
        <v>51</v>
      </c>
      <c r="G13" s="7">
        <v>44742</v>
      </c>
      <c r="H13" s="7">
        <v>44742</v>
      </c>
    </row>
    <row r="14" spans="1:9">
      <c r="A14" s="3">
        <v>2022</v>
      </c>
      <c r="B14" s="7">
        <v>44652</v>
      </c>
      <c r="C14" s="7">
        <v>44742</v>
      </c>
      <c r="D14" s="3">
        <v>7</v>
      </c>
      <c r="E14" s="5" t="s">
        <v>58</v>
      </c>
      <c r="F14" s="3" t="s">
        <v>51</v>
      </c>
      <c r="G14" s="7">
        <v>44742</v>
      </c>
      <c r="H14" s="7">
        <v>44742</v>
      </c>
    </row>
    <row r="15" spans="1:9">
      <c r="A15" s="3">
        <v>2022</v>
      </c>
      <c r="B15" s="7">
        <v>44652</v>
      </c>
      <c r="C15" s="7">
        <v>44742</v>
      </c>
      <c r="D15" s="3">
        <v>8</v>
      </c>
      <c r="E15" s="5" t="s">
        <v>58</v>
      </c>
      <c r="F15" s="3" t="s">
        <v>51</v>
      </c>
      <c r="G15" s="7">
        <v>44742</v>
      </c>
      <c r="H15" s="7">
        <v>44742</v>
      </c>
    </row>
    <row r="16" spans="1:9">
      <c r="A16" s="3">
        <v>2022</v>
      </c>
      <c r="B16" s="7">
        <v>44652</v>
      </c>
      <c r="C16" s="7">
        <v>44742</v>
      </c>
      <c r="D16" s="3">
        <v>9</v>
      </c>
      <c r="E16" s="5" t="s">
        <v>58</v>
      </c>
      <c r="F16" s="3" t="s">
        <v>51</v>
      </c>
      <c r="G16" s="7">
        <v>44742</v>
      </c>
      <c r="H16" s="7">
        <v>44742</v>
      </c>
    </row>
    <row r="17" spans="1:8">
      <c r="A17" s="3">
        <v>2022</v>
      </c>
      <c r="B17" s="7">
        <v>44652</v>
      </c>
      <c r="C17" s="7">
        <v>44742</v>
      </c>
      <c r="D17" s="3">
        <v>10</v>
      </c>
      <c r="E17" s="5" t="s">
        <v>58</v>
      </c>
      <c r="F17" s="3" t="s">
        <v>51</v>
      </c>
      <c r="G17" s="7">
        <v>44742</v>
      </c>
      <c r="H17" s="7">
        <v>44742</v>
      </c>
    </row>
    <row r="18" spans="1:8">
      <c r="A18" s="3">
        <v>2022</v>
      </c>
      <c r="B18" s="7">
        <v>44743</v>
      </c>
      <c r="C18" s="7">
        <v>44834</v>
      </c>
      <c r="D18" s="3">
        <v>11</v>
      </c>
      <c r="E18" s="5" t="s">
        <v>59</v>
      </c>
      <c r="F18" s="3" t="s">
        <v>51</v>
      </c>
      <c r="G18" s="7">
        <v>44834</v>
      </c>
      <c r="H18" s="7">
        <v>44834</v>
      </c>
    </row>
    <row r="19" spans="1:8">
      <c r="A19" s="3">
        <v>2022</v>
      </c>
      <c r="B19" s="7">
        <v>44743</v>
      </c>
      <c r="C19" s="7">
        <v>44834</v>
      </c>
      <c r="D19" s="3">
        <v>12</v>
      </c>
      <c r="E19" s="5" t="s">
        <v>59</v>
      </c>
      <c r="F19" s="3" t="s">
        <v>51</v>
      </c>
      <c r="G19" s="7">
        <v>44834</v>
      </c>
      <c r="H19" s="7">
        <v>44834</v>
      </c>
    </row>
    <row r="20" spans="1:8">
      <c r="A20" s="3">
        <v>2022</v>
      </c>
      <c r="B20" s="7">
        <v>44743</v>
      </c>
      <c r="C20" s="7">
        <v>44834</v>
      </c>
      <c r="D20" s="3">
        <v>13</v>
      </c>
      <c r="E20" s="5" t="s">
        <v>59</v>
      </c>
      <c r="F20" s="3" t="s">
        <v>51</v>
      </c>
      <c r="G20" s="7">
        <v>44834</v>
      </c>
      <c r="H20" s="7">
        <v>44834</v>
      </c>
    </row>
    <row r="21" spans="1:8">
      <c r="A21" s="3">
        <v>2022</v>
      </c>
      <c r="B21" s="7">
        <v>44743</v>
      </c>
      <c r="C21" s="7">
        <v>44834</v>
      </c>
      <c r="D21" s="3">
        <v>14</v>
      </c>
      <c r="E21" s="5" t="s">
        <v>59</v>
      </c>
      <c r="F21" s="3" t="s">
        <v>51</v>
      </c>
      <c r="G21" s="7">
        <v>44834</v>
      </c>
      <c r="H21" s="7">
        <v>44834</v>
      </c>
    </row>
    <row r="22" spans="1:8">
      <c r="A22" s="3">
        <v>2022</v>
      </c>
      <c r="B22" s="7">
        <v>44743</v>
      </c>
      <c r="C22" s="7">
        <v>44834</v>
      </c>
      <c r="D22" s="3">
        <v>15</v>
      </c>
      <c r="E22" s="5" t="s">
        <v>59</v>
      </c>
      <c r="F22" s="3" t="s">
        <v>51</v>
      </c>
      <c r="G22" s="7">
        <v>44834</v>
      </c>
      <c r="H22" s="7">
        <v>44834</v>
      </c>
    </row>
    <row r="23" spans="1:8">
      <c r="A23" s="3">
        <v>2022</v>
      </c>
      <c r="B23" s="7">
        <v>44743</v>
      </c>
      <c r="C23" s="7">
        <v>44834</v>
      </c>
      <c r="D23" s="3">
        <v>16</v>
      </c>
      <c r="E23" s="5" t="s">
        <v>59</v>
      </c>
      <c r="F23" s="3" t="s">
        <v>51</v>
      </c>
      <c r="G23" s="7">
        <v>44834</v>
      </c>
      <c r="H23" s="7">
        <v>44834</v>
      </c>
    </row>
    <row r="24" spans="1:8">
      <c r="A24" s="3">
        <v>2022</v>
      </c>
      <c r="B24" s="7">
        <v>44835</v>
      </c>
      <c r="C24" s="7">
        <v>44926</v>
      </c>
      <c r="D24" s="3">
        <v>17</v>
      </c>
      <c r="E24" s="5" t="s">
        <v>62</v>
      </c>
      <c r="F24" s="3" t="s">
        <v>51</v>
      </c>
      <c r="G24" s="7">
        <v>44926</v>
      </c>
      <c r="H24" s="7">
        <v>44926</v>
      </c>
    </row>
    <row r="25" spans="1:8">
      <c r="A25" s="3">
        <v>2022</v>
      </c>
      <c r="B25" s="7">
        <v>44835</v>
      </c>
      <c r="C25" s="7">
        <v>44926</v>
      </c>
      <c r="D25" s="3">
        <v>18</v>
      </c>
      <c r="E25" s="5" t="s">
        <v>62</v>
      </c>
      <c r="F25" s="3" t="s">
        <v>51</v>
      </c>
      <c r="G25" s="7">
        <v>44926</v>
      </c>
      <c r="H25" s="7">
        <v>44926</v>
      </c>
    </row>
    <row r="26" spans="1:8">
      <c r="A26" s="3">
        <v>2022</v>
      </c>
      <c r="B26" s="7">
        <v>44835</v>
      </c>
      <c r="C26" s="7">
        <v>44926</v>
      </c>
      <c r="D26" s="3">
        <v>19</v>
      </c>
      <c r="E26" s="5" t="s">
        <v>62</v>
      </c>
      <c r="F26" s="3" t="s">
        <v>51</v>
      </c>
      <c r="G26" s="7">
        <v>44926</v>
      </c>
      <c r="H26" s="7">
        <v>44926</v>
      </c>
    </row>
    <row r="27" spans="1:8">
      <c r="A27" s="3">
        <v>2022</v>
      </c>
      <c r="B27" s="7">
        <v>44835</v>
      </c>
      <c r="C27" s="7">
        <v>44926</v>
      </c>
      <c r="D27" s="3">
        <v>20</v>
      </c>
      <c r="E27" s="5" t="s">
        <v>62</v>
      </c>
      <c r="F27" s="3" t="s">
        <v>51</v>
      </c>
      <c r="G27" s="7">
        <v>44926</v>
      </c>
      <c r="H27" s="7">
        <v>44926</v>
      </c>
    </row>
    <row r="28" spans="1:8">
      <c r="A28" s="3">
        <v>2022</v>
      </c>
      <c r="B28" s="7">
        <v>44835</v>
      </c>
      <c r="C28" s="7">
        <v>44926</v>
      </c>
      <c r="D28" s="3">
        <v>21</v>
      </c>
      <c r="E28" s="5" t="s">
        <v>62</v>
      </c>
      <c r="F28" s="3" t="s">
        <v>51</v>
      </c>
      <c r="G28" s="7">
        <v>44926</v>
      </c>
      <c r="H28" s="7">
        <v>44926</v>
      </c>
    </row>
    <row r="29" spans="1:8">
      <c r="A29" s="3">
        <v>2022</v>
      </c>
      <c r="B29" s="7">
        <v>44835</v>
      </c>
      <c r="C29" s="7">
        <v>44926</v>
      </c>
      <c r="D29" s="3">
        <v>22</v>
      </c>
      <c r="E29" s="5" t="s">
        <v>62</v>
      </c>
      <c r="F29" s="3" t="s">
        <v>51</v>
      </c>
      <c r="G29" s="7">
        <v>44926</v>
      </c>
      <c r="H29" s="7">
        <v>44926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12" r:id="rId2"/>
    <hyperlink ref="E13" r:id="rId3"/>
    <hyperlink ref="E14:E17" r:id="rId4" display="http://drive.fidegar.cdmx.gob.mx/f/dc6c66243e314baebebe/"/>
    <hyperlink ref="E18" r:id="rId5"/>
    <hyperlink ref="E19:E22" r:id="rId6" display="http://drive.fidegar.cdmx.gob.mx/f/ffde6e76860a492a9c92/"/>
    <hyperlink ref="E23" r:id="rId7"/>
    <hyperlink ref="E24" r:id="rId8"/>
    <hyperlink ref="E25:E28" r:id="rId9" display="http://drive.fidegar.cdmx.gob.mx/f/b42b9ea9ec034f0eba48/"/>
    <hyperlink ref="E29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topLeftCell="A7" zoomScale="80" zoomScaleNormal="80" workbookViewId="0">
      <selection activeCell="B11" sqref="B11"/>
    </sheetView>
  </sheetViews>
  <sheetFormatPr baseColWidth="10" defaultColWidth="9.140625" defaultRowHeight="15"/>
  <cols>
    <col min="1" max="1" width="5.28515625" customWidth="1"/>
    <col min="2" max="2" width="29.28515625" bestFit="1" customWidth="1"/>
    <col min="3" max="3" width="38.5703125" bestFit="1" customWidth="1"/>
    <col min="4" max="4" width="24.5703125" bestFit="1" customWidth="1"/>
    <col min="5" max="5" width="29.5703125" customWidth="1"/>
    <col min="6" max="6" width="26.140625" customWidth="1"/>
    <col min="7" max="7" width="18.140625" customWidth="1"/>
    <col min="8" max="8" width="24.5703125" customWidth="1"/>
    <col min="9" max="9" width="20.140625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 s="3">
        <v>1</v>
      </c>
      <c r="B4" s="3">
        <v>1000</v>
      </c>
      <c r="C4" s="3" t="s">
        <v>52</v>
      </c>
      <c r="D4" s="6">
        <v>31652312</v>
      </c>
      <c r="E4" s="6">
        <v>0</v>
      </c>
      <c r="F4" s="6">
        <v>31652312</v>
      </c>
      <c r="G4" s="6">
        <v>7821096.8199999994</v>
      </c>
      <c r="H4" s="6">
        <v>7821096.8199999994</v>
      </c>
      <c r="I4" s="6">
        <v>23831215.18</v>
      </c>
    </row>
    <row r="5" spans="1:9">
      <c r="A5" s="3">
        <v>2</v>
      </c>
      <c r="B5" s="3">
        <v>2000</v>
      </c>
      <c r="C5" s="3" t="s">
        <v>53</v>
      </c>
      <c r="D5" s="6">
        <v>3451237</v>
      </c>
      <c r="E5" s="6">
        <v>0</v>
      </c>
      <c r="F5" s="6">
        <v>3451237</v>
      </c>
      <c r="G5" s="6">
        <v>21460.11</v>
      </c>
      <c r="H5" s="6">
        <v>21460.11</v>
      </c>
      <c r="I5" s="6">
        <v>3429776.89</v>
      </c>
    </row>
    <row r="6" spans="1:9">
      <c r="A6" s="3">
        <v>3</v>
      </c>
      <c r="B6" s="3">
        <v>3000</v>
      </c>
      <c r="C6" s="3" t="s">
        <v>54</v>
      </c>
      <c r="D6" s="6">
        <v>46350965</v>
      </c>
      <c r="E6" s="6">
        <v>0</v>
      </c>
      <c r="F6" s="6">
        <v>46350965</v>
      </c>
      <c r="G6" s="6">
        <v>6132474.5899999999</v>
      </c>
      <c r="H6" s="6">
        <v>6112971.0899999999</v>
      </c>
      <c r="I6" s="6">
        <v>40237993.909999996</v>
      </c>
    </row>
    <row r="7" spans="1:9" ht="30">
      <c r="A7" s="3">
        <v>4</v>
      </c>
      <c r="B7" s="3">
        <v>4000</v>
      </c>
      <c r="C7" s="3" t="s">
        <v>55</v>
      </c>
      <c r="D7" s="6">
        <v>7299344718</v>
      </c>
      <c r="E7" s="6">
        <v>0</v>
      </c>
      <c r="F7" s="6">
        <v>7299344718</v>
      </c>
      <c r="G7" s="6">
        <v>1704530229.6499999</v>
      </c>
      <c r="H7" s="6">
        <v>1704530229.6499999</v>
      </c>
      <c r="I7" s="6">
        <v>5594814488.3500004</v>
      </c>
    </row>
    <row r="8" spans="1:9">
      <c r="A8" s="3">
        <v>5</v>
      </c>
      <c r="B8" s="3">
        <v>5000</v>
      </c>
      <c r="C8" s="3" t="s">
        <v>56</v>
      </c>
      <c r="D8" s="6">
        <v>218431</v>
      </c>
      <c r="E8" s="6">
        <v>0</v>
      </c>
      <c r="F8" s="6">
        <v>218431</v>
      </c>
      <c r="G8" s="6">
        <v>0</v>
      </c>
      <c r="H8" s="6">
        <v>0</v>
      </c>
      <c r="I8" s="6">
        <v>218431</v>
      </c>
    </row>
    <row r="9" spans="1:9">
      <c r="A9" s="3">
        <v>6</v>
      </c>
      <c r="B9" s="3">
        <v>1000</v>
      </c>
      <c r="C9" s="3" t="s">
        <v>52</v>
      </c>
      <c r="D9" s="6">
        <v>31652312</v>
      </c>
      <c r="E9" s="6">
        <v>0</v>
      </c>
      <c r="F9" s="6">
        <v>31652312</v>
      </c>
      <c r="G9" s="6">
        <v>15448450.560000001</v>
      </c>
      <c r="H9" s="6">
        <v>15448450.560000001</v>
      </c>
      <c r="I9" s="6">
        <v>16203861.439999999</v>
      </c>
    </row>
    <row r="10" spans="1:9">
      <c r="A10" s="3">
        <v>7</v>
      </c>
      <c r="B10" s="3">
        <v>2000</v>
      </c>
      <c r="C10" s="3" t="s">
        <v>53</v>
      </c>
      <c r="D10" s="6">
        <v>3451237</v>
      </c>
      <c r="E10" s="6">
        <v>0</v>
      </c>
      <c r="F10" s="6">
        <v>3451237</v>
      </c>
      <c r="G10" s="6">
        <v>435549.5</v>
      </c>
      <c r="H10" s="6">
        <v>435549.5</v>
      </c>
      <c r="I10" s="6">
        <v>3015687.5</v>
      </c>
    </row>
    <row r="11" spans="1:9">
      <c r="A11" s="3">
        <v>8</v>
      </c>
      <c r="B11" s="3">
        <v>3000</v>
      </c>
      <c r="C11" s="3" t="s">
        <v>54</v>
      </c>
      <c r="D11" s="6">
        <v>46350965</v>
      </c>
      <c r="E11" s="6">
        <v>0</v>
      </c>
      <c r="F11" s="6">
        <v>46350965</v>
      </c>
      <c r="G11" s="6">
        <v>17867828.600000001</v>
      </c>
      <c r="H11" s="6">
        <v>17867828.600000001</v>
      </c>
      <c r="I11" s="6">
        <v>28483136.399999999</v>
      </c>
    </row>
    <row r="12" spans="1:9" ht="30">
      <c r="A12" s="3">
        <v>9</v>
      </c>
      <c r="B12" s="3">
        <v>4000</v>
      </c>
      <c r="C12" s="3" t="s">
        <v>55</v>
      </c>
      <c r="D12" s="6">
        <v>7299344718</v>
      </c>
      <c r="E12" s="6">
        <v>0</v>
      </c>
      <c r="F12" s="6">
        <v>7299344718</v>
      </c>
      <c r="G12" s="6">
        <v>3287825386.3200002</v>
      </c>
      <c r="H12" s="6">
        <v>3287825386.3200002</v>
      </c>
      <c r="I12" s="6">
        <v>4011519331.6799998</v>
      </c>
    </row>
    <row r="13" spans="1:9">
      <c r="A13" s="3">
        <v>10</v>
      </c>
      <c r="B13" s="3">
        <v>5000</v>
      </c>
      <c r="C13" s="3" t="s">
        <v>56</v>
      </c>
      <c r="D13" s="6">
        <v>218431</v>
      </c>
      <c r="E13" s="6">
        <v>0</v>
      </c>
      <c r="F13" s="6">
        <v>218431</v>
      </c>
      <c r="G13" s="6">
        <v>0</v>
      </c>
      <c r="H13" s="6">
        <v>0</v>
      </c>
      <c r="I13" s="6">
        <v>218431</v>
      </c>
    </row>
    <row r="14" spans="1:9">
      <c r="A14" s="3">
        <v>11</v>
      </c>
      <c r="B14" s="3">
        <v>1000</v>
      </c>
      <c r="C14" s="3" t="s">
        <v>52</v>
      </c>
      <c r="D14" s="8">
        <v>31652312</v>
      </c>
      <c r="E14" s="8">
        <f>F14-D14</f>
        <v>882647.77999999747</v>
      </c>
      <c r="F14" s="6">
        <v>32534959.779999997</v>
      </c>
      <c r="G14" s="9">
        <v>23244164.520000003</v>
      </c>
      <c r="H14" s="8">
        <v>23244164.520000003</v>
      </c>
      <c r="I14" s="8">
        <v>9290795.2599999942</v>
      </c>
    </row>
    <row r="15" spans="1:9">
      <c r="A15" s="3">
        <v>12</v>
      </c>
      <c r="B15" s="3">
        <v>2000</v>
      </c>
      <c r="C15" s="3" t="s">
        <v>53</v>
      </c>
      <c r="D15" s="8">
        <v>3451237</v>
      </c>
      <c r="E15" s="8">
        <f>F15-D15</f>
        <v>2653000</v>
      </c>
      <c r="F15" s="6">
        <v>6104237</v>
      </c>
      <c r="G15" s="9">
        <v>1533128.83</v>
      </c>
      <c r="H15" s="8">
        <v>1533128.83</v>
      </c>
      <c r="I15" s="8">
        <f>F15-H15</f>
        <v>4571108.17</v>
      </c>
    </row>
    <row r="16" spans="1:9">
      <c r="A16" s="3">
        <v>13</v>
      </c>
      <c r="B16" s="3">
        <v>3000</v>
      </c>
      <c r="C16" s="3" t="s">
        <v>54</v>
      </c>
      <c r="D16" s="8">
        <v>46350965</v>
      </c>
      <c r="E16" s="8">
        <f>F16-D16</f>
        <v>-650399.78000000119</v>
      </c>
      <c r="F16" s="6">
        <v>45700565.219999999</v>
      </c>
      <c r="G16" s="9">
        <v>28499613.899999999</v>
      </c>
      <c r="H16" s="8">
        <v>28499613.899999999</v>
      </c>
      <c r="I16" s="8">
        <f>F16-H16</f>
        <v>17200951.32</v>
      </c>
    </row>
    <row r="17" spans="1:9" ht="30">
      <c r="A17" s="3">
        <v>14</v>
      </c>
      <c r="B17" s="3">
        <v>4000</v>
      </c>
      <c r="C17" s="3" t="s">
        <v>55</v>
      </c>
      <c r="D17" s="9">
        <v>7299344718</v>
      </c>
      <c r="E17" s="9">
        <f>F17-D17</f>
        <v>8340061</v>
      </c>
      <c r="F17" s="6">
        <v>7307684779</v>
      </c>
      <c r="G17" s="9">
        <v>4958892975.2199993</v>
      </c>
      <c r="H17" s="9">
        <v>4958892975.2199993</v>
      </c>
      <c r="I17" s="9">
        <f>F17-H17</f>
        <v>2348791803.7800007</v>
      </c>
    </row>
    <row r="18" spans="1:9">
      <c r="A18" s="3">
        <v>15</v>
      </c>
      <c r="B18" s="3">
        <v>5000</v>
      </c>
      <c r="C18" s="3" t="s">
        <v>56</v>
      </c>
      <c r="D18" s="9">
        <v>0</v>
      </c>
      <c r="E18" s="9">
        <v>125000</v>
      </c>
      <c r="F18" s="6">
        <v>125000</v>
      </c>
      <c r="G18" s="9">
        <v>0</v>
      </c>
      <c r="H18" s="9">
        <v>0</v>
      </c>
      <c r="I18" s="9">
        <f>F18-H18</f>
        <v>125000</v>
      </c>
    </row>
    <row r="19" spans="1:9" ht="30">
      <c r="A19" s="3">
        <v>16</v>
      </c>
      <c r="B19" s="3">
        <v>7000</v>
      </c>
      <c r="C19" s="3" t="s">
        <v>60</v>
      </c>
      <c r="D19" s="9">
        <v>218431</v>
      </c>
      <c r="E19" s="9">
        <v>0</v>
      </c>
      <c r="F19" s="6">
        <v>218431</v>
      </c>
      <c r="G19" s="9">
        <v>0</v>
      </c>
      <c r="H19" s="8">
        <v>0</v>
      </c>
      <c r="I19" s="8">
        <f>F19-H19</f>
        <v>218431</v>
      </c>
    </row>
    <row r="20" spans="1:9">
      <c r="A20" s="3">
        <v>17</v>
      </c>
      <c r="B20" s="3">
        <v>1000</v>
      </c>
      <c r="C20" s="3" t="s">
        <v>52</v>
      </c>
      <c r="D20" s="8">
        <v>33951607</v>
      </c>
      <c r="E20" s="8">
        <f t="shared" ref="E20:E25" si="0">F20-D20</f>
        <v>3139453.1799999997</v>
      </c>
      <c r="F20" s="8">
        <v>37091060.18</v>
      </c>
      <c r="G20" s="8">
        <v>36858496.57</v>
      </c>
      <c r="H20" s="8">
        <v>36858496.57</v>
      </c>
      <c r="I20" s="8">
        <f>+F20-H20</f>
        <v>232563.6099999994</v>
      </c>
    </row>
    <row r="21" spans="1:9">
      <c r="A21" s="3">
        <v>18</v>
      </c>
      <c r="B21" s="3">
        <v>2000</v>
      </c>
      <c r="C21" s="3" t="s">
        <v>53</v>
      </c>
      <c r="D21" s="8">
        <v>3451237</v>
      </c>
      <c r="E21" s="8">
        <f t="shared" si="0"/>
        <v>3509238.0199999996</v>
      </c>
      <c r="F21" s="8">
        <v>6960475.0199999996</v>
      </c>
      <c r="G21" s="8">
        <v>5536544.21</v>
      </c>
      <c r="H21" s="8">
        <v>5536544.21</v>
      </c>
      <c r="I21" s="8">
        <f t="shared" ref="I21:I25" si="1">+F21-H21</f>
        <v>1423930.8099999996</v>
      </c>
    </row>
    <row r="22" spans="1:9">
      <c r="A22" s="3">
        <v>19</v>
      </c>
      <c r="B22" s="3">
        <v>3000</v>
      </c>
      <c r="C22" s="3" t="s">
        <v>54</v>
      </c>
      <c r="D22" s="8">
        <v>44051670</v>
      </c>
      <c r="E22" s="8">
        <f t="shared" si="0"/>
        <v>2523984.4799999967</v>
      </c>
      <c r="F22" s="8">
        <v>46575654.479999997</v>
      </c>
      <c r="G22" s="8">
        <v>40535429.240000002</v>
      </c>
      <c r="H22" s="8">
        <v>40535429.240000002</v>
      </c>
      <c r="I22" s="8">
        <f t="shared" si="1"/>
        <v>6040225.2399999946</v>
      </c>
    </row>
    <row r="23" spans="1:9" ht="30">
      <c r="A23" s="3">
        <v>20</v>
      </c>
      <c r="B23" s="3">
        <v>4000</v>
      </c>
      <c r="C23" s="3" t="s">
        <v>55</v>
      </c>
      <c r="D23" s="8">
        <v>7299344718</v>
      </c>
      <c r="E23" s="8">
        <f t="shared" si="0"/>
        <v>0</v>
      </c>
      <c r="F23" s="8">
        <v>7299344718</v>
      </c>
      <c r="G23" s="8">
        <v>7173832370.5299997</v>
      </c>
      <c r="H23" s="8">
        <v>7173832370.5299997</v>
      </c>
      <c r="I23" s="8">
        <f t="shared" si="1"/>
        <v>125512347.47000027</v>
      </c>
    </row>
    <row r="24" spans="1:9">
      <c r="A24" s="3">
        <v>21</v>
      </c>
      <c r="B24" s="3">
        <v>5000</v>
      </c>
      <c r="C24" s="3" t="s">
        <v>56</v>
      </c>
      <c r="D24" s="8">
        <v>0</v>
      </c>
      <c r="E24" s="8">
        <f t="shared" si="0"/>
        <v>54000</v>
      </c>
      <c r="F24" s="8">
        <v>54000</v>
      </c>
      <c r="G24" s="8">
        <v>54000</v>
      </c>
      <c r="H24" s="8">
        <v>54000</v>
      </c>
      <c r="I24" s="8">
        <f t="shared" si="1"/>
        <v>0</v>
      </c>
    </row>
    <row r="25" spans="1:9" ht="30">
      <c r="A25" s="3">
        <v>22</v>
      </c>
      <c r="B25" s="3">
        <v>7000</v>
      </c>
      <c r="C25" s="3" t="s">
        <v>61</v>
      </c>
      <c r="D25" s="8">
        <v>218431</v>
      </c>
      <c r="E25" s="8">
        <f t="shared" si="0"/>
        <v>-218431</v>
      </c>
      <c r="F25" s="8">
        <v>0</v>
      </c>
      <c r="G25" s="8">
        <v>0</v>
      </c>
      <c r="H25" s="8">
        <v>0</v>
      </c>
      <c r="I25" s="8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2021-05-17T16:04:12Z</dcterms:created>
  <dcterms:modified xsi:type="dcterms:W3CDTF">2023-02-17T19:22:52Z</dcterms:modified>
</cp:coreProperties>
</file>