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JERCICIO 2023\TRANSPARENCIA\2 TRIMESTRE 2023\Art 121 F XXI b) trim\web COMISA\"/>
    </mc:Choice>
  </mc:AlternateContent>
  <bookViews>
    <workbookView xWindow="0" yWindow="0" windowWidth="27852" windowHeight="12912"/>
  </bookViews>
  <sheets>
    <sheet name="Reporte de Formatos" sheetId="1" r:id="rId1"/>
    <sheet name="Tabla_473324" sheetId="2" r:id="rId2"/>
  </sheets>
  <definedNames>
    <definedName name="_xlnm.Print_Area" localSheetId="0">'Reporte de Formatos'!$A$1:$I$8</definedName>
    <definedName name="_xlnm.Print_Area" localSheetId="1">Tabla_473324!$A$1:$I$8</definedName>
  </definedNames>
  <calcPr calcId="162913"/>
</workbook>
</file>

<file path=xl/calcChain.xml><?xml version="1.0" encoding="utf-8"?>
<calcChain xmlns="http://schemas.openxmlformats.org/spreadsheetml/2006/main">
  <c r="I7" i="2" l="1"/>
  <c r="E7" i="2"/>
  <c r="E5" i="2" l="1"/>
  <c r="E8" i="2" l="1"/>
  <c r="E6" i="2"/>
  <c r="I8" i="2"/>
  <c r="I6" i="2"/>
  <c r="I5" i="2"/>
  <c r="I4" i="2"/>
  <c r="E4" i="2" l="1"/>
</calcChain>
</file>

<file path=xl/sharedStrings.xml><?xml version="1.0" encoding="utf-8"?>
<sst xmlns="http://schemas.openxmlformats.org/spreadsheetml/2006/main" count="73" uniqueCount="64">
  <si>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</si>
  <si>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</si>
  <si>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</si>
  <si>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</si>
  <si>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</si>
  <si>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</si>
  <si>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</si>
  <si>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</si>
  <si>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</si>
  <si>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</si>
  <si>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</si>
  <si>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</si>
  <si>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</si>
  <si>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</si>
  <si>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</si>
  <si>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</si>
  <si>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</si>
  <si>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</si>
  <si>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</si>
  <si>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</si>
  <si>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</si>
  <si>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</si>
  <si>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</si>
  <si>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</si>
  <si>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</si>
  <si>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</si>
  <si>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</si>
  <si>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</si>
  <si>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</si>
  <si>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</si>
  <si>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</si>
  <si>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</si>
  <si>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</si>
  <si>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</si>
  <si>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</si>
  <si>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</si>
  <si>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</si>
  <si>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</si>
  <si>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</si>
  <si>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</si>
  <si>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</si>
  <si>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</si>
  <si>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</si>
  <si>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</si>
  <si>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</si>
  <si>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</si>
  <si>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</si>
  <si>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</si>
  <si>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</si>
  <si>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</si>
  <si>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</si>
  <si>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Coordinación de Administración y Finanzas</t>
  </si>
  <si>
    <t>Las cifras que se presentan son acumuladas de conformidad con lo establecido en el Capítulo III (Registro de operaciones presupuestarias) Apartado B Punto 24 Fracción V del Manual de Reglas y Procedimientos para el Ejercicio y Control Presupuestario de la Administración Pública de la Ciudad de México vigente emitida en la Gaceta Oficial de la Ciudad de México el 26 de enero de 2021.</t>
  </si>
  <si>
    <t>Servicios Personales</t>
  </si>
  <si>
    <t>Materiales y Suministros</t>
  </si>
  <si>
    <t>Servicios Generales</t>
  </si>
  <si>
    <t xml:space="preserve">Capitulo 1000 </t>
  </si>
  <si>
    <t xml:space="preserve">Capitulo 2000 </t>
  </si>
  <si>
    <t xml:space="preserve">Capitulo 3000 </t>
  </si>
  <si>
    <t>Capitulo 7000</t>
  </si>
  <si>
    <t>Inversiones financieras y otras provisiones</t>
  </si>
  <si>
    <t>Capitulo 5000</t>
  </si>
  <si>
    <t>Bienes muebles, inmuebles e intangibles</t>
  </si>
  <si>
    <t>https://www.transparencia.cdmx.gob.mx/storage/app/uploads/public/64a/f37/8d3/64af378d3bd43984308317.pdf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</si>
</sst>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4" fontId="0" fillId="0" borderId="0" xfId="0" applyNumberFormat="1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vertical="top" wrapText="1"/>
    </xf>
    <xf numFmtId="0" fontId="3" fillId="0" borderId="0" xfId="1" applyFill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4a/f37/8d3/64af378d3bd43984308317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="85" zoomScaleNormal="85" workbookViewId="0">
      <selection activeCell="F8" sqref="F8"/>
    </sheetView>
  </sheetViews>
  <sheetFormatPr baseColWidth="10" defaultColWidth="9.109375" defaultRowHeight="14.4" x14ac:dyDescent="0.3"/>
  <cols>
    <col min="1" max="1" width="8" bestFit="1" customWidth="1"/>
    <col min="2" max="2" width="20" customWidth="1"/>
    <col min="3" max="4" width="23.33203125" customWidth="1"/>
    <col min="5" max="5" width="30.44140625" customWidth="1"/>
    <col min="6" max="6" width="38.5546875" customWidth="1"/>
    <col min="7" max="7" width="17.5546875" bestFit="1" customWidth="1"/>
    <col min="8" max="8" width="20" bestFit="1" customWidth="1"/>
    <col min="9" max="9" width="33.6640625" customWidth="1"/>
  </cols>
  <sheetData>
    <row r="1" spans="1:9" hidden="1" x14ac:dyDescent="0.3">
      <c r="A1" t="s">
        <v>0</v>
      </c>
    </row>
    <row r="2" spans="1: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s="4" customFormat="1" ht="76.95" customHeight="1" x14ac:dyDescent="0.3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</row>
    <row r="8" spans="1:9" s="5" customFormat="1" ht="172.8" x14ac:dyDescent="0.3">
      <c r="A8" s="5">
        <v>2023</v>
      </c>
      <c r="B8" s="6">
        <v>45017</v>
      </c>
      <c r="C8" s="6">
        <v>45107</v>
      </c>
      <c r="D8" s="12">
        <v>1</v>
      </c>
      <c r="E8" s="13" t="s">
        <v>63</v>
      </c>
      <c r="F8" s="5" t="s">
        <v>51</v>
      </c>
      <c r="G8" s="6">
        <v>45124</v>
      </c>
      <c r="H8" s="6">
        <v>45124</v>
      </c>
      <c r="I8" s="5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opLeftCell="A3" workbookViewId="0">
      <selection activeCell="A10" sqref="A10"/>
    </sheetView>
  </sheetViews>
  <sheetFormatPr baseColWidth="10" defaultColWidth="9.109375" defaultRowHeight="14.4" x14ac:dyDescent="0.3"/>
  <cols>
    <col min="1" max="1" width="3.44140625" bestFit="1" customWidth="1"/>
    <col min="2" max="2" width="20" customWidth="1"/>
    <col min="3" max="3" width="38.6640625" customWidth="1"/>
    <col min="4" max="4" width="24.6640625" bestFit="1" customWidth="1"/>
    <col min="5" max="5" width="18.109375" customWidth="1"/>
    <col min="6" max="6" width="13.6640625" bestFit="1" customWidth="1"/>
    <col min="7" max="7" width="15" customWidth="1"/>
    <col min="8" max="8" width="14.88671875" customWidth="1"/>
    <col min="9" max="9" width="15.6640625" customWidth="1"/>
  </cols>
  <sheetData>
    <row r="1" spans="1:9" hidden="1" x14ac:dyDescent="0.3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28.2" customHeight="1" x14ac:dyDescent="0.3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3">
      <c r="A4">
        <v>1</v>
      </c>
      <c r="B4" t="s">
        <v>56</v>
      </c>
      <c r="C4" t="s">
        <v>53</v>
      </c>
      <c r="D4" s="2">
        <v>72652262</v>
      </c>
      <c r="E4" s="2">
        <f>+F4-D4</f>
        <v>122285.29999999702</v>
      </c>
      <c r="F4" s="2">
        <v>72774547.299999997</v>
      </c>
      <c r="G4" s="2">
        <v>35145298.399999999</v>
      </c>
      <c r="H4" s="2">
        <v>34889250.119999997</v>
      </c>
      <c r="I4" s="2">
        <f>+F4-G4</f>
        <v>37629248.899999999</v>
      </c>
    </row>
    <row r="5" spans="1:9" x14ac:dyDescent="0.3">
      <c r="A5">
        <v>1</v>
      </c>
      <c r="B5" t="s">
        <v>57</v>
      </c>
      <c r="C5" t="s">
        <v>54</v>
      </c>
      <c r="D5" s="2">
        <v>514663162</v>
      </c>
      <c r="E5" s="2">
        <f t="shared" ref="E5:E8" si="0">+F5-D5</f>
        <v>-8863160.5899999738</v>
      </c>
      <c r="F5" s="2">
        <v>505800001.41000003</v>
      </c>
      <c r="G5" s="2">
        <v>102468440.83</v>
      </c>
      <c r="H5" s="2">
        <v>99896449.150000006</v>
      </c>
      <c r="I5" s="2">
        <f>+F5-G5</f>
        <v>403331560.58000004</v>
      </c>
    </row>
    <row r="6" spans="1:9" x14ac:dyDescent="0.3">
      <c r="A6">
        <v>1</v>
      </c>
      <c r="B6" t="s">
        <v>58</v>
      </c>
      <c r="C6" t="s">
        <v>55</v>
      </c>
      <c r="D6" s="2">
        <v>86960426</v>
      </c>
      <c r="E6" s="2">
        <f t="shared" si="0"/>
        <v>8143160.5900000036</v>
      </c>
      <c r="F6" s="2">
        <v>95103586.590000004</v>
      </c>
      <c r="G6" s="2">
        <v>32831806.030000001</v>
      </c>
      <c r="H6" s="2">
        <v>30739567.349999998</v>
      </c>
      <c r="I6" s="2">
        <f>+F6-G6</f>
        <v>62271780.560000002</v>
      </c>
    </row>
    <row r="7" spans="1:9" s="8" customFormat="1" x14ac:dyDescent="0.3">
      <c r="A7" s="8">
        <v>1</v>
      </c>
      <c r="B7" s="8" t="s">
        <v>61</v>
      </c>
      <c r="C7" s="8" t="s">
        <v>62</v>
      </c>
      <c r="D7" s="2">
        <v>0</v>
      </c>
      <c r="E7" s="2">
        <f t="shared" ref="E7" si="1">+F7-D7</f>
        <v>720000</v>
      </c>
      <c r="F7" s="2">
        <v>720000</v>
      </c>
      <c r="G7" s="2">
        <v>0</v>
      </c>
      <c r="H7" s="2">
        <v>0</v>
      </c>
      <c r="I7" s="2">
        <f>+F7-G7</f>
        <v>720000</v>
      </c>
    </row>
    <row r="8" spans="1:9" x14ac:dyDescent="0.3">
      <c r="A8">
        <v>1</v>
      </c>
      <c r="B8" t="s">
        <v>59</v>
      </c>
      <c r="C8" s="7" t="s">
        <v>60</v>
      </c>
      <c r="D8" s="2">
        <v>1000000</v>
      </c>
      <c r="E8" s="2">
        <f t="shared" si="0"/>
        <v>-122285.30000000005</v>
      </c>
      <c r="F8" s="2">
        <v>877714.7</v>
      </c>
      <c r="G8" s="2">
        <v>0</v>
      </c>
      <c r="H8" s="2">
        <v>0</v>
      </c>
      <c r="I8" s="2">
        <f>+F8-G8</f>
        <v>877714.7</v>
      </c>
    </row>
    <row r="10" spans="1:9" x14ac:dyDescent="0.3">
      <c r="D10" s="2"/>
      <c r="F10" s="2"/>
      <c r="G10" s="2"/>
      <c r="H10" s="2"/>
    </row>
    <row r="11" spans="1:9" x14ac:dyDescent="0.3">
      <c r="H11" s="2"/>
    </row>
    <row r="12" spans="1:9" x14ac:dyDescent="0.3">
      <c r="F12" s="2"/>
    </row>
  </sheetData>
  <printOptions horizontalCentered="1"/>
  <pageMargins left="0" right="0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Tabla_473324</vt:lpstr>
      <vt:lpstr>'Reporte de Formatos'!Área_de_impresión</vt:lpstr>
      <vt:lpstr>Tabla_473324!Área_de_impresión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NANCY MENDOZA CASTRO</cp:lastModifiedBy>
  <cp:lastPrinted>2022-04-26T22:00:49Z</cp:lastPrinted>
  <dcterms:created xsi:type="dcterms:W3CDTF">2021-04-14T18:54:51Z</dcterms:created>
  <dcterms:modified xsi:type="dcterms:W3CDTF">2023-07-12T23:31:06Z</dcterms:modified>
</cp:coreProperties>
</file>