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Transparencia2023\22-UT-5364 GOS23-1671 T-XXXX 3T OCT 9\ANEXO SUBGERENCIA DE NORMATIVIDAD Y CONTRATOS\PRIMER SEMESTRE 2023\2 DE 2\"/>
    </mc:Choice>
  </mc:AlternateContent>
  <xr:revisionPtr revIDLastSave="0" documentId="13_ncr:1_{5896D43B-B16C-45EC-8360-853242D8C38E}" xr6:coauthVersionLast="47" xr6:coauthVersionMax="47" xr10:uidLastSave="{00000000-0000-0000-0000-000000000000}"/>
  <bookViews>
    <workbookView xWindow="180" yWindow="0" windowWidth="15345" windowHeight="14970" tabRatio="599" xr2:uid="{00000000-000D-0000-FFFF-FFFF00000000}"/>
  </bookViews>
  <sheets>
    <sheet name="1ER TRIMESTRE AD (CONT Y CONV)" sheetId="1" r:id="rId1"/>
    <sheet name="Tabla_474921" sheetId="5" r:id="rId2"/>
    <sheet name="Tabla_474906" sheetId="6" r:id="rId3"/>
    <sheet name="Tabla_474918" sheetId="9" r:id="rId4"/>
    <sheet name="Hidden_1_Tabla_474906" sheetId="7" r:id="rId5"/>
    <sheet name="Hidden_1" sheetId="2" r:id="rId6"/>
    <sheet name="Hidden_2" sheetId="3" r:id="rId7"/>
    <sheet name="Hidden_3" sheetId="4" r:id="rId8"/>
  </sheets>
  <definedNames>
    <definedName name="_xlnm._FilterDatabase" localSheetId="0" hidden="1">'1ER TRIMESTRE AD (CONT Y CONV)'!$S$1:$S$367</definedName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AB8" i="1" s="1"/>
  <c r="T29" i="1" l="1"/>
  <c r="AB29" i="1" s="1"/>
  <c r="T45" i="1" l="1"/>
  <c r="AB46" i="1" l="1"/>
  <c r="T56" i="1" l="1"/>
  <c r="AB56" i="1" s="1"/>
  <c r="T52" i="1"/>
  <c r="AB52" i="1" s="1"/>
  <c r="T39" i="1"/>
  <c r="AB39" i="1" s="1"/>
  <c r="T9" i="1"/>
  <c r="AB9" i="1" s="1"/>
  <c r="T55" i="1" l="1"/>
  <c r="AB55" i="1" s="1"/>
  <c r="T54" i="1"/>
  <c r="AB54" i="1" s="1"/>
  <c r="T53" i="1"/>
  <c r="AB53" i="1" s="1"/>
  <c r="T51" i="1"/>
  <c r="AB51" i="1" s="1"/>
  <c r="T48" i="1" l="1"/>
  <c r="AB48" i="1" s="1"/>
  <c r="T44" i="1"/>
  <c r="AB44" i="1" s="1"/>
  <c r="T40" i="1" l="1"/>
  <c r="AB40" i="1" s="1"/>
  <c r="T38" i="1"/>
  <c r="AB38" i="1" s="1"/>
  <c r="T35" i="1"/>
  <c r="AB35" i="1" s="1"/>
  <c r="T34" i="1" l="1"/>
  <c r="AB34" i="1" s="1"/>
  <c r="T33" i="1"/>
  <c r="AB33" i="1" s="1"/>
  <c r="T32" i="1"/>
  <c r="AB32" i="1" s="1"/>
  <c r="T28" i="1" l="1"/>
  <c r="AB28" i="1" s="1"/>
  <c r="T27" i="1" l="1"/>
  <c r="AB27" i="1" s="1"/>
  <c r="T26" i="1"/>
  <c r="AB26" i="1" s="1"/>
  <c r="T21" i="1" l="1"/>
  <c r="AB21" i="1" s="1"/>
  <c r="T19" i="1" l="1"/>
  <c r="V18" i="1"/>
  <c r="V17" i="1"/>
  <c r="T17" i="1"/>
  <c r="AB17" i="1" s="1"/>
  <c r="AB19" i="1" l="1"/>
  <c r="T18" i="1" l="1"/>
  <c r="AB18" i="1" s="1"/>
  <c r="T10" i="1"/>
  <c r="T11" i="1"/>
  <c r="T14" i="1"/>
  <c r="T24" i="1"/>
  <c r="T22" i="1"/>
  <c r="T23" i="1"/>
  <c r="T43" i="1"/>
  <c r="T30" i="1"/>
  <c r="T41" i="1"/>
  <c r="T42" i="1"/>
  <c r="T36" i="1"/>
  <c r="T37" i="1"/>
  <c r="T12" i="1" l="1"/>
  <c r="T16" i="1"/>
  <c r="T15" i="1"/>
  <c r="T13" i="1"/>
  <c r="T20" i="1"/>
  <c r="T50" i="1"/>
  <c r="T31" i="1"/>
  <c r="T47" i="1"/>
  <c r="T49" i="1"/>
  <c r="T25" i="1"/>
  <c r="AB20" i="1" l="1"/>
  <c r="AB31" i="1"/>
  <c r="AB47" i="1"/>
  <c r="AB49" i="1"/>
  <c r="AB24" i="1"/>
  <c r="AB22" i="1"/>
  <c r="AB43" i="1"/>
  <c r="AB30" i="1"/>
  <c r="AB41" i="1"/>
  <c r="AB42" i="1"/>
  <c r="AB45" i="1"/>
  <c r="AB37" i="1"/>
  <c r="AB50" i="1" l="1"/>
  <c r="AB36" i="1"/>
  <c r="AB23" i="1"/>
  <c r="AB25" i="1"/>
</calcChain>
</file>

<file path=xl/sharedStrings.xml><?xml version="1.0" encoding="utf-8"?>
<sst xmlns="http://schemas.openxmlformats.org/spreadsheetml/2006/main" count="2326" uniqueCount="540">
  <si>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</si>
  <si>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</si>
  <si>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</si>
  <si>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</si>
  <si>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</si>
  <si>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</si>
  <si>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</si>
  <si>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</si>
  <si>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</si>
  <si>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</si>
  <si>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</si>
  <si>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</si>
  <si>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</si>
  <si>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</si>
  <si>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</si>
  <si>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</si>
  <si>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</si>
  <si>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</si>
  <si>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</si>
  <si>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</si>
  <si>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</si>
  <si>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</si>
  <si>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</si>
  <si>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</si>
  <si>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</si>
  <si>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</si>
  <si>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</si>
  <si>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</si>
  <si>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</si>
  <si>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</si>
  <si>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</si>
  <si>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</si>
  <si>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</si>
  <si>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</si>
  <si>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</si>
  <si>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</si>
  <si>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</si>
  <si>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</si>
  <si>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</si>
  <si>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</si>
  <si>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</si>
  <si>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</si>
  <si>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</si>
  <si>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</si>
  <si>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</si>
  <si>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</si>
  <si>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</si>
  <si>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</si>
  <si>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</si>
  <si>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</si>
  <si>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</si>
  <si>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</si>
  <si>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</si>
  <si>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</si>
  <si>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</si>
  <si>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</si>
  <si>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</si>
  <si>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</si>
  <si>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</si>
  <si>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</si>
  <si>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</si>
  <si>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</si>
  <si>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</si>
  <si>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</si>
  <si>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</si>
  <si>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</si>
  <si>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</si>
  <si>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</si>
  <si>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</si>
  <si>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</si>
  <si>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</si>
  <si>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</si>
  <si>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</si>
  <si>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</si>
  <si>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</si>
  <si>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</si>
  <si>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</si>
  <si>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</si>
  <si>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</si>
  <si>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</si>
  <si>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</si>
  <si>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</si>
  <si>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</si>
  <si>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</si>
  <si>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</si>
  <si>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</si>
  <si>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</si>
  <si>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</si>
  <si>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</si>
  <si>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</si>
  <si>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</si>
  <si>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</si>
  <si>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</si>
  <si>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</si>
  <si>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</si>
  <si>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</si>
  <si>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</si>
  <si>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</si>
  <si>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</si>
  <si>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</si>
  <si>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</si>
  <si>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</si>
  <si>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</si>
  <si>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</si>
  <si>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</si>
  <si>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</si>
  <si>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</si>
  <si>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</si>
  <si>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</si>
  <si>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</si>
  <si>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</si>
  <si>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</si>
  <si>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</si>
  <si>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</si>
  <si>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</si>
  <si>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</si>
  <si>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</si>
  <si>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</si>
  <si>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</si>
  <si>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</si>
  <si>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</si>
  <si>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</si>
  <si>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</si>
  <si>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</si>
  <si>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</si>
  <si>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</si>
  <si>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</si>
  <si>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</si>
  <si>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</si>
  <si>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</si>
  <si>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</si>
  <si>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</si>
  <si>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</si>
  <si>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</si>
  <si>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</si>
  <si>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</si>
  <si>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</si>
  <si>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</si>
  <si>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</si>
  <si>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</si>
  <si>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</si>
  <si>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</si>
  <si>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</si>
  <si>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</si>
  <si>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</si>
  <si>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</si>
  <si>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</si>
  <si>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</si>
  <si>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</si>
  <si>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</si>
  <si>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</si>
  <si>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Nacional</t>
  </si>
  <si>
    <t>N/A</t>
  </si>
  <si>
    <t>Transferencia electrónica</t>
  </si>
  <si>
    <t>https://www.transparencia.cdmx.gob.mx/storage/app/uploads/public/5c9/d02/548/5c9d025483c68565610383.docx</t>
  </si>
  <si>
    <t>Recursos propios</t>
  </si>
  <si>
    <t>Vigilancia y supervisión por parte del área usuaria</t>
  </si>
  <si>
    <t>Coordinación de Normatividad y Contratación de Servicios</t>
  </si>
  <si>
    <t>Ninguna</t>
  </si>
  <si>
    <t>No aplica</t>
  </si>
  <si>
    <t>Este contrato no llevo a cabo convenio modificatorio</t>
  </si>
  <si>
    <t>No se llevo a cabo convenio modificatorio</t>
  </si>
  <si>
    <t>https://www.transparencia.cdmx.gob.mx/storage/app/uploads/public/5b8/9b4/fe9/5b89b4fe92827821382921.docx</t>
  </si>
  <si>
    <t>https://www.transparencia.cdmx.gob.mx/storage/app/uploads/public/5b8/9b9/dfa/5b89b9dfa1131343532945.docx</t>
  </si>
  <si>
    <t>GERENCIA DE SALUD Y BIENESTAR SOCIAL</t>
  </si>
  <si>
    <t>PROPIOS</t>
  </si>
  <si>
    <t>NA</t>
  </si>
  <si>
    <t>IMEM MÉXICO, S.A. DE C.V</t>
  </si>
  <si>
    <t>INFRA, S.A. DE C.V.</t>
  </si>
  <si>
    <t>GERENCIA DE INSTALACIONES FIJAS</t>
  </si>
  <si>
    <t>GERENCIA DE ALMACENES Y SUMINISTROS</t>
  </si>
  <si>
    <t>GERENCIA DE RECURSOS FINANCIEROS</t>
  </si>
  <si>
    <t>COMPAÑÍA MEXICANA DE TRASLADO DE VALORES, S.A. DE C.V.</t>
  </si>
  <si>
    <t>INSTITUTO NACIONAL DE PEDIATRÍA</t>
  </si>
  <si>
    <t>GERENCIA DE ORGANIZACIÓN Y SISTEMAS</t>
  </si>
  <si>
    <t>SERVICIO MÉDICO ESPECIALIZADO EN REHABILITACIÓN</t>
  </si>
  <si>
    <t>SERVICIO MÉDICO ESPECIALIZADO EN NEUROLOGÍA Y NEUROCIRUGÍA</t>
  </si>
  <si>
    <t>SERVICIO MÉDICO ESPECIALIZADO EN CANCEROLOGÍA</t>
  </si>
  <si>
    <t>INSTITUTO NACIONAL DE REHABILITACIÓN " LUIS GUILLERMO IBARRA IBARRA"</t>
  </si>
  <si>
    <t>INSTITUTO NACIONAL DE NEUROLOGÍA Y NEUROCIRUGÍA "MANUEL VELAZCO SUAREZ"</t>
  </si>
  <si>
    <t>INSTITUTO NACIONAL DE CANCEROLOGÍA</t>
  </si>
  <si>
    <t>INSTITUTO NACIONAL DE PSIQUIATRÍA "MANUEL DE LA FUENTE MUÑIZ"</t>
  </si>
  <si>
    <t>COMSA INFRAESTRUCTURAS, S.A. DE C.V.</t>
  </si>
  <si>
    <t>ECOLOMEX, S.A. DE C.V.</t>
  </si>
  <si>
    <t>O'FARRIL EQUIPO PARA OFICINAS, S.A. DE C.V.</t>
  </si>
  <si>
    <t>ESTRATEGIA AMBIENTAL, S.C.</t>
  </si>
  <si>
    <t>CONDUENT SOLUTIONS MEXICO, S. DE R. L. DE C. V.</t>
  </si>
  <si>
    <t>THERACLÍNIC DEL VALLE, S.C.</t>
  </si>
  <si>
    <t>BNI ESTACIONAMIENTOS, S.A. DE C.V.</t>
  </si>
  <si>
    <t>INN 900727 UE1</t>
  </si>
  <si>
    <t>ICO1007055I9</t>
  </si>
  <si>
    <t>GERENCIA DE RECURSOS HUMANOS</t>
  </si>
  <si>
    <t>CONTRATACIÓN DEL SERVICIO DE MANTENIMIENTO, CONSERVACIÓN Y DETERMINACIÓN DE EMISIONES A LA ATMÓSFERA DE MONÓXIDO DE CARBONO, BIÓXIDO DE CARBONO, OXÍGENO, EXCESO DE AIRE, MANCHA DE HOLLÍN, VELOCIDAD Y TEMPERATURA EN LOS BIENES DE COMBUSTIÓN MENORES DE 150 C.C. (CALDERAS) Y DE MANTENIMIENTO, CONSERVACIÓN Y MEDICIÓN DEL FLUJO Y OBTENCIÓN DE MUESTRAS DURANTE 16 HORAS Y ANÁLISIS FISICOQUÍMICOS EN DESCARGAS DE AGUAS RESIDUALES EN EL SISTEMA DE ALCANTARILLADO</t>
  </si>
  <si>
    <t>SERVICIO DE SUMINISTRO DE GASES INDUSTRIALES</t>
  </si>
  <si>
    <t>SERVICIO ESPECIALIZADO EN EL CAMPO DE SALUD REPRODUCTIVA Y PERINATAL</t>
  </si>
  <si>
    <t>STC-CNCS-007/2022</t>
  </si>
  <si>
    <t>ART. 1 DE LA LADF</t>
  </si>
  <si>
    <t>27 INCISO C, 28 SEGUNDO PÁRRAFO, 52, 54 FRACC II ANTEPENÚLTIMO Y PENÚLTIMO PÁRRAFOS Y  63 FRACC I  DE LA LADF  Y 53 DE LA T.R.P.E.R.C.D.M.X</t>
  </si>
  <si>
    <t>27 INCISO C, 28 SEGUNDO PÁRRAFO, 52, 54 FRACC II BIS ANTEPENÚLTIMO Y PENÚLTIMO PÁRRAFOS Y 63 FRACC I DE LA LADF</t>
  </si>
  <si>
    <t>27 INCISO C, 28 SEGUNDO PÁRRAFO, 54 FRACC II BIS ANTEPENÚLTIMO Y PENÚLTIMO PÁRRAFOS Y 63 FRACC I DE LA LADF Y 53 DE LA T.R.P.E.R.C.D.M.X</t>
  </si>
  <si>
    <t>27 INCISO C, 28 SEGUNDO PÁRRAFO, 54 FRACC II BIS ANTEPENÚLTIMO Y PENÚLTIMO PÁRRAFOS  Y 63 FRACC I DE LA LADF Y 53 DE LA L.A.T.R.P.E.R.C.D.M.X</t>
  </si>
  <si>
    <t>27 INCISO C, 28, 52, 54 FRACC II BIS ANTEPENÚLTIMO Y PENÚLTIMO PÁRRAFOS Y 63 FRACC I DE LA LADF Y 53 DE LA L.A.T.R.P.E.R.C.D.M.X</t>
  </si>
  <si>
    <t xml:space="preserve">CONTRATACIÓN DE LA PÓLIZA DE SEGURO TODO BIEN TODO RIESGO INTEGRAL DE SEGURO DE DAÑOS DEL STC </t>
  </si>
  <si>
    <t>SERVICIO DE LIMPIEZA PROFESIONAL (PARTIDA 1, SUBPARTIDAS 1, 2 Y 3 Y PARTIDAS 2,3, 4 Y 5)</t>
  </si>
  <si>
    <t>SERVICIO DE LIMPIEZA PROFESIONAL ( PARTIDA 1 SUBPARTIDA 4 )</t>
  </si>
  <si>
    <t>SERVICIO DE TRASLADO DE VALORES PARA MÁQUINAS EXPENDEDORAS Y TAQUILLAS DEL STC DENTRO DEL PROYECTO DE MODERNIZACIÓN DEL SISTEMA DE TORNIQUETES Y GENERALIZAR EL USO DE TARJETA RECARGABLE DE LA RED DEL STC</t>
  </si>
  <si>
    <t>SERVICIO INTEGRAL DE SUMINISTRO DE MEDICAMENTOS COMPLEMENTOS ALIMENTICIOS, Y PRODUCTOS DERMATOLOGICOS</t>
  </si>
  <si>
    <t>SERVICIO ESPECIALIZADO EN CARDIOLOGÍA</t>
  </si>
  <si>
    <t>SERVICIO MÉDICO ESPECIALIZADO EN PEDIATRÍA</t>
  </si>
  <si>
    <t>SERVICIO MÉDICO  ESPECIALIZADO EN PSIQUIATRÍA</t>
  </si>
  <si>
    <t>SERVICIO DE LAVADO DE SÁBANAS, TOALLAS, COBERTORES, PORTA BEBÉS, ALMOHADAS, LIENZO DE CORTINAS, FUNDA DE ALMOHADAS Y FRAZADAS</t>
  </si>
  <si>
    <t>INSTITUTO NACIONAL DE PERINATOLOGIA "ISIDRO ESPINOSA DE LOS REYES"</t>
  </si>
  <si>
    <t>CONSTRUCTORA U5, S.A. DE C.V.</t>
  </si>
  <si>
    <t>HISA FARMACÉUTICA, S.A. DE C.V.</t>
  </si>
  <si>
    <t>INSTITUTO NACIONAL DE CARDIOLOGÍA "IGNACIO CHÁVEZ"</t>
  </si>
  <si>
    <t>MONICA ALTAMIRANO GARCÍA</t>
  </si>
  <si>
    <t>INFRAESTRUCTURA EN COMPÚTO, S DE R.L DE C.V.</t>
  </si>
  <si>
    <t xml:space="preserve">SERVIGAS DEL VALLE, S.A. DE C.V. </t>
  </si>
  <si>
    <t>AURELIA ALFONSO SALAS</t>
  </si>
  <si>
    <t>INP8304194R2</t>
  </si>
  <si>
    <t>CEM090305AM7</t>
  </si>
  <si>
    <t>CUC980309IA5</t>
  </si>
  <si>
    <t>TSL030421378</t>
  </si>
  <si>
    <t>MTV760226G73</t>
  </si>
  <si>
    <t>CHI990710I32</t>
  </si>
  <si>
    <t>ECD741021QA5</t>
  </si>
  <si>
    <t>INF891031LT4</t>
  </si>
  <si>
    <t>TVA090121RS2</t>
  </si>
  <si>
    <t>ECO101229HA1</t>
  </si>
  <si>
    <t>INC430623C16</t>
  </si>
  <si>
    <t>INR0506235L1</t>
  </si>
  <si>
    <t>INP8304203F7</t>
  </si>
  <si>
    <t>INP791226QKA</t>
  </si>
  <si>
    <t>INC461125HL8</t>
  </si>
  <si>
    <t>OFE860318V58</t>
  </si>
  <si>
    <t>IME141023V92</t>
  </si>
  <si>
    <t>EOT631205877</t>
  </si>
  <si>
    <t>AAGM710330GTO</t>
  </si>
  <si>
    <t>MALV590908L92</t>
  </si>
  <si>
    <t>EAM910816UB5</t>
  </si>
  <si>
    <t>BES0906299F8</t>
  </si>
  <si>
    <t>ASM070207HP3</t>
  </si>
  <si>
    <t>SVA790523IN5</t>
  </si>
  <si>
    <t>AOSA770629LN7</t>
  </si>
  <si>
    <t xml:space="preserve">VICTOR MANUEL </t>
  </si>
  <si>
    <t>CTH120704R65</t>
  </si>
  <si>
    <t>STC-CNCS-003/2023</t>
  </si>
  <si>
    <t>CONVENIO DE PRESTACIÓN DE SERVICIOS MÉDICOS ESPECIALIZADOS EN CANCEROLOGÍA</t>
  </si>
  <si>
    <t>STC-CNCS-004/2023</t>
  </si>
  <si>
    <t>STC-CNCS-006/2023</t>
  </si>
  <si>
    <t>STC-CNCS-007/2023</t>
  </si>
  <si>
    <t>STC-CNCS-008/2023</t>
  </si>
  <si>
    <t>SERVICIOS DE ATENCIÓN MÉDICA DE ALTA ESPECIALIDAD EN PERINATOLOGÍA</t>
  </si>
  <si>
    <t>STC-CNCS-009/2023</t>
  </si>
  <si>
    <t>STC-CNCS-010/2023</t>
  </si>
  <si>
    <t>STC-CNCS-011/2023</t>
  </si>
  <si>
    <t xml:space="preserve">27 INCISO C, 28 SEGUNDO PÁRRAFO, 52, 54 FRACC II BIS  DE LA LADF  </t>
  </si>
  <si>
    <t>SERVICIO DE "PÓLIZA DE SEGURO DE VEHÍCULOS Y CAMIONES DEL SISTEMA DE TRANSPORTE COLECTIVOS CORRESPONDIENTE DEL 1 DE ENERO AL 31 DE DICIEMBRE DE 2023"</t>
  </si>
  <si>
    <t>GRUPO NACIONAL PROVINCIAL, S.A.B.</t>
  </si>
  <si>
    <t>GNP9211244P0</t>
  </si>
  <si>
    <t>GRUPO NACIONAL PROVINCIAL, S.A.P.</t>
  </si>
  <si>
    <t>STC-CNCS-012/2023</t>
  </si>
  <si>
    <t>SEGUROS AZTECA DAÑOS, S.A. DE C.V.</t>
  </si>
  <si>
    <t>SAD050124Q50</t>
  </si>
  <si>
    <t>STC-CNCS-013/2023</t>
  </si>
  <si>
    <t>SERVICIO DE MANTENIMIENTO DE LAS INSTALACIONES DE VÍAS DE LA LÍNEA A</t>
  </si>
  <si>
    <t>STC-CNCS-014/2023</t>
  </si>
  <si>
    <t>CONTRATACIÓN DEL SERVICIO DE MANTENIMIENTO PREVENTIVO Y CORRECTIVO DE  CAJAS FUERTES CON MAROMA</t>
  </si>
  <si>
    <t xml:space="preserve">CONTRATACIÓN DEL SERVICIO DE MANTENIMIENTO PREVENTIVO Y CORRECTIVO DE  CAJAS FUERTES CON MAROMA </t>
  </si>
  <si>
    <t>SERVICIO DE APROVISIONAMIENTO, ABASTECIMIENTO, PROCESAMIENTO, PREPARACIÓN Y SERVICIO EN BARRA DE ALIMENTOS DE PRIMERA CALIDAD, CONFORME A LAS NECESIDADES, NÚMERO DE COMENSALES, UBICACIÓN FISICA DE LOS COMEDORES,  ASI COMO LA PLANEACIÓN DE MENUS QUE PERMITA GARANTIZAR EL NIVEL NUTRICIONAL DE LOS TRABAJADORES DEL STC</t>
  </si>
  <si>
    <t>STC-CNCS-016/2023</t>
  </si>
  <si>
    <t>SOLANO</t>
  </si>
  <si>
    <t xml:space="preserve">LINA GRACIELA </t>
  </si>
  <si>
    <t>SANTIBÁÑEZ</t>
  </si>
  <si>
    <t>PERSONA FÍSICA</t>
  </si>
  <si>
    <t>SOSL6707179A3</t>
  </si>
  <si>
    <t>TECNOLOGIA EN SISTEMAS DE LIMPIEZA METROPOLITANOS, S.A. DE C.V.</t>
  </si>
  <si>
    <t>STC-CNCS-018/2023</t>
  </si>
  <si>
    <t>27 INCISO C, 28 SEGUNDO PÁRRAFO, 52, 54 FRACC II BIS ANTEPENÚLTIMO Y PENÚLTIMO PÁRRAFOS Y 63  FRACC I DE LA LADF  Y  53 DE L.A.T.R.P.E.R.C.D.M.X</t>
  </si>
  <si>
    <t>27 INCISO C, 28 SEGUNDO PÁRRAFO, 52, 54 FRACC II BIS ANTEPENÚLTIMO Y PENÚLTIMO PÁRRAFOS Y 63 FRACC I DE LA LADF Y 53 DE L.A.T.R.P.E.R.C.D.M.X</t>
  </si>
  <si>
    <t>SERVICIO DE LIMPIEZA PROFESIONAL ( PARTIDA 1, SUBPARTIDA 4 )</t>
  </si>
  <si>
    <t>LIMPIACERO, S. DE R.L. DE C.V.</t>
  </si>
  <si>
    <t>LIM1612221Z0</t>
  </si>
  <si>
    <t>STC-CNCS-019/2023</t>
  </si>
  <si>
    <t>27 INCISO C, 28 SEGUNDO PÁRRAFO, 52, 54 FRACC II BIS ANTEPENÚLTIMO Y PENÚLTIMO PÁRRAFO Y 63 FRACC I DE LA LADF Y 53 DE L.A.T.R.P.E.R.C.D.M.X</t>
  </si>
  <si>
    <t>SERVICIO DE SUMINISTRO DE AGUA POTABLE POR MEDIO DE PIPAS</t>
  </si>
  <si>
    <t>27 INCISO C, 28, SEGUNDO PARRAFO, 52, 54 FRACC XVI Y 63 FRACC I DE LA L.A.D.F. Y 53 DE LA L.A.T.R.P.E.R. C.D.M.X.</t>
  </si>
  <si>
    <t>SERVICIO DE SUMINISTRO DE GAS L.P.</t>
  </si>
  <si>
    <t>SERVICIO DE  SUMINISTRO DE GAS L.P.</t>
  </si>
  <si>
    <t xml:space="preserve">27 INCISO C, 28  SEGUNDO  PÁRRAFO, 52, 54 FRACC II BIS ANTEPENÚLTIMO Y PENÚLTIMO PÁRRAFOS  Y 63 FRACC I DE LA L.A.D.F. </t>
  </si>
  <si>
    <t xml:space="preserve"> SERVICIO DE MANTENIMIENTO, CONSERVACIÓN Y DETERMINACIÓN DE EMISIONES A LA ATMÓSFERA DE MONÓXIDO DE CARBONO, BIÓXIDO DE CARBONO, OXÍGENO, EXCESO DE AIRE, MANCHA DE HOLLÍN, VELOCIDAD Y TEMPERATURA EN LOS BIENES DE COMBUSTIÓN MENORES DE 150 C.C. (CALDERAS) Y DE MANTENIMIENTO, CONSERVACIÓN Y MEDICIÓN DEL FLUJO Y OBTENCIÓN DE MUESTRAS DURANTE 16 HORAS Y ANÁLISIS FISICOQUÍMICOS EN DESCARGAS DE AGUAS RESIDUALES EN EL SISTEMA DE ALCANTARILLADO</t>
  </si>
  <si>
    <t xml:space="preserve">27 INCISO C, 28 SEGUNDO PARRAFO, 52, 54, FRACCIÓN II  BIS  ANTEPENÚLTIMO Y PENÚLTIMO PÁRRAFOS Y 63 FRACC I DE LA L.A.D.F. </t>
  </si>
  <si>
    <t xml:space="preserve">ALTAMIRANO </t>
  </si>
  <si>
    <t xml:space="preserve">GARCÍA </t>
  </si>
  <si>
    <t>MONICA</t>
  </si>
  <si>
    <t>STC-CNCS-023/2023</t>
  </si>
  <si>
    <t xml:space="preserve">27 INCISO C, 28 SEGUNDO PARRAFO, 52 Y  63 FRACC I DE LA L.A.D.F. </t>
  </si>
  <si>
    <t>RAMON SILVA FLORES</t>
  </si>
  <si>
    <t>RAMON</t>
  </si>
  <si>
    <t xml:space="preserve">SILVA </t>
  </si>
  <si>
    <t>FLORES</t>
  </si>
  <si>
    <t>SIFR6508244DA</t>
  </si>
  <si>
    <t>STC-CNCS-022/2023</t>
  </si>
  <si>
    <t>STC-CNCS-024/2023</t>
  </si>
  <si>
    <t>STC-CNCS-021/2023</t>
  </si>
  <si>
    <t>STC-CNCS-020/2023</t>
  </si>
  <si>
    <t>SERVICIO DE IMPRESIÓN Y PERSONALIZACIÓN DE 1´761,904 TARJETAS INTELIGENTES SIN CONCTACTO, DENTRO DEL PROYECTO MODERNIZAR EL SISTEMA DE TORNIQUETES Y GENERALIZAR EL USO DE TARJETAS RECARGABLE EN LA RED DEL STC.</t>
  </si>
  <si>
    <t>CORPORACION MEXICANA DE IMPRESIÓN, S.A. DE C.V.</t>
  </si>
  <si>
    <t>CIM780808H12</t>
  </si>
  <si>
    <t>SERVICIO DE IMPRESIÓN Y PERSONALIZACIÓN DE 1´761,904 TARJETAS INTELIGENTES SIN CONTACTO, DENTRO DEL PROYECTO, MODERNIZAR EL SISTEMA DE TORNIQUETES Y GENERALIZAR EL USO DE LA TARJETA RECARGABLE EN LA RED METRO.</t>
  </si>
  <si>
    <t>STC-CNCS-025/2023</t>
  </si>
  <si>
    <t>STC-CNCS-027/2023</t>
  </si>
  <si>
    <t xml:space="preserve">27 INCISO C, 28 SEGUNDO PARRAFO, 52, 54 FRACC. II BIS, ANTEPENULTIMO Y PENULTIMO PARRAFOS  Y 63 FRACCION I,  DE LA L.A.D.F. </t>
  </si>
  <si>
    <t>SERVICIO DE ESTACIONAMIENTO ARCOS DE BELEN</t>
  </si>
  <si>
    <t xml:space="preserve">27 APARTADO C, 28, 52, 54 FRACC. II BIS, ANTEPENULTIMO Y PENULTIMO PARRAFOS  Y 63 FRACCION I,  DE LA L.A.D.F. </t>
  </si>
  <si>
    <t>CORSA PARKING, S.A. DE C.V.</t>
  </si>
  <si>
    <t>PAU070322DGA</t>
  </si>
  <si>
    <t>STC-CNCS-030/2023</t>
  </si>
  <si>
    <t>STC-CNCS-029/2023</t>
  </si>
  <si>
    <t>STC-CNCS-031/2023</t>
  </si>
  <si>
    <t xml:space="preserve">27 INCISO C, 28 SEGUNDO PARRAFO, 52, 54 FRACC. II BIS, ANTEPENULTIMO Y PENULTIMO PARRAFOS  Y 63 FRACCION I.  DE LA L.A.D.F. </t>
  </si>
  <si>
    <t>SERVICIO DE ESTACIONAMIENTO IZAZAGA</t>
  </si>
  <si>
    <t xml:space="preserve">AURELIA </t>
  </si>
  <si>
    <t>ALFONSO</t>
  </si>
  <si>
    <t>SALAS</t>
  </si>
  <si>
    <t xml:space="preserve">27 INCISO C, 28, 52, 54 FRACC. II BIS, ANTEPENULTIMO Y PENULTIMO PARRAFOS  Y 63 FRACCION I.  DE LA L.A.D.F. </t>
  </si>
  <si>
    <t>STC-CNCS-032/2023</t>
  </si>
  <si>
    <t>SERVICIO DE ESTACIONAMIENTO CUAUHTEMOC</t>
  </si>
  <si>
    <t>MARTINEZ</t>
  </si>
  <si>
    <t>LARA</t>
  </si>
  <si>
    <t xml:space="preserve">VICTOR MANUEL MARTINEZ LARA </t>
  </si>
  <si>
    <t>STC-CNCS-033/2023</t>
  </si>
  <si>
    <t xml:space="preserve">27  APARTADO C, 28, 52, 54 FRACC. II   Y 63 FRACCION I Y DEMAS RELATIVOS   DE LA L.A.D.F. </t>
  </si>
  <si>
    <t>SERVICIO DE FUMIGACIÓN (C ONTROL DE FLORA Y FAUNA NOCIVAS) SANITIZACIÓN Y DESINFECCIÓN DE INSTALACIONES, EQUIPOS Y VEHICULOS, PROPIEDAD O A CARGO DEL SISTEMA DE TRANSPORTE COLECTIVO</t>
  </si>
  <si>
    <t>PROFESIONALES DE CONTROL Y MANEJO DE PLAGAS, S. DE. R. L.  DE C.V.</t>
  </si>
  <si>
    <t xml:space="preserve">PERSONA MORAL </t>
  </si>
  <si>
    <t>PERSONA MORAL</t>
  </si>
  <si>
    <t>PSC110314TLA</t>
  </si>
  <si>
    <t>27 INCISO C, 28 PARRAFO SEGUNDO, 52 Y  63, FRACCION I DE LA L.A.D.F.</t>
  </si>
  <si>
    <t>SERVICIO DE RECOLECCION , TRANSPORTE EXTERNO, TRATAMIENTO Y DISPOSICIÓN FINAL DE RESIDUOS PELIGROSOS BIOLOGICOS-INFECCIOSOS</t>
  </si>
  <si>
    <t>STC-CNCS-034/2023</t>
  </si>
  <si>
    <t>SRVICIO DE RECOLECCIÓN, TRASNPORTE EXTERNO, TRATAMIENTO Y DISPOSICIÓN  FINAL DE RESIDUOS PELIGROSOS BIOLOGICOS-INFECCIOSOS</t>
  </si>
  <si>
    <t>STC-CNCS-035/2023</t>
  </si>
  <si>
    <t>27 INCISO C, 28 SEGUNDO PÁRRAFO, 52, 54 FRACC. II, BIS, ANTEPENÚLTIMO Y PENÚLTIMO PÁRRAFOS  Y 63 FRACC. I DE LA L.A.D.F. Y 63 L.A.D.F. Y 53 DE LA L.A.T.R.P.E.R.C.D.M.X</t>
  </si>
  <si>
    <t>SERVICIO DE UNIDADES AUTOMOTORES MOVILES (AMBULANCIA ) PARA EL TRANSPORTE DE PACIENTES, EQUIPADAS PARA ACUDIR Y ATENDER  LAS SOLICITUDES DE TRASLADO DE EMERGENCIA PARA TRABAJADORES Y DERECHOHABIENTES.</t>
  </si>
  <si>
    <t>AMBULANCES AND RESCUE SERVICIES, S. DE R. L. DE C.V.</t>
  </si>
  <si>
    <t>ARS1502105X5</t>
  </si>
  <si>
    <t>CLEANING THOROUGHLY, S.A. DE C.V.</t>
  </si>
  <si>
    <t>STC-CNCS-038/2023</t>
  </si>
  <si>
    <t xml:space="preserve">27 INCISO C, 28 SEGUNDO PARRAFO, 52, 54 FRACCION II, BIS, ANTEPENULTIMO Y PENULTIMO PARRAFO y  63 FRACC. I DE LA L.A.D.F. </t>
  </si>
  <si>
    <t>SERVICIO INTEGRAL DE LABORATOTIO, GABINETE Y PRUEBA DE DETE¿CCIÓN DE SARS-COV-2 "COVI-19"</t>
  </si>
  <si>
    <t>ESTUDIOS CLINICOS DR. T.J. ORIARD, S.A. DE C.V.</t>
  </si>
  <si>
    <t>STC-CNCS-036/2023</t>
  </si>
  <si>
    <t>STC-CNCS-039/2023</t>
  </si>
  <si>
    <t>27 INCISO C, 28 SEGUNDO PÁRRAFO, 52, 54 FRACC II BIS ANTEPENULTIMO Y PENULTIMO PARRAFOS Y 63 FRACC I DE LA LADF Y 53 DE L.A.T.R.P.E.R.C.D.M.X</t>
  </si>
  <si>
    <t>SERVICIO DE SUMINISTRO DE OXÍGENO MEDICINAL, CONCENTRADOR Y CPAP</t>
  </si>
  <si>
    <t>SERVICIO DE REHABILITACION Y TERAPIA FISICA, POTENCIALES EVOCADOS Y ELECRTOMIOGRAFIAS</t>
  </si>
  <si>
    <t>STC-CNCS-040/2023</t>
  </si>
  <si>
    <t>SERVICIO DE TRASLADO DE VALORES PARA MÁQUINAS EXPENDEDORAS Y TAQUILLAS DEL STC DENTRO DEL PROYECTO  MODERNIZACIÓN DEL SISTEMA DE TORNIQUETES Y GENERALIZAR EL USO DE TARJETA RECARGABLE DE LA RED DEL STC</t>
  </si>
  <si>
    <t>STC-CNCS-041/2023</t>
  </si>
  <si>
    <t>27 INCISO C, 28 SEGUNDO PÁRRAFO, 52, 54 FRACC II BIS, 55 Y 63 FRACC I DE LA LADF</t>
  </si>
  <si>
    <t>SERVICIO DE MEMBRETADO Y PAGO DE NOMINA, DEBERÁN ENSOBRETAR LA NOMINA DE ACUERDO A LAS INDICACIONES PROPORCIONADAS POR EL STC Y ACUDIR AL PAGO DE LA MISMA LOS DÍAS ESPECIFICOS PARA ELLO</t>
  </si>
  <si>
    <t>STC-CNCS-042/2023</t>
  </si>
  <si>
    <t>27 INCISO C, 28 SEGUNDO PARRAFO, 52, 54 FRACCION II BIS Y  63 FRACC I DE LA LADF</t>
  </si>
  <si>
    <t>STC-CNCS-043/2023</t>
  </si>
  <si>
    <t>SERVICIO DE SUMINISTRO DE TIMBRADO DE CFDI BASADO EN ARCHIVOS DE TEXTO DE STC PARA EL AÑO 2023</t>
  </si>
  <si>
    <t>STC-CNCS-045/2023</t>
  </si>
  <si>
    <t>STC-CNCS-046/2023</t>
  </si>
  <si>
    <t xml:space="preserve">27 INCISO C, 28 PRIMER PARRAFO, 52, 54 FRACC I ANTEPENULTIMO Y PENULTIMO, DE  LA LADF </t>
  </si>
  <si>
    <t>STC-CNCS-049/2023</t>
  </si>
  <si>
    <t xml:space="preserve">27 INCISO C), 28, 52, 54 FRACC V ANTEPENULTIMO Y PENULTIMO PARRAFOS Y 63 FRACC I DE LA LADF </t>
  </si>
  <si>
    <t xml:space="preserve">SERVICIO DE MANTENIMIENTO PREVENTIVO-CORRECTIVO A  ELEVADORES Y ESCALERA ELECTROMECÁNICA  MARCA IMEM INSTALADOS EN LAS LÍNEAS 1,2,3,5, 8,9 Y B </t>
  </si>
  <si>
    <t xml:space="preserve">27 INCISO C), 28, 52, 54 FRACC V  Y 63 FRACC I DE LA LADF </t>
  </si>
  <si>
    <t>ELEVADORES OTIS, S. DE R. L.  DE C.V.</t>
  </si>
  <si>
    <t xml:space="preserve">27 INCISO C), 28, 52, 54 FRACC II ANTEPENULTIMO Y PENULTIMO PARRAFOS  Y 63 FRACC I DE LA LADF </t>
  </si>
  <si>
    <t>SERVICIO DE MANTENIMIENTO DE LAS INSTALACIONES DE VIAS DE LA LÍNEA 12</t>
  </si>
  <si>
    <t>TSO-NGE MEXICO, S.A. DE C.V.</t>
  </si>
  <si>
    <t>TME1407028Q5</t>
  </si>
  <si>
    <t>STC-CNCS-056/2022</t>
  </si>
  <si>
    <t xml:space="preserve">27 INCISO C), 28, 52, 54 FRACC II BIS, ANTEPENULTIMO Y PENULTIMO PARRAFOS DE LA LADF </t>
  </si>
  <si>
    <t>SERVICIO DE  MANTENIMIENTO DE LAS INSTALACIONES DE VIAS DE LA LÍNEA 12</t>
  </si>
  <si>
    <t>METAL UTILITY, S.A. DE C.V.</t>
  </si>
  <si>
    <t>MUT060712DD8</t>
  </si>
  <si>
    <t xml:space="preserve">27 INCISO C, 28 PRIMER PARRAFO, 52 Y 54 FRACC II BIS  DE LA L.A.D.F. </t>
  </si>
  <si>
    <t>SERVICIO INTEGRAL PARA LA MODERNIZACIÓN DEL CONTROL DE ACCESOS POR MEDIO DE TORNIQUETES Y GARITAS EN LAS ESTACIONES DE LA RED DEL SISTEMA DE TRANSPORTES COLECTIVO (PRIMERA ETAPA).</t>
  </si>
  <si>
    <t>DR MEXICO, S.A. DE C.V.</t>
  </si>
  <si>
    <t>DME0510287H3</t>
  </si>
  <si>
    <t>DIRECCION  DE INSTALACIONES FIJAS</t>
  </si>
  <si>
    <t>STC-CNCS-057/2023</t>
  </si>
  <si>
    <t>FIMETRO CDMX</t>
  </si>
  <si>
    <t xml:space="preserve">GERENCIA DE ALMACENES Y SUMINISTROS </t>
  </si>
  <si>
    <t>SERVICIO DE SUMINISTRO, INSTALACIÓN, PUESTA A PUNTO DEL SISTEMA  DE EXTRACCIÓN DE ASERRIN DEL ÁREA DE ZAPATAS DEL TALLER DE MANTENIMIENTO  MAYOR TICOMAN</t>
  </si>
  <si>
    <t xml:space="preserve">SERVICIO DE MANTENIMIENTO PREVENTIVO-CORRECTIVO A  ELEVADORES Y ESCALERA ELECTROMECÁNICA  MARCA OTIS INSTALADAS ESTACIONES Y EDIFICIOS  DE LÍNEAS 1,  2,  3,  4 Y 7. </t>
  </si>
  <si>
    <t>STC-CNCS-050/2023</t>
  </si>
  <si>
    <t>STC-CNCS-052/2023</t>
  </si>
  <si>
    <t>STC-CNCS-055/2023</t>
  </si>
  <si>
    <t>STC-CNCS-056/2023</t>
  </si>
  <si>
    <t xml:space="preserve"> SERVICIO INTEGRAL  DE MANTENIMIENTO Y ACTUALIZACION DE EQUIPOS DEL  SISTEMA CENTRAL DE CONTROL DE RECAUDO ELECTRÓNICO Y MÁQUINAS EXPENDEDORAS DE TARJETAS SIN CONTACTO</t>
  </si>
  <si>
    <t>INFRAESTRUCTURA EN COMPUTO, S DE R.L DE C.V.</t>
  </si>
  <si>
    <t>27 INCISO C, 28 SEGUNDO PARRAFO, 52, 55 Y  63 FRACC I DE LA LADF</t>
  </si>
  <si>
    <t>DIRECCION DE TRANSPORTACION</t>
  </si>
  <si>
    <t>SERVICIO DE REHABILITACION Y TERAPIA FISICA, POTENCIALES EVOCADOS Y ELECROMIOGRAFIAS</t>
  </si>
  <si>
    <t>SUMINISTRO DE AGUA PURIFICADA EN GARRAFONES DE 19/20 LTS.</t>
  </si>
  <si>
    <t>SERVICIO DE UNIDADES AUTOMOTORES MÓVILES (AMBULANCIA ) PARA EL TRANSPORTE DE PACIENTES, EQUIPADAS PARA ACUDIR Y ATENDER  LAS SOLICITUDES DE TRASLADO DE EMERGENCIA PARA TRABAJADORES Y DERECHOHABIENTES.</t>
  </si>
  <si>
    <t>PROFESIONALES EN SERVICIO  DE CONTROL Y MANEJO DE PLAGAS, S. DE. R. L.  DE C.V.</t>
  </si>
  <si>
    <t>SERVICIO DE STACIONAMIENTO MXCOAC</t>
  </si>
  <si>
    <t>SERVICIO DE ESTACIONAMIENTO MIXCOAC</t>
  </si>
  <si>
    <t>SERVICIO DE MANTENIMIENTO PREVENTIVO Y CORRECTIVO A 3 REFRIGERADORES, 1 CONGELADOR, 1 REBANADORA, 1 RAYADORA, 1 HORNO, 1 LAVALOZA, 1 ESCAMOCHEO, 1 PLANCHA PARA ASAR, 3 ESTUFONES DE COCINA, 1 REFRIGERADOR (EQUIPO DE COCINA Y BANCO DE LECHES)</t>
  </si>
  <si>
    <t>STC-CNCS-002/2023</t>
  </si>
  <si>
    <t>13, fracción I Ley de disciplina Financiera Entidades Paraestatales y los Municipios, 51, 54 Primer y Segundo párrafo, 58, FRACCIÓN i LATRPER CDMX, Convenio con ISSSTE y STC</t>
  </si>
  <si>
    <t>PRESTACION DE SERVICIOS DE MEDICOS SUBROGADOS (ATENCION MEDICA Y HOSPITALIZACION)</t>
  </si>
  <si>
    <t>INSTITUTO NACIONAL DE CIENCIAS MEDICAS Y NURTICION SALVADOR ZUBIRAN</t>
  </si>
  <si>
    <t>Organismo Descentralizado</t>
  </si>
  <si>
    <t>INC710101RH7</t>
  </si>
  <si>
    <t xml:space="preserve">GERENCIA DE SALUD Y BIENESTAR SOCIAL </t>
  </si>
  <si>
    <t>STC-CNCS-037/2023</t>
  </si>
  <si>
    <t>SUMINISTRO DE GASES INDUSTRIALES</t>
  </si>
  <si>
    <t xml:space="preserve">INFRA, S.A. DE V. </t>
  </si>
  <si>
    <t>SUMINISTRO DE GASES INDUSTRIALES,</t>
  </si>
  <si>
    <t>STC-CNCS-053/2023</t>
  </si>
  <si>
    <t xml:space="preserve">MANTENIMIENTO PREVENTIVO CORRECTIVO A ESCLAERAS ELECTROMECANICAS Y ELEVADORES MARCA MITSUBISHI INSTALADOS EN L 1, 2, 3, 4, 7, 8, 9 , 12 Y B </t>
  </si>
  <si>
    <t>MITSUBICHI ELECTRIC, S.A. DE C.V.</t>
  </si>
  <si>
    <t>MEM760401DJ7</t>
  </si>
  <si>
    <t xml:space="preserve">DIRECCION DE INSTALACIONES FIJAS </t>
  </si>
  <si>
    <t>STC-CNCS-058/2023</t>
  </si>
  <si>
    <t>MANTENIMIENTO Y RECARGA DE EQUIPÓ PORTATIL CONTRA INCENDIO (EXTINTORES) INSTALADOS EN LAS DIFERENTES AREAS DEL SCT</t>
  </si>
  <si>
    <t>PROMEX EXTINTORES, S.A. DE C.V.</t>
  </si>
  <si>
    <t>PEX961112RA5</t>
  </si>
  <si>
    <t xml:space="preserve">GERENCIA DE SEGURIDAD INSTITUCIONAL </t>
  </si>
  <si>
    <t>INSTITUTO NACIONAL DE CIENCIAS MEDICA Y NUTRICIÓN, SALVADOR ZUBIRAN</t>
  </si>
  <si>
    <t xml:space="preserve">LINA GRACIELA  </t>
  </si>
  <si>
    <t>STC-CNCS-044/2023</t>
  </si>
  <si>
    <t>TEC0902091E3</t>
  </si>
  <si>
    <t>SERVICIO PROFESIONAL DE LIMPIEZA Y DESECHOS (PARTIDAS 1, SUBPARTIDAS 1, 2, 3, PARTIDAS 2, 3, 4 Y 5 )</t>
  </si>
  <si>
    <t>TECNO LIMPIEZA ECOTEC, S.A. DE C.V.</t>
  </si>
  <si>
    <t>TECNO LIMPIEZA, S.A. DE C.V.</t>
  </si>
  <si>
    <t>SERVICIO DE LIMPIEZA PROFESIONAL</t>
  </si>
  <si>
    <t>STC-CNCS-054-2023 suf</t>
  </si>
  <si>
    <t>STC-CNCS-058-2023 suf</t>
  </si>
  <si>
    <t>STC-CNCS-001/2023</t>
  </si>
  <si>
    <t>27 INCISO C, 28 SEGUNDO PÁRRAFO, 54 FRACC II, 63 FRACC I Y 53 DE LADF</t>
  </si>
  <si>
    <t>SERVICIO DE SUMINISTRO DE ENERGÍA ELÉCTRICA EN SU MODALIDAD DE SUMINISTRO CALIFICADO</t>
  </si>
  <si>
    <t>CFE CALIFICADOS, S.A. DE C.V.</t>
  </si>
  <si>
    <t>CCA160523QGA</t>
  </si>
  <si>
    <t>https://www.transparencia.cdmx.gob.mx/storage/app/uploads/public/652/962/647/652962647f9ec630542857.pdf</t>
  </si>
  <si>
    <t>https://www.transparencia.cdmx.gob.mx/storage/app/uploads/public/652/962/692/6529626922d9b245485326.pdf</t>
  </si>
  <si>
    <t>https://www.transparencia.cdmx.gob.mx/storage/app/uploads/public/652/962/6dd/6529626dd31da527875500.pdf</t>
  </si>
  <si>
    <t>https://www.transparencia.cdmx.gob.mx/storage/app/uploads/public/652/962/e85/652962e85938f614335629.pdf</t>
  </si>
  <si>
    <t>https://www.transparencia.cdmx.gob.mx/storage/app/uploads/public/652/962/ec8/652962ec8d908303442935.pdf</t>
  </si>
  <si>
    <t>https://www.transparencia.cdmx.gob.mx/storage/app/uploads/public/652/962/f0d/652962f0d266f758441109.pdf</t>
  </si>
  <si>
    <t>https://www.transparencia.cdmx.gob.mx/storage/app/uploads/public/652/963/5ca/6529635cacbb9740612629.pdf</t>
  </si>
  <si>
    <t>https://www.transparencia.cdmx.gob.mx/storage/app/uploads/public/652/963/60a/65296360a03d2813868568.pdf</t>
  </si>
  <si>
    <t>https://www.transparencia.cdmx.gob.mx/storage/app/uploads/public/652/963/649/652963649de58258478617.pdf</t>
  </si>
  <si>
    <t>https://www.transparencia.cdmx.gob.mx/storage/app/uploads/public/652/963/b5b/652963b5ba23e803448285.pdf</t>
  </si>
  <si>
    <t>https://www.transparencia.cdmx.gob.mx/storage/app/uploads/public/652/963/ba4/652963ba45121426574035.pdf</t>
  </si>
  <si>
    <t>https://www.transparencia.cdmx.gob.mx/storage/app/uploads/public/652/963/bd1/652963bd1d642096970041.pdf</t>
  </si>
  <si>
    <t>https://www.transparencia.cdmx.gob.mx/storage/app/uploads/public/652/964/44e/65296444e382b866930569.pdf</t>
  </si>
  <si>
    <t>https://www.transparencia.cdmx.gob.mx/storage/app/uploads/public/652/964/4ea/6529644ea3988264069889.pdf</t>
  </si>
  <si>
    <t>https://www.transparencia.cdmx.gob.mx/storage/app/uploads/public/652/964/5d8/6529645d83f87870680413.pdf</t>
  </si>
  <si>
    <t>https://www.transparencia.cdmx.gob.mx/storage/app/uploads/public/652/964/da9/652964da91df3435063333.pdf</t>
  </si>
  <si>
    <t>https://www.transparencia.cdmx.gob.mx/storage/app/uploads/public/652/964/df7/652964df7faa0745656743.pdf</t>
  </si>
  <si>
    <t>https://www.transparencia.cdmx.gob.mx/storage/app/uploads/public/652/964/e52/652964e520f1b821716974.pdf</t>
  </si>
  <si>
    <t>https://www.transparencia.cdmx.gob.mx/storage/app/uploads/public/652/965/422/652965422bfe2674348734.pdf</t>
  </si>
  <si>
    <t>https://www.transparencia.cdmx.gob.mx/storage/app/uploads/public/652/965/579/652965579ffd8190104849.pdf</t>
  </si>
  <si>
    <t>https://www.transparencia.cdmx.gob.mx/storage/app/uploads/public/652/965/5be/6529655bef3cf494154792.pdf</t>
  </si>
  <si>
    <t>https://www.transparencia.cdmx.gob.mx/storage/app/uploads/public/652/965/b92/652965b922db0452702635.pdf</t>
  </si>
  <si>
    <t>https://www.transparencia.cdmx.gob.mx/storage/app/uploads/public/652/965/bda/652965bdab3c5118011774.pdf</t>
  </si>
  <si>
    <t>https://www.transparencia.cdmx.gob.mx/storage/app/uploads/public/652/965/c61/652965c614cb7485382431.pdf</t>
  </si>
  <si>
    <t>https://www.transparencia.cdmx.gob.mx/storage/app/uploads/public/652/96a/610/65296a610351f757349148.pdf</t>
  </si>
  <si>
    <t>https://www.transparencia.cdmx.gob.mx/storage/app/uploads/public/652/96a/650/65296a650b67b686835812.pdf</t>
  </si>
  <si>
    <t>https://www.transparencia.cdmx.gob.mx/storage/app/uploads/public/652/96a/68d/65296a68d5793536596111.pdf</t>
  </si>
  <si>
    <t>https://www.transparencia.cdmx.gob.mx/storage/app/uploads/public/652/96a/c0d/65296ac0d3648700556822.pdf</t>
  </si>
  <si>
    <t>https://www.transparencia.cdmx.gob.mx/storage/app/uploads/public/652/96a/c69/65296ac693c01434329339.pdf</t>
  </si>
  <si>
    <t>https://www.transparencia.cdmx.gob.mx/storage/app/uploads/public/652/96a/caa/65296acaaef6d728616311.pdf</t>
  </si>
  <si>
    <t>https://www.transparencia.cdmx.gob.mx/storage/app/uploads/public/652/96b/164/65296b164bbe9972484023.pdf</t>
  </si>
  <si>
    <t>https://www.transparencia.cdmx.gob.mx/storage/app/uploads/public/652/96b/1b5/65296b1b546dd465087018.pdf</t>
  </si>
  <si>
    <t>https://www.transparencia.cdmx.gob.mx/storage/app/uploads/public/652/96b/21a/65296b21a8aca421174277.pdf</t>
  </si>
  <si>
    <t>https://www.transparencia.cdmx.gob.mx/storage/app/uploads/public/652/96b/6b6/65296b6b61c6b223703432.pdf</t>
  </si>
  <si>
    <t>https://www.transparencia.cdmx.gob.mx/storage/app/uploads/public/652/96b/732/65296b7322475784958088.pdf</t>
  </si>
  <si>
    <t>https://www.transparencia.cdmx.gob.mx/storage/app/uploads/public/652/96b/7ac/65296b7ac99d1205180104.pdf</t>
  </si>
  <si>
    <t>https://www.transparencia.cdmx.gob.mx/storage/app/uploads/public/652/96b/dbc/65296bdbcdec7962409246.pdf</t>
  </si>
  <si>
    <t>https://www.transparencia.cdmx.gob.mx/storage/app/uploads/public/652/96b/e19/65296be199130128293218.pdf</t>
  </si>
  <si>
    <t>https://www.transparencia.cdmx.gob.mx/storage/app/uploads/public/652/96b/ea9/65296bea98697568899396.pdf</t>
  </si>
  <si>
    <t>https://www.transparencia.cdmx.gob.mx/storage/app/uploads/public/652/96e/333/65296e333418e672787878.pdf</t>
  </si>
  <si>
    <t>https://www.transparencia.cdmx.gob.mx/storage/app/uploads/public/652/96e/3b6/65296e3b6c48d488423661.pdf</t>
  </si>
  <si>
    <t>https://www.transparencia.cdmx.gob.mx/storage/app/uploads/public/652/96e/442/65296e442829e887953241.pdf</t>
  </si>
  <si>
    <t>https://www.transparencia.cdmx.gob.mx/storage/app/uploads/public/652/96e/8d4/65296e8d4d1d3050170987.pdf</t>
  </si>
  <si>
    <t>https://www.transparencia.cdmx.gob.mx/storage/app/uploads/public/652/96e/96a/65296e96a389e898431561.pdf</t>
  </si>
  <si>
    <t>https://www.transparencia.cdmx.gob.mx/storage/app/uploads/public/652/96e/9f8/65296e9f80f9c568370895.pdf</t>
  </si>
  <si>
    <t>https://www.transparencia.cdmx.gob.mx/storage/app/uploads/public/652/96e/fa3/65296efa331e4780861653.pdf</t>
  </si>
  <si>
    <t>https://www.transparencia.cdmx.gob.mx/storage/app/uploads/public/652/96f/041/65296f04112d0471349754.pdf</t>
  </si>
  <si>
    <t>https://www.transparencia.cdmx.gob.mx/storage/app/uploads/public/652/984/fea/652984fea25a7619817444.pdf</t>
  </si>
  <si>
    <t>https://www.transparencia.cdmx.gob.mx/storage/app/uploads/public/652/985/056/6529850563677385364929.pdf</t>
  </si>
  <si>
    <t>https://www.transparencia.cdmx.gob.mx/storage/app/uploads/public/652/985/082/6529850827a8d877938729.pdf</t>
  </si>
  <si>
    <t>https://www.transparencia.cdmx.gob.mx/storage/app/uploads/public/652/985/7c0/6529857c053b7895559808.pdf</t>
  </si>
  <si>
    <t>https://www.transparencia.cdmx.gob.mx/storage/app/uploads/public/652/985/850/652985850f9b9987177260.pdf</t>
  </si>
  <si>
    <t>https://www.transparencia.cdmx.gob.mx/storage/app/uploads/public/652/985/890/6529858902153185129384.pdf</t>
  </si>
  <si>
    <t>https://www.transparencia.cdmx.gob.mx/storage/app/uploads/public/652/985/cc5/652985cc5e2fb434762896.pdf</t>
  </si>
  <si>
    <t>https://www.transparencia.cdmx.gob.mx/storage/app/uploads/public/652/985/d42/652985d4223ed986172844.pdf</t>
  </si>
  <si>
    <t>https://www.transparencia.cdmx.gob.mx/storage/app/uploads/public/652/985/de9/652985de94948504236759.pdf</t>
  </si>
  <si>
    <t>https://www.transparencia.cdmx.gob.mx/storage/app/uploads/public/652/986/28b/65298628b2867672449414.pdf</t>
  </si>
  <si>
    <t>https://www.transparencia.cdmx.gob.mx/storage/app/uploads/public/652/986/2fb/6529862fb0882448119861.pdf</t>
  </si>
  <si>
    <t>https://www.transparencia.cdmx.gob.mx/storage/app/uploads/public/652/986/335/652986335d5b5948168865.pdf</t>
  </si>
  <si>
    <t>https://www.transparencia.cdmx.gob.mx/storage/app/uploads/public/652/986/855/652986855ef40580219077.pdf</t>
  </si>
  <si>
    <t>https://www.transparencia.cdmx.gob.mx/storage/app/uploads/public/652/986/897/6529868974674584037336.pdf</t>
  </si>
  <si>
    <t>https://www.transparencia.cdmx.gob.mx/storage/app/uploads/public/652/986/9f5/6529869f5f0cb629226002.pdf</t>
  </si>
  <si>
    <t>https://www.transparencia.cdmx.gob.mx/storage/app/uploads/public/652/987/108/652987108e024908212046.pdf</t>
  </si>
  <si>
    <t>https://www.transparencia.cdmx.gob.mx/storage/app/uploads/public/652/987/190/6529871908152899175737.pdf</t>
  </si>
  <si>
    <t>https://www.transparencia.cdmx.gob.mx/storage/app/uploads/public/652/987/1e3/6529871e3fe39850377725.pdf</t>
  </si>
  <si>
    <t>https://www.transparencia.cdmx.gob.mx/storage/app/uploads/public/652/987/6f8/6529876f8b73e630793136.pdf</t>
  </si>
  <si>
    <t>https://www.transparencia.cdmx.gob.mx/storage/app/uploads/public/652/987/749/6529877499346465112861.pdf</t>
  </si>
  <si>
    <t>https://www.transparencia.cdmx.gob.mx/storage/app/uploads/public/652/987/7b1/6529877b11284261553021.pdf</t>
  </si>
  <si>
    <t>https://www.transparencia.cdmx.gob.mx/storage/app/uploads/public/652/987/c12/652987c12f7d2915969061.pdf</t>
  </si>
  <si>
    <t>https://www.transparencia.cdmx.gob.mx/storage/app/uploads/public/652/987/d59/652987d599d46284095538.pdf</t>
  </si>
  <si>
    <t>https://www.transparencia.cdmx.gob.mx/storage/app/uploads/public/652/987/d70/652987d702721306233769.pdf</t>
  </si>
  <si>
    <t>https://www.transparencia.cdmx.gob.mx/storage/app/uploads/public/652/988/311/652988311c79e980937439.pdf</t>
  </si>
  <si>
    <t>https://www.transparencia.cdmx.gob.mx/storage/app/uploads/public/652/988/55c/65298855cb5b1902210531.pdf</t>
  </si>
  <si>
    <t>https://www.transparencia.cdmx.gob.mx/storage/app/uploads/public/652/988/5be/6529885be5396406128148.pdf</t>
  </si>
  <si>
    <t>https://www.transparencia.cdmx.gob.mx/storage/app/uploads/public/652/988/b5c/652988b5cf6ee150722026.pdf</t>
  </si>
  <si>
    <t>https://www.transparencia.cdmx.gob.mx/storage/app/uploads/public/652/988/b90/652988b90116b484197896.pdf</t>
  </si>
  <si>
    <t>https://www.transparencia.cdmx.gob.mx/storage/app/uploads/public/652/988/bda/652988bda84c8852603407.pdf</t>
  </si>
  <si>
    <t>https://www.transparencia.cdmx.gob.mx/storage/app/uploads/public/652/989/305/6529893058999233779398.pdf</t>
  </si>
  <si>
    <t>https://www.transparencia.cdmx.gob.mx/storage/app/uploads/public/652/989/349/6529893492ca0786498781.pdf</t>
  </si>
  <si>
    <t>https://www.transparencia.cdmx.gob.mx/storage/app/uploads/public/652/989/48a/65298948a872c073351879.pdf</t>
  </si>
  <si>
    <t>https://www.transparencia.cdmx.gob.mx/storage/app/uploads/public/652/989/8dd/6529898dd61f3387987332.pdf</t>
  </si>
  <si>
    <t>https://www.transparencia.cdmx.gob.mx/storage/app/uploads/public/652/989/906/6529899065035842015815.pdf</t>
  </si>
  <si>
    <t>https://www.transparencia.cdmx.gob.mx/storage/app/uploads/public/652/989/936/65298993659db147920087.pdf</t>
  </si>
  <si>
    <t>https://www.transparencia.cdmx.gob.mx/storage/app/uploads/public/652/989/dfe/652989dfefe6b829586728.pdf</t>
  </si>
  <si>
    <t>https://www.transparencia.cdmx.gob.mx/storage/app/uploads/public/652/989/e61/652989e6140b3110214934.pdf</t>
  </si>
  <si>
    <t>https://www.transparencia.cdmx.gob.mx/storage/app/uploads/public/652/989/ea7/652989ea77d3e291514765.pdf</t>
  </si>
  <si>
    <t>https://www.transparencia.cdmx.gob.mx/storage/app/uploads/public/652/98a/352/65298a352ed7d680658576.pdf</t>
  </si>
  <si>
    <t>https://www.transparencia.cdmx.gob.mx/storage/app/uploads/public/652/98a/3a9/65298a3a965d8240206750.pdf</t>
  </si>
  <si>
    <t>https://www.transparencia.cdmx.gob.mx/storage/app/uploads/public/652/98a/409/65298a4096dd6635672665.pdf</t>
  </si>
  <si>
    <t>https://www.transparencia.cdmx.gob.mx/storage/app/uploads/public/652/98a/859/65298a8599e0f055213850.pdf</t>
  </si>
  <si>
    <t>https://www.transparencia.cdmx.gob.mx/storage/app/uploads/public/652/98a/8cc/65298a8cc0728943603873.pdf</t>
  </si>
  <si>
    <t>https://www.transparencia.cdmx.gob.mx/storage/app/uploads/public/652/98a/e33/65298ae33d2e0443360184.pdf</t>
  </si>
  <si>
    <t>https://www.transparencia.cdmx.gob.mx/storage/app/uploads/public/652/98b/356/65298b356f9c0326632572.pdf</t>
  </si>
  <si>
    <t>https://www.transparencia.cdmx.gob.mx/storage/app/uploads/public/652/98b/3ba/65298b3baf6b0446419139.pdf</t>
  </si>
  <si>
    <t>https://www.transparencia.cdmx.gob.mx/storage/app/uploads/public/652/98b/413/65298b413766d145252881.pdf</t>
  </si>
  <si>
    <t>https://www.transparencia.cdmx.gob.mx/storage/app/uploads/public/652/98b/902/65298b90289fd735341405.pdf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</si>
</sst>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4" tint="-0.249977111117893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u/>
      <sz val="9"/>
      <name val="Arial"/>
      <family val="2"/>
    </font>
    <font>
      <u/>
      <sz val="9"/>
      <color theme="4" tint="-0.249977111117893"/>
      <name val="Arial"/>
      <family val="2"/>
    </font>
    <font>
      <b/>
      <sz val="9"/>
      <color indexed="8"/>
      <name val="Arial"/>
      <family val="2"/>
    </font>
    <font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44" fontId="7" fillId="3" borderId="0" applyFont="0" applyFill="0" applyBorder="0" applyAlignment="0" applyProtection="0"/>
    <xf numFmtId="0" fontId="3" fillId="3" borderId="0"/>
    <xf numFmtId="0" fontId="1" fillId="3" borderId="0"/>
  </cellStyleXfs>
  <cellXfs count="10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4"/>
    <xf numFmtId="0" fontId="3" fillId="3" borderId="0" xfId="4" applyAlignment="1">
      <alignment horizontal="center" vertical="center"/>
    </xf>
    <xf numFmtId="0" fontId="3" fillId="3" borderId="0" xfId="4" applyAlignment="1">
      <alignment vertical="center"/>
    </xf>
    <xf numFmtId="0" fontId="2" fillId="2" borderId="1" xfId="4" applyFont="1" applyFill="1" applyBorder="1" applyAlignment="1">
      <alignment horizontal="center" wrapText="1"/>
    </xf>
    <xf numFmtId="0" fontId="2" fillId="2" borderId="1" xfId="4" applyFont="1" applyFill="1" applyBorder="1" applyAlignment="1">
      <alignment horizontal="center" vertical="center" wrapText="1"/>
    </xf>
    <xf numFmtId="0" fontId="3" fillId="5" borderId="0" xfId="4" applyFill="1"/>
    <xf numFmtId="0" fontId="0" fillId="7" borderId="0" xfId="0" applyFill="1"/>
    <xf numFmtId="0" fontId="3" fillId="7" borderId="0" xfId="4" applyFill="1"/>
    <xf numFmtId="0" fontId="3" fillId="8" borderId="0" xfId="4" applyFill="1"/>
    <xf numFmtId="0" fontId="3" fillId="0" borderId="0" xfId="4" applyFill="1"/>
    <xf numFmtId="0" fontId="4" fillId="0" borderId="0" xfId="0" applyFont="1"/>
    <xf numFmtId="0" fontId="2" fillId="2" borderId="1" xfId="4" applyFont="1" applyFill="1" applyBorder="1" applyAlignment="1">
      <alignment horizontal="center" vertical="center"/>
    </xf>
    <xf numFmtId="0" fontId="5" fillId="0" borderId="0" xfId="2" applyFill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7" borderId="0" xfId="0" applyFont="1" applyFill="1"/>
    <xf numFmtId="0" fontId="11" fillId="0" borderId="1" xfId="0" applyFont="1" applyBorder="1"/>
    <xf numFmtId="0" fontId="11" fillId="7" borderId="1" xfId="0" applyFont="1" applyFill="1" applyBorder="1"/>
    <xf numFmtId="0" fontId="13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4" fontId="16" fillId="0" borderId="1" xfId="1" applyFont="1" applyFill="1" applyBorder="1" applyAlignment="1">
      <alignment horizontal="center" vertical="center" wrapText="1"/>
    </xf>
    <xf numFmtId="8" fontId="16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5" borderId="0" xfId="0" applyFont="1" applyFill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14" fontId="14" fillId="0" borderId="1" xfId="0" applyNumberFormat="1" applyFont="1" applyBorder="1" applyAlignment="1">
      <alignment horizontal="center" vertical="center" wrapText="1"/>
    </xf>
    <xf numFmtId="8" fontId="14" fillId="0" borderId="1" xfId="0" applyNumberFormat="1" applyFont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8" fontId="1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14" fontId="14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2" applyFill="1" applyBorder="1"/>
    <xf numFmtId="0" fontId="10" fillId="0" borderId="1" xfId="2" applyFont="1" applyFill="1" applyBorder="1"/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4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8" fontId="6" fillId="0" borderId="4" xfId="1" applyNumberFormat="1" applyFont="1" applyFill="1" applyBorder="1" applyAlignment="1">
      <alignment horizontal="center" vertical="center" wrapText="1"/>
    </xf>
    <xf numFmtId="8" fontId="16" fillId="0" borderId="4" xfId="0" applyNumberFormat="1" applyFont="1" applyBorder="1" applyAlignment="1">
      <alignment horizontal="center" vertical="center" wrapText="1"/>
    </xf>
    <xf numFmtId="8" fontId="9" fillId="0" borderId="5" xfId="0" applyNumberFormat="1" applyFont="1" applyBorder="1" applyAlignment="1">
      <alignment horizontal="center" vertical="center"/>
    </xf>
    <xf numFmtId="8" fontId="6" fillId="0" borderId="4" xfId="0" applyNumberFormat="1" applyFont="1" applyBorder="1" applyAlignment="1">
      <alignment horizontal="center" vertical="center"/>
    </xf>
    <xf numFmtId="8" fontId="9" fillId="0" borderId="6" xfId="0" applyNumberFormat="1" applyFont="1" applyBorder="1" applyAlignment="1">
      <alignment horizontal="center" vertical="center"/>
    </xf>
    <xf numFmtId="0" fontId="11" fillId="0" borderId="7" xfId="0" applyFont="1" applyBorder="1"/>
    <xf numFmtId="0" fontId="11" fillId="0" borderId="0" xfId="0" applyFont="1" applyAlignment="1">
      <alignment horizont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8" fontId="9" fillId="3" borderId="1" xfId="0" applyNumberFormat="1" applyFont="1" applyFill="1" applyBorder="1" applyAlignment="1">
      <alignment horizontal="center" vertical="center"/>
    </xf>
    <xf numFmtId="8" fontId="6" fillId="3" borderId="1" xfId="1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0" fontId="5" fillId="3" borderId="1" xfId="2" applyFill="1" applyBorder="1" applyAlignment="1">
      <alignment horizontal="center" vertical="center"/>
    </xf>
    <xf numFmtId="0" fontId="21" fillId="3" borderId="7" xfId="2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6" fillId="0" borderId="0" xfId="0" applyFont="1"/>
    <xf numFmtId="0" fontId="5" fillId="0" borderId="1" xfId="2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13" fillId="4" borderId="1" xfId="0" applyFont="1" applyFill="1" applyBorder="1" applyAlignment="1">
      <alignment wrapText="1"/>
    </xf>
  </cellXfs>
  <cellStyles count="6">
    <cellStyle name="Hipervínculo" xfId="2" builtinId="8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colors>
    <mruColors>
      <color rgb="FFFF00FF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b8/9b9/dfa/5b89b9dfa1131343532945.docx" TargetMode="External"/><Relationship Id="rId117" Type="http://schemas.openxmlformats.org/officeDocument/2006/relationships/hyperlink" Target="https://www.transparencia.cdmx.gob.mx/storage/app/uploads/public/652/96e/9f8/65296e9f80f9c568370895.pdf" TargetMode="External"/><Relationship Id="rId21" Type="http://schemas.openxmlformats.org/officeDocument/2006/relationships/hyperlink" Target="https://www.transparencia.cdmx.gob.mx/storage/app/uploads/public/5b8/9b4/fe9/5b89b4fe92827821382921.docx" TargetMode="External"/><Relationship Id="rId42" Type="http://schemas.openxmlformats.org/officeDocument/2006/relationships/hyperlink" Target="https://www.transparencia.cdmx.gob.mx/storage/app/uploads/public/5b8/9b4/fe9/5b89b4fe92827821382921.docx" TargetMode="External"/><Relationship Id="rId47" Type="http://schemas.openxmlformats.org/officeDocument/2006/relationships/hyperlink" Target="https://www.transparencia.cdmx.gob.mx/storage/app/uploads/public/5b8/9b9/dfa/5b89b9dfa1131343532945.docx" TargetMode="External"/><Relationship Id="rId63" Type="http://schemas.openxmlformats.org/officeDocument/2006/relationships/hyperlink" Target="https://www.transparencia.cdmx.gob.mx/storage/app/uploads/public/5b8/9b4/fe9/5b89b4fe92827821382921.docx" TargetMode="External"/><Relationship Id="rId68" Type="http://schemas.openxmlformats.org/officeDocument/2006/relationships/hyperlink" Target="https://www.transparencia.cdmx.gob.mx/storage/app/uploads/public/5b8/9b9/dfa/5b89b9dfa1131343532945.docx" TargetMode="External"/><Relationship Id="rId84" Type="http://schemas.openxmlformats.org/officeDocument/2006/relationships/hyperlink" Target="https://www.transparencia.cdmx.gob.mx/storage/app/uploads/public/652/963/bd1/652963bd1d642096970041.pdf" TargetMode="External"/><Relationship Id="rId89" Type="http://schemas.openxmlformats.org/officeDocument/2006/relationships/hyperlink" Target="https://www.transparencia.cdmx.gob.mx/storage/app/uploads/public/652/964/df7/652964df7faa0745656743.pdf" TargetMode="External"/><Relationship Id="rId112" Type="http://schemas.openxmlformats.org/officeDocument/2006/relationships/hyperlink" Target="https://www.transparencia.cdmx.gob.mx/storage/app/uploads/public/652/96e/333/65296e333418e672787878.pdf" TargetMode="External"/><Relationship Id="rId16" Type="http://schemas.openxmlformats.org/officeDocument/2006/relationships/hyperlink" Target="https://www.transparencia.cdmx.gob.mx/storage/app/uploads/public/5b8/9b9/dfa/5b89b9dfa1131343532945.docx" TargetMode="External"/><Relationship Id="rId107" Type="http://schemas.openxmlformats.org/officeDocument/2006/relationships/hyperlink" Target="https://www.transparencia.cdmx.gob.mx/storage/app/uploads/public/652/96b/732/65296b7322475784958088.pdf" TargetMode="External"/><Relationship Id="rId11" Type="http://schemas.openxmlformats.org/officeDocument/2006/relationships/hyperlink" Target="https://www.transparencia.cdmx.gob.mx/storage/app/uploads/public/5b8/9b9/dfa/5b89b9dfa1131343532945.docx" TargetMode="External"/><Relationship Id="rId32" Type="http://schemas.openxmlformats.org/officeDocument/2006/relationships/hyperlink" Target="https://www.transparencia.cdmx.gob.mx/storage/app/uploads/public/5b8/9b9/dfa/5b89b9dfa1131343532945.docx" TargetMode="External"/><Relationship Id="rId37" Type="http://schemas.openxmlformats.org/officeDocument/2006/relationships/hyperlink" Target="https://www.transparencia.cdmx.gob.mx/storage/app/uploads/public/5b8/9b9/dfa/5b89b9dfa1131343532945.docx" TargetMode="External"/><Relationship Id="rId53" Type="http://schemas.openxmlformats.org/officeDocument/2006/relationships/hyperlink" Target="https://www.transparencia.cdmx.gob.mx/storage/app/uploads/public/5b8/9b9/dfa/5b89b9dfa1131343532945.docx" TargetMode="External"/><Relationship Id="rId58" Type="http://schemas.openxmlformats.org/officeDocument/2006/relationships/hyperlink" Target="https://www.transparencia.cdmx.gob.mx/storage/app/uploads/public/5b8/9b9/dfa/5b89b9dfa1131343532945.docx" TargetMode="External"/><Relationship Id="rId74" Type="http://schemas.openxmlformats.org/officeDocument/2006/relationships/hyperlink" Target="https://www.transparencia.cdmx.gob.mx/storage/app/uploads/public/652/962/692/6529626922d9b245485326.pdf" TargetMode="External"/><Relationship Id="rId79" Type="http://schemas.openxmlformats.org/officeDocument/2006/relationships/hyperlink" Target="https://www.transparencia.cdmx.gob.mx/storage/app/uploads/public/652/963/5ca/6529635cacbb9740612629.pdf" TargetMode="External"/><Relationship Id="rId102" Type="http://schemas.openxmlformats.org/officeDocument/2006/relationships/hyperlink" Target="https://www.transparencia.cdmx.gob.mx/storage/app/uploads/public/652/96a/caa/65296acaaef6d728616311.pdf" TargetMode="External"/><Relationship Id="rId5" Type="http://schemas.openxmlformats.org/officeDocument/2006/relationships/hyperlink" Target="https://www.transparencia.cdmx.gob.mx/storage/app/uploads/public/5b8/9b9/dfa/5b89b9dfa1131343532945.docx" TargetMode="External"/><Relationship Id="rId90" Type="http://schemas.openxmlformats.org/officeDocument/2006/relationships/hyperlink" Target="https://www.transparencia.cdmx.gob.mx/storage/app/uploads/public/652/964/e52/652964e520f1b821716974.pdf" TargetMode="External"/><Relationship Id="rId95" Type="http://schemas.openxmlformats.org/officeDocument/2006/relationships/hyperlink" Target="https://www.transparencia.cdmx.gob.mx/storage/app/uploads/public/652/965/bda/652965bdab3c5118011774.pdf" TargetMode="External"/><Relationship Id="rId22" Type="http://schemas.openxmlformats.org/officeDocument/2006/relationships/hyperlink" Target="https://www.transparencia.cdmx.gob.mx/storage/app/uploads/public/5b8/9b9/dfa/5b89b9dfa1131343532945.docx" TargetMode="External"/><Relationship Id="rId27" Type="http://schemas.openxmlformats.org/officeDocument/2006/relationships/hyperlink" Target="https://www.transparencia.cdmx.gob.mx/storage/app/uploads/public/5b8/9b4/fe9/5b89b4fe92827821382921.docx" TargetMode="External"/><Relationship Id="rId43" Type="http://schemas.openxmlformats.org/officeDocument/2006/relationships/hyperlink" Target="https://www.transparencia.cdmx.gob.mx/storage/app/uploads/public/5b8/9b9/dfa/5b89b9dfa1131343532945.docx" TargetMode="External"/><Relationship Id="rId48" Type="http://schemas.openxmlformats.org/officeDocument/2006/relationships/hyperlink" Target="https://www.transparencia.cdmx.gob.mx/storage/app/uploads/public/5b8/9b4/fe9/5b89b4fe92827821382921.docx" TargetMode="External"/><Relationship Id="rId64" Type="http://schemas.openxmlformats.org/officeDocument/2006/relationships/hyperlink" Target="https://www.transparencia.cdmx.gob.mx/storage/app/uploads/public/5b8/9b9/dfa/5b89b9dfa1131343532945.docx" TargetMode="External"/><Relationship Id="rId69" Type="http://schemas.openxmlformats.org/officeDocument/2006/relationships/hyperlink" Target="https://www.transparencia.cdmx.gob.mx/storage/app/uploads/public/5b8/9b9/dfa/5b89b9dfa1131343532945.docx" TargetMode="External"/><Relationship Id="rId113" Type="http://schemas.openxmlformats.org/officeDocument/2006/relationships/hyperlink" Target="https://www.transparencia.cdmx.gob.mx/storage/app/uploads/public/652/96e/3b6/65296e3b6c48d488423661.pdf" TargetMode="External"/><Relationship Id="rId118" Type="http://schemas.openxmlformats.org/officeDocument/2006/relationships/hyperlink" Target="https://www.transparencia.cdmx.gob.mx/storage/app/uploads/public/652/96e/fa3/65296efa331e4780861653.pdf" TargetMode="External"/><Relationship Id="rId80" Type="http://schemas.openxmlformats.org/officeDocument/2006/relationships/hyperlink" Target="https://www.transparencia.cdmx.gob.mx/storage/app/uploads/public/652/963/60a/65296360a03d2813868568.pdf" TargetMode="External"/><Relationship Id="rId85" Type="http://schemas.openxmlformats.org/officeDocument/2006/relationships/hyperlink" Target="https://www.transparencia.cdmx.gob.mx/storage/app/uploads/public/652/964/44e/65296444e382b866930569.pdf" TargetMode="External"/><Relationship Id="rId12" Type="http://schemas.openxmlformats.org/officeDocument/2006/relationships/hyperlink" Target="https://www.transparencia.cdmx.gob.mx/storage/app/uploads/public/5b8/9b4/fe9/5b89b4fe92827821382921.docx" TargetMode="External"/><Relationship Id="rId17" Type="http://schemas.openxmlformats.org/officeDocument/2006/relationships/hyperlink" Target="https://www.transparencia.cdmx.gob.mx/storage/app/uploads/public/5b8/9b9/dfa/5b89b9dfa1131343532945.docx" TargetMode="External"/><Relationship Id="rId33" Type="http://schemas.openxmlformats.org/officeDocument/2006/relationships/hyperlink" Target="https://www.transparencia.cdmx.gob.mx/storage/app/uploads/public/5b8/9b4/fe9/5b89b4fe92827821382921.docx" TargetMode="External"/><Relationship Id="rId38" Type="http://schemas.openxmlformats.org/officeDocument/2006/relationships/hyperlink" Target="https://www.transparencia.cdmx.gob.mx/storage/app/uploads/public/5b8/9b9/dfa/5b89b9dfa1131343532945.docx" TargetMode="External"/><Relationship Id="rId59" Type="http://schemas.openxmlformats.org/officeDocument/2006/relationships/hyperlink" Target="https://www.transparencia.cdmx.gob.mx/storage/app/uploads/public/5b8/9b9/dfa/5b89b9dfa1131343532945.docx" TargetMode="External"/><Relationship Id="rId103" Type="http://schemas.openxmlformats.org/officeDocument/2006/relationships/hyperlink" Target="https://www.transparencia.cdmx.gob.mx/storage/app/uploads/public/652/96b/164/65296b164bbe9972484023.pdf" TargetMode="External"/><Relationship Id="rId108" Type="http://schemas.openxmlformats.org/officeDocument/2006/relationships/hyperlink" Target="https://www.transparencia.cdmx.gob.mx/storage/app/uploads/public/652/96b/7ac/65296b7ac99d1205180104.pdf" TargetMode="External"/><Relationship Id="rId54" Type="http://schemas.openxmlformats.org/officeDocument/2006/relationships/hyperlink" Target="https://www.transparencia.cdmx.gob.mx/storage/app/uploads/public/5b8/9b4/fe9/5b89b4fe92827821382921.docx" TargetMode="External"/><Relationship Id="rId70" Type="http://schemas.openxmlformats.org/officeDocument/2006/relationships/hyperlink" Target="https://www.transparencia.cdmx.gob.mx/storage/app/uploads/public/5b8/9b9/dfa/5b89b9dfa1131343532945.docx" TargetMode="External"/><Relationship Id="rId75" Type="http://schemas.openxmlformats.org/officeDocument/2006/relationships/hyperlink" Target="https://www.transparencia.cdmx.gob.mx/storage/app/uploads/public/652/962/6dd/6529626dd31da527875500.pdf" TargetMode="External"/><Relationship Id="rId91" Type="http://schemas.openxmlformats.org/officeDocument/2006/relationships/hyperlink" Target="https://www.transparencia.cdmx.gob.mx/storage/app/uploads/public/652/965/422/652965422bfe2674348734.pdf" TargetMode="External"/><Relationship Id="rId96" Type="http://schemas.openxmlformats.org/officeDocument/2006/relationships/hyperlink" Target="https://www.transparencia.cdmx.gob.mx/storage/app/uploads/public/652/965/c61/652965c614cb7485382431.pdf" TargetMode="External"/><Relationship Id="rId1" Type="http://schemas.openxmlformats.org/officeDocument/2006/relationships/hyperlink" Target="https://www.transparencia.cdmx.gob.mx/storage/app/uploads/public/5b8/9b9/dfa/5b89b9dfa1131343532945.docx" TargetMode="External"/><Relationship Id="rId6" Type="http://schemas.openxmlformats.org/officeDocument/2006/relationships/hyperlink" Target="https://www.transparencia.cdmx.gob.mx/storage/app/uploads/public/5b8/9b4/fe9/5b89b4fe92827821382921.docx" TargetMode="External"/><Relationship Id="rId23" Type="http://schemas.openxmlformats.org/officeDocument/2006/relationships/hyperlink" Target="https://www.transparencia.cdmx.gob.mx/storage/app/uploads/public/5b8/9b9/dfa/5b89b9dfa1131343532945.docx" TargetMode="External"/><Relationship Id="rId28" Type="http://schemas.openxmlformats.org/officeDocument/2006/relationships/hyperlink" Target="https://www.transparencia.cdmx.gob.mx/storage/app/uploads/public/5b8/9b9/dfa/5b89b9dfa1131343532945.docx" TargetMode="External"/><Relationship Id="rId49" Type="http://schemas.openxmlformats.org/officeDocument/2006/relationships/hyperlink" Target="https://www.transparencia.cdmx.gob.mx/storage/app/uploads/public/5b8/9b9/dfa/5b89b9dfa1131343532945.docx" TargetMode="External"/><Relationship Id="rId114" Type="http://schemas.openxmlformats.org/officeDocument/2006/relationships/hyperlink" Target="https://www.transparencia.cdmx.gob.mx/storage/app/uploads/public/652/96e/442/65296e442829e887953241.pdf" TargetMode="External"/><Relationship Id="rId119" Type="http://schemas.openxmlformats.org/officeDocument/2006/relationships/hyperlink" Target="https://www.transparencia.cdmx.gob.mx/storage/app/uploads/public/652/96f/041/65296f04112d0471349754.pdf" TargetMode="External"/><Relationship Id="rId44" Type="http://schemas.openxmlformats.org/officeDocument/2006/relationships/hyperlink" Target="https://www.transparencia.cdmx.gob.mx/storage/app/uploads/public/5b8/9b9/dfa/5b89b9dfa1131343532945.docx" TargetMode="External"/><Relationship Id="rId60" Type="http://schemas.openxmlformats.org/officeDocument/2006/relationships/hyperlink" Target="https://www.transparencia.cdmx.gob.mx/storage/app/uploads/public/5b8/9b4/fe9/5b89b4fe92827821382921.docx" TargetMode="External"/><Relationship Id="rId65" Type="http://schemas.openxmlformats.org/officeDocument/2006/relationships/hyperlink" Target="https://www.transparencia.cdmx.gob.mx/storage/app/uploads/public/5b8/9b9/dfa/5b89b9dfa1131343532945.docx" TargetMode="External"/><Relationship Id="rId81" Type="http://schemas.openxmlformats.org/officeDocument/2006/relationships/hyperlink" Target="https://www.transparencia.cdmx.gob.mx/storage/app/uploads/public/652/963/649/652963649de58258478617.pdf" TargetMode="External"/><Relationship Id="rId86" Type="http://schemas.openxmlformats.org/officeDocument/2006/relationships/hyperlink" Target="https://www.transparencia.cdmx.gob.mx/storage/app/uploads/public/652/964/4ea/6529644ea3988264069889.pdf" TargetMode="External"/><Relationship Id="rId4" Type="http://schemas.openxmlformats.org/officeDocument/2006/relationships/hyperlink" Target="https://www.transparencia.cdmx.gob.mx/storage/app/uploads/public/5b8/9b9/dfa/5b89b9dfa1131343532945.docx" TargetMode="External"/><Relationship Id="rId9" Type="http://schemas.openxmlformats.org/officeDocument/2006/relationships/hyperlink" Target="https://www.transparencia.cdmx.gob.mx/storage/app/uploads/public/5b8/9b4/fe9/5b89b4fe92827821382921.docx" TargetMode="External"/><Relationship Id="rId13" Type="http://schemas.openxmlformats.org/officeDocument/2006/relationships/hyperlink" Target="https://www.transparencia.cdmx.gob.mx/storage/app/uploads/public/5b8/9b9/dfa/5b89b9dfa1131343532945.docx" TargetMode="External"/><Relationship Id="rId18" Type="http://schemas.openxmlformats.org/officeDocument/2006/relationships/hyperlink" Target="https://www.transparencia.cdmx.gob.mx/storage/app/uploads/public/5b8/9b4/fe9/5b89b4fe92827821382921.docx" TargetMode="External"/><Relationship Id="rId39" Type="http://schemas.openxmlformats.org/officeDocument/2006/relationships/hyperlink" Target="https://www.transparencia.cdmx.gob.mx/storage/app/uploads/public/5b8/9b4/fe9/5b89b4fe92827821382921.docx" TargetMode="External"/><Relationship Id="rId109" Type="http://schemas.openxmlformats.org/officeDocument/2006/relationships/hyperlink" Target="https://www.transparencia.cdmx.gob.mx/storage/app/uploads/public/652/96b/dbc/65296bdbcdec7962409246.pdf" TargetMode="External"/><Relationship Id="rId34" Type="http://schemas.openxmlformats.org/officeDocument/2006/relationships/hyperlink" Target="https://www.transparencia.cdmx.gob.mx/storage/app/uploads/public/5b8/9b9/dfa/5b89b9dfa1131343532945.docx" TargetMode="External"/><Relationship Id="rId50" Type="http://schemas.openxmlformats.org/officeDocument/2006/relationships/hyperlink" Target="https://www.transparencia.cdmx.gob.mx/storage/app/uploads/public/5b8/9b9/dfa/5b89b9dfa1131343532945.docx" TargetMode="External"/><Relationship Id="rId55" Type="http://schemas.openxmlformats.org/officeDocument/2006/relationships/hyperlink" Target="https://www.transparencia.cdmx.gob.mx/storage/app/uploads/public/5b8/9b9/dfa/5b89b9dfa1131343532945.docx" TargetMode="External"/><Relationship Id="rId76" Type="http://schemas.openxmlformats.org/officeDocument/2006/relationships/hyperlink" Target="https://www.transparencia.cdmx.gob.mx/storage/app/uploads/public/652/962/e85/652962e85938f614335629.pdf" TargetMode="External"/><Relationship Id="rId97" Type="http://schemas.openxmlformats.org/officeDocument/2006/relationships/hyperlink" Target="https://www.transparencia.cdmx.gob.mx/storage/app/uploads/public/652/96a/610/65296a610351f757349148.pdf" TargetMode="External"/><Relationship Id="rId104" Type="http://schemas.openxmlformats.org/officeDocument/2006/relationships/hyperlink" Target="https://www.transparencia.cdmx.gob.mx/storage/app/uploads/public/652/96b/1b5/65296b1b546dd465087018.pdf" TargetMode="External"/><Relationship Id="rId120" Type="http://schemas.openxmlformats.org/officeDocument/2006/relationships/hyperlink" Target="https://www.transparencia.cdmx.gob.mx/storage/app/uploads/public/652/984/fea/652984fea25a7619817444.pdf" TargetMode="External"/><Relationship Id="rId7" Type="http://schemas.openxmlformats.org/officeDocument/2006/relationships/hyperlink" Target="https://www.transparencia.cdmx.gob.mx/storage/app/uploads/public/5b8/9b9/dfa/5b89b9dfa1131343532945.docx" TargetMode="External"/><Relationship Id="rId71" Type="http://schemas.openxmlformats.org/officeDocument/2006/relationships/hyperlink" Target="https://www.transparencia.cdmx.gob.mx/storage/app/uploads/public/5b8/9b9/dfa/5b89b9dfa1131343532945.docx" TargetMode="External"/><Relationship Id="rId92" Type="http://schemas.openxmlformats.org/officeDocument/2006/relationships/hyperlink" Target="https://www.transparencia.cdmx.gob.mx/storage/app/uploads/public/652/965/579/652965579ffd8190104849.pdf" TargetMode="External"/><Relationship Id="rId2" Type="http://schemas.openxmlformats.org/officeDocument/2006/relationships/hyperlink" Target="https://www.transparencia.cdmx.gob.mx/storage/app/uploads/public/5b8/9b9/dfa/5b89b9dfa1131343532945.docx" TargetMode="External"/><Relationship Id="rId29" Type="http://schemas.openxmlformats.org/officeDocument/2006/relationships/hyperlink" Target="https://www.transparencia.cdmx.gob.mx/storage/app/uploads/public/5b8/9b9/dfa/5b89b9dfa1131343532945.docx" TargetMode="External"/><Relationship Id="rId24" Type="http://schemas.openxmlformats.org/officeDocument/2006/relationships/hyperlink" Target="https://www.transparencia.cdmx.gob.mx/storage/app/uploads/public/5b8/9b4/fe9/5b89b4fe92827821382921.docx" TargetMode="External"/><Relationship Id="rId40" Type="http://schemas.openxmlformats.org/officeDocument/2006/relationships/hyperlink" Target="https://www.transparencia.cdmx.gob.mx/storage/app/uploads/public/5b8/9b9/dfa/5b89b9dfa1131343532945.docx" TargetMode="External"/><Relationship Id="rId45" Type="http://schemas.openxmlformats.org/officeDocument/2006/relationships/hyperlink" Target="https://www.transparencia.cdmx.gob.mx/storage/app/uploads/public/5b8/9b4/fe9/5b89b4fe92827821382921.docx" TargetMode="External"/><Relationship Id="rId66" Type="http://schemas.openxmlformats.org/officeDocument/2006/relationships/hyperlink" Target="https://www.transparencia.cdmx.gob.mx/storage/app/uploads/public/5b8/9b4/fe9/5b89b4fe92827821382921.docx" TargetMode="External"/><Relationship Id="rId87" Type="http://schemas.openxmlformats.org/officeDocument/2006/relationships/hyperlink" Target="https://www.transparencia.cdmx.gob.mx/storage/app/uploads/public/652/964/5d8/6529645d83f87870680413.pdf" TargetMode="External"/><Relationship Id="rId110" Type="http://schemas.openxmlformats.org/officeDocument/2006/relationships/hyperlink" Target="https://www.transparencia.cdmx.gob.mx/storage/app/uploads/public/652/96b/e19/65296be199130128293218.pdf" TargetMode="External"/><Relationship Id="rId115" Type="http://schemas.openxmlformats.org/officeDocument/2006/relationships/hyperlink" Target="https://www.transparencia.cdmx.gob.mx/storage/app/uploads/public/652/96e/8d4/65296e8d4d1d3050170987.pdf" TargetMode="External"/><Relationship Id="rId61" Type="http://schemas.openxmlformats.org/officeDocument/2006/relationships/hyperlink" Target="https://www.transparencia.cdmx.gob.mx/storage/app/uploads/public/5b8/9b9/dfa/5b89b9dfa1131343532945.docx" TargetMode="External"/><Relationship Id="rId82" Type="http://schemas.openxmlformats.org/officeDocument/2006/relationships/hyperlink" Target="https://www.transparencia.cdmx.gob.mx/storage/app/uploads/public/652/963/b5b/652963b5ba23e803448285.pdf" TargetMode="External"/><Relationship Id="rId19" Type="http://schemas.openxmlformats.org/officeDocument/2006/relationships/hyperlink" Target="https://www.transparencia.cdmx.gob.mx/storage/app/uploads/public/5b8/9b9/dfa/5b89b9dfa1131343532945.docx" TargetMode="External"/><Relationship Id="rId14" Type="http://schemas.openxmlformats.org/officeDocument/2006/relationships/hyperlink" Target="https://www.transparencia.cdmx.gob.mx/storage/app/uploads/public/5b8/9b9/dfa/5b89b9dfa1131343532945.docx" TargetMode="External"/><Relationship Id="rId30" Type="http://schemas.openxmlformats.org/officeDocument/2006/relationships/hyperlink" Target="https://www.transparencia.cdmx.gob.mx/storage/app/uploads/public/5b8/9b4/fe9/5b89b4fe92827821382921.docx" TargetMode="External"/><Relationship Id="rId35" Type="http://schemas.openxmlformats.org/officeDocument/2006/relationships/hyperlink" Target="https://www.transparencia.cdmx.gob.mx/storage/app/uploads/public/5b8/9b9/dfa/5b89b9dfa1131343532945.docx" TargetMode="External"/><Relationship Id="rId56" Type="http://schemas.openxmlformats.org/officeDocument/2006/relationships/hyperlink" Target="https://www.transparencia.cdmx.gob.mx/storage/app/uploads/public/5b8/9b9/dfa/5b89b9dfa1131343532945.docx" TargetMode="External"/><Relationship Id="rId77" Type="http://schemas.openxmlformats.org/officeDocument/2006/relationships/hyperlink" Target="https://www.transparencia.cdmx.gob.mx/storage/app/uploads/public/652/962/ec8/652962ec8d908303442935.pdf" TargetMode="External"/><Relationship Id="rId100" Type="http://schemas.openxmlformats.org/officeDocument/2006/relationships/hyperlink" Target="https://www.transparencia.cdmx.gob.mx/storage/app/uploads/public/652/96a/c0d/65296ac0d3648700556822.pdf" TargetMode="External"/><Relationship Id="rId105" Type="http://schemas.openxmlformats.org/officeDocument/2006/relationships/hyperlink" Target="https://www.transparencia.cdmx.gob.mx/storage/app/uploads/public/652/96b/21a/65296b21a8aca421174277.pdf" TargetMode="External"/><Relationship Id="rId8" Type="http://schemas.openxmlformats.org/officeDocument/2006/relationships/hyperlink" Target="https://www.transparencia.cdmx.gob.mx/storage/app/uploads/public/5b8/9b9/dfa/5b89b9dfa1131343532945.docx" TargetMode="External"/><Relationship Id="rId51" Type="http://schemas.openxmlformats.org/officeDocument/2006/relationships/hyperlink" Target="https://www.transparencia.cdmx.gob.mx/storage/app/uploads/public/5b8/9b4/fe9/5b89b4fe92827821382921.docx" TargetMode="External"/><Relationship Id="rId72" Type="http://schemas.openxmlformats.org/officeDocument/2006/relationships/hyperlink" Target="https://www.transparencia.cdmx.gob.mx/storage/app/uploads/public/5b8/9b4/fe9/5b89b4fe92827821382921.docx" TargetMode="External"/><Relationship Id="rId93" Type="http://schemas.openxmlformats.org/officeDocument/2006/relationships/hyperlink" Target="https://www.transparencia.cdmx.gob.mx/storage/app/uploads/public/652/965/5be/6529655bef3cf494154792.pdf" TargetMode="External"/><Relationship Id="rId98" Type="http://schemas.openxmlformats.org/officeDocument/2006/relationships/hyperlink" Target="https://www.transparencia.cdmx.gob.mx/storage/app/uploads/public/652/96a/650/65296a650b67b686835812.pdf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b8/9b4/fe9/5b89b4fe92827821382921.docx" TargetMode="External"/><Relationship Id="rId25" Type="http://schemas.openxmlformats.org/officeDocument/2006/relationships/hyperlink" Target="https://www.transparencia.cdmx.gob.mx/storage/app/uploads/public/5b8/9b9/dfa/5b89b9dfa1131343532945.docx" TargetMode="External"/><Relationship Id="rId46" Type="http://schemas.openxmlformats.org/officeDocument/2006/relationships/hyperlink" Target="https://www.transparencia.cdmx.gob.mx/storage/app/uploads/public/5b8/9b9/dfa/5b89b9dfa1131343532945.docx" TargetMode="External"/><Relationship Id="rId67" Type="http://schemas.openxmlformats.org/officeDocument/2006/relationships/hyperlink" Target="https://www.transparencia.cdmx.gob.mx/storage/app/uploads/public/5b8/9b4/fe9/5b89b4fe92827821382921.docx" TargetMode="External"/><Relationship Id="rId116" Type="http://schemas.openxmlformats.org/officeDocument/2006/relationships/hyperlink" Target="https://www.transparencia.cdmx.gob.mx/storage/app/uploads/public/652/96e/96a/65296e96a389e898431561.pdf" TargetMode="External"/><Relationship Id="rId20" Type="http://schemas.openxmlformats.org/officeDocument/2006/relationships/hyperlink" Target="https://www.transparencia.cdmx.gob.mx/storage/app/uploads/public/5b8/9b9/dfa/5b89b9dfa1131343532945.docx" TargetMode="External"/><Relationship Id="rId41" Type="http://schemas.openxmlformats.org/officeDocument/2006/relationships/hyperlink" Target="https://www.transparencia.cdmx.gob.mx/storage/app/uploads/public/5b8/9b9/dfa/5b89b9dfa1131343532945.docx" TargetMode="External"/><Relationship Id="rId62" Type="http://schemas.openxmlformats.org/officeDocument/2006/relationships/hyperlink" Target="https://www.transparencia.cdmx.gob.mx/storage/app/uploads/public/5b8/9b9/dfa/5b89b9dfa1131343532945.docx" TargetMode="External"/><Relationship Id="rId83" Type="http://schemas.openxmlformats.org/officeDocument/2006/relationships/hyperlink" Target="https://www.transparencia.cdmx.gob.mx/storage/app/uploads/public/652/963/ba4/652963ba45121426574035.pdf" TargetMode="External"/><Relationship Id="rId88" Type="http://schemas.openxmlformats.org/officeDocument/2006/relationships/hyperlink" Target="https://www.transparencia.cdmx.gob.mx/storage/app/uploads/public/652/964/da9/652964da91df3435063333.pdf" TargetMode="External"/><Relationship Id="rId111" Type="http://schemas.openxmlformats.org/officeDocument/2006/relationships/hyperlink" Target="https://www.transparencia.cdmx.gob.mx/storage/app/uploads/public/652/96b/ea9/65296bea98697568899396.pdf" TargetMode="External"/><Relationship Id="rId15" Type="http://schemas.openxmlformats.org/officeDocument/2006/relationships/hyperlink" Target="https://www.transparencia.cdmx.gob.mx/storage/app/uploads/public/5b8/9b4/fe9/5b89b4fe92827821382921.docx" TargetMode="External"/><Relationship Id="rId36" Type="http://schemas.openxmlformats.org/officeDocument/2006/relationships/hyperlink" Target="https://www.transparencia.cdmx.gob.mx/storage/app/uploads/public/5b8/9b4/fe9/5b89b4fe92827821382921.docx" TargetMode="External"/><Relationship Id="rId57" Type="http://schemas.openxmlformats.org/officeDocument/2006/relationships/hyperlink" Target="https://www.transparencia.cdmx.gob.mx/storage/app/uploads/public/5b8/9b4/fe9/5b89b4fe92827821382921.docx" TargetMode="External"/><Relationship Id="rId106" Type="http://schemas.openxmlformats.org/officeDocument/2006/relationships/hyperlink" Target="https://www.transparencia.cdmx.gob.mx/storage/app/uploads/public/652/96b/6b6/65296b6b61c6b223703432.pdf" TargetMode="External"/><Relationship Id="rId10" Type="http://schemas.openxmlformats.org/officeDocument/2006/relationships/hyperlink" Target="https://www.transparencia.cdmx.gob.mx/storage/app/uploads/public/5b8/9b9/dfa/5b89b9dfa1131343532945.docx" TargetMode="External"/><Relationship Id="rId31" Type="http://schemas.openxmlformats.org/officeDocument/2006/relationships/hyperlink" Target="https://www.transparencia.cdmx.gob.mx/storage/app/uploads/public/5b8/9b9/dfa/5b89b9dfa1131343532945.docx" TargetMode="External"/><Relationship Id="rId52" Type="http://schemas.openxmlformats.org/officeDocument/2006/relationships/hyperlink" Target="https://www.transparencia.cdmx.gob.mx/storage/app/uploads/public/5b8/9b9/dfa/5b89b9dfa1131343532945.docx" TargetMode="External"/><Relationship Id="rId73" Type="http://schemas.openxmlformats.org/officeDocument/2006/relationships/hyperlink" Target="https://www.transparencia.cdmx.gob.mx/storage/app/uploads/public/652/962/647/652962647f9ec630542857.pdf" TargetMode="External"/><Relationship Id="rId78" Type="http://schemas.openxmlformats.org/officeDocument/2006/relationships/hyperlink" Target="https://www.transparencia.cdmx.gob.mx/storage/app/uploads/public/652/962/f0d/652962f0d266f758441109.pdf" TargetMode="External"/><Relationship Id="rId94" Type="http://schemas.openxmlformats.org/officeDocument/2006/relationships/hyperlink" Target="https://www.transparencia.cdmx.gob.mx/storage/app/uploads/public/652/965/b92/652965b922db0452702635.pdf" TargetMode="External"/><Relationship Id="rId99" Type="http://schemas.openxmlformats.org/officeDocument/2006/relationships/hyperlink" Target="https://www.transparencia.cdmx.gob.mx/storage/app/uploads/public/652/96a/68d/65296a68d5793536596111.pdf" TargetMode="External"/><Relationship Id="rId101" Type="http://schemas.openxmlformats.org/officeDocument/2006/relationships/hyperlink" Target="https://www.transparencia.cdmx.gob.mx/storage/app/uploads/public/652/96a/c69/65296ac693c0143432933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c9/d02/548/5c9d025483c68565610383.docx" TargetMode="External"/><Relationship Id="rId18" Type="http://schemas.openxmlformats.org/officeDocument/2006/relationships/hyperlink" Target="https://www.transparencia.cdmx.gob.mx/storage/app/uploads/public/5c9/d02/548/5c9d025483c68565610383.docx" TargetMode="External"/><Relationship Id="rId26" Type="http://schemas.openxmlformats.org/officeDocument/2006/relationships/hyperlink" Target="https://www.transparencia.cdmx.gob.mx/storage/app/uploads/public/5c9/d02/548/5c9d025483c68565610383.docx" TargetMode="External"/><Relationship Id="rId39" Type="http://schemas.openxmlformats.org/officeDocument/2006/relationships/hyperlink" Target="https://www.transparencia.cdmx.gob.mx/storage/app/uploads/public/5c9/d02/548/5c9d025483c68565610383.docx" TargetMode="External"/><Relationship Id="rId21" Type="http://schemas.openxmlformats.org/officeDocument/2006/relationships/hyperlink" Target="https://www.transparencia.cdmx.gob.mx/storage/app/uploads/public/5c9/d02/548/5c9d025483c68565610383.docx" TargetMode="External"/><Relationship Id="rId34" Type="http://schemas.openxmlformats.org/officeDocument/2006/relationships/hyperlink" Target="https://www.transparencia.cdmx.gob.mx/storage/app/uploads/public/5c9/d02/548/5c9d025483c68565610383.docx" TargetMode="External"/><Relationship Id="rId42" Type="http://schemas.openxmlformats.org/officeDocument/2006/relationships/hyperlink" Target="https://www.transparencia.cdmx.gob.mx/storage/app/uploads/public/5c9/d02/548/5c9d025483c68565610383.docx" TargetMode="External"/><Relationship Id="rId47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6" Type="http://schemas.openxmlformats.org/officeDocument/2006/relationships/hyperlink" Target="https://www.transparencia.cdmx.gob.mx/storage/app/uploads/public/5c9/d02/548/5c9d025483c68565610383.docx" TargetMode="External"/><Relationship Id="rId29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24" Type="http://schemas.openxmlformats.org/officeDocument/2006/relationships/hyperlink" Target="https://www.transparencia.cdmx.gob.mx/storage/app/uploads/public/5c9/d02/548/5c9d025483c68565610383.docx" TargetMode="External"/><Relationship Id="rId32" Type="http://schemas.openxmlformats.org/officeDocument/2006/relationships/hyperlink" Target="https://www.transparencia.cdmx.gob.mx/storage/app/uploads/public/5c9/d02/548/5c9d025483c68565610383.docx" TargetMode="External"/><Relationship Id="rId37" Type="http://schemas.openxmlformats.org/officeDocument/2006/relationships/hyperlink" Target="https://www.transparencia.cdmx.gob.mx/storage/app/uploads/public/5c9/d02/548/5c9d025483c68565610383.docx" TargetMode="External"/><Relationship Id="rId40" Type="http://schemas.openxmlformats.org/officeDocument/2006/relationships/hyperlink" Target="https://www.transparencia.cdmx.gob.mx/storage/app/uploads/public/5c9/d02/548/5c9d025483c68565610383.docx" TargetMode="External"/><Relationship Id="rId45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5" Type="http://schemas.openxmlformats.org/officeDocument/2006/relationships/hyperlink" Target="https://www.transparencia.cdmx.gob.mx/storage/app/uploads/public/5c9/d02/548/5c9d025483c68565610383.docx" TargetMode="External"/><Relationship Id="rId23" Type="http://schemas.openxmlformats.org/officeDocument/2006/relationships/hyperlink" Target="https://www.transparencia.cdmx.gob.mx/storage/app/uploads/public/5c9/d02/548/5c9d025483c68565610383.docx" TargetMode="External"/><Relationship Id="rId28" Type="http://schemas.openxmlformats.org/officeDocument/2006/relationships/hyperlink" Target="https://www.transparencia.cdmx.gob.mx/storage/app/uploads/public/5c9/d02/548/5c9d025483c68565610383.docx" TargetMode="External"/><Relationship Id="rId36" Type="http://schemas.openxmlformats.org/officeDocument/2006/relationships/hyperlink" Target="https://www.transparencia.cdmx.gob.mx/storage/app/uploads/public/5c9/d02/548/5c9d025483c68565610383.docx" TargetMode="External"/><Relationship Id="rId49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19" Type="http://schemas.openxmlformats.org/officeDocument/2006/relationships/hyperlink" Target="https://www.transparencia.cdmx.gob.mx/storage/app/uploads/public/5c9/d02/548/5c9d025483c68565610383.docx" TargetMode="External"/><Relationship Id="rId31" Type="http://schemas.openxmlformats.org/officeDocument/2006/relationships/hyperlink" Target="https://www.transparencia.cdmx.gob.mx/storage/app/uploads/public/5c9/d02/548/5c9d025483c68565610383.docx" TargetMode="External"/><Relationship Id="rId44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Relationship Id="rId14" Type="http://schemas.openxmlformats.org/officeDocument/2006/relationships/hyperlink" Target="https://www.transparencia.cdmx.gob.mx/storage/app/uploads/public/5c9/d02/548/5c9d025483c68565610383.docx" TargetMode="External"/><Relationship Id="rId22" Type="http://schemas.openxmlformats.org/officeDocument/2006/relationships/hyperlink" Target="https://www.transparencia.cdmx.gob.mx/storage/app/uploads/public/5c9/d02/548/5c9d025483c68565610383.docx" TargetMode="External"/><Relationship Id="rId27" Type="http://schemas.openxmlformats.org/officeDocument/2006/relationships/hyperlink" Target="https://www.transparencia.cdmx.gob.mx/storage/app/uploads/public/5c9/d02/548/5c9d025483c68565610383.docx" TargetMode="External"/><Relationship Id="rId30" Type="http://schemas.openxmlformats.org/officeDocument/2006/relationships/hyperlink" Target="https://www.transparencia.cdmx.gob.mx/storage/app/uploads/public/5c9/d02/548/5c9d025483c68565610383.docx" TargetMode="External"/><Relationship Id="rId35" Type="http://schemas.openxmlformats.org/officeDocument/2006/relationships/hyperlink" Target="https://www.transparencia.cdmx.gob.mx/storage/app/uploads/public/5c9/d02/548/5c9d025483c68565610383.docx" TargetMode="External"/><Relationship Id="rId43" Type="http://schemas.openxmlformats.org/officeDocument/2006/relationships/hyperlink" Target="https://www.transparencia.cdmx.gob.mx/storage/app/uploads/public/5c9/d02/548/5c9d025483c68565610383.docx" TargetMode="External"/><Relationship Id="rId48" Type="http://schemas.openxmlformats.org/officeDocument/2006/relationships/hyperlink" Target="https://www.transparencia.cdmx.gob.mx/storage/app/uploads/public/5c9/d02/548/5c9d025483c68565610383.docx" TargetMode="External"/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17" Type="http://schemas.openxmlformats.org/officeDocument/2006/relationships/hyperlink" Target="https://www.transparencia.cdmx.gob.mx/storage/app/uploads/public/5c9/d02/548/5c9d025483c68565610383.docx" TargetMode="External"/><Relationship Id="rId25" Type="http://schemas.openxmlformats.org/officeDocument/2006/relationships/hyperlink" Target="https://www.transparencia.cdmx.gob.mx/storage/app/uploads/public/5c9/d02/548/5c9d025483c68565610383.docx" TargetMode="External"/><Relationship Id="rId33" Type="http://schemas.openxmlformats.org/officeDocument/2006/relationships/hyperlink" Target="https://www.transparencia.cdmx.gob.mx/storage/app/uploads/public/5c9/d02/548/5c9d025483c68565610383.docx" TargetMode="External"/><Relationship Id="rId38" Type="http://schemas.openxmlformats.org/officeDocument/2006/relationships/hyperlink" Target="https://www.transparencia.cdmx.gob.mx/storage/app/uploads/public/5c9/d02/548/5c9d025483c68565610383.docx" TargetMode="External"/><Relationship Id="rId46" Type="http://schemas.openxmlformats.org/officeDocument/2006/relationships/hyperlink" Target="https://www.transparencia.cdmx.gob.mx/storage/app/uploads/public/5c9/d02/548/5c9d025483c68565610383.docx" TargetMode="External"/><Relationship Id="rId20" Type="http://schemas.openxmlformats.org/officeDocument/2006/relationships/hyperlink" Target="https://www.transparencia.cdmx.gob.mx/storage/app/uploads/public/5c9/d02/548/5c9d025483c68565610383.docx" TargetMode="External"/><Relationship Id="rId41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T367"/>
  <sheetViews>
    <sheetView tabSelected="1" topLeftCell="AB3" zoomScale="96" zoomScaleNormal="96" workbookViewId="0">
      <pane ySplit="5" topLeftCell="A49" activePane="bottomLeft" state="frozen"/>
      <selection activeCell="A3" sqref="A3"/>
      <selection pane="bottomLeft" activeCell="AB56" sqref="AB56"/>
    </sheetView>
  </sheetViews>
  <sheetFormatPr baseColWidth="10" defaultColWidth="9.140625" defaultRowHeight="12" x14ac:dyDescent="0.2"/>
  <cols>
    <col min="1" max="1" width="10.85546875" style="40" customWidth="1"/>
    <col min="2" max="2" width="22.42578125" style="40" customWidth="1"/>
    <col min="3" max="3" width="22.5703125" style="40" customWidth="1"/>
    <col min="4" max="4" width="22.7109375" style="40" customWidth="1"/>
    <col min="5" max="5" width="14.28515625" style="40" customWidth="1"/>
    <col min="6" max="6" width="24.7109375" style="40" customWidth="1"/>
    <col min="7" max="7" width="31.140625" style="40" customWidth="1"/>
    <col min="8" max="8" width="27.85546875" style="41" customWidth="1"/>
    <col min="9" max="9" width="44" style="42" customWidth="1"/>
    <col min="10" max="10" width="17.28515625" style="40" customWidth="1"/>
    <col min="11" max="11" width="43.42578125" style="40" customWidth="1"/>
    <col min="12" max="12" width="22.5703125" style="40" customWidth="1"/>
    <col min="13" max="13" width="28.140625" style="40" bestFit="1" customWidth="1"/>
    <col min="14" max="14" width="41.140625" style="40" customWidth="1"/>
    <col min="15" max="15" width="28.140625" style="40" customWidth="1"/>
    <col min="16" max="16" width="32.140625" style="40" customWidth="1"/>
    <col min="17" max="17" width="41.7109375" style="40" customWidth="1"/>
    <col min="18" max="18" width="30.28515625" style="40" bestFit="1" customWidth="1"/>
    <col min="19" max="19" width="27.140625" style="40" customWidth="1"/>
    <col min="20" max="20" width="19.28515625" style="43" customWidth="1"/>
    <col min="21" max="21" width="25.28515625" style="40" customWidth="1"/>
    <col min="22" max="22" width="22.85546875" style="41" customWidth="1"/>
    <col min="23" max="23" width="23.28515625" style="40" customWidth="1"/>
    <col min="24" max="24" width="22.85546875" style="40" customWidth="1"/>
    <col min="25" max="25" width="35.28515625" style="40" customWidth="1"/>
    <col min="26" max="26" width="27" style="40" customWidth="1"/>
    <col min="27" max="27" width="60.42578125" style="40" customWidth="1"/>
    <col min="28" max="28" width="17.7109375" style="40" customWidth="1"/>
    <col min="29" max="29" width="34.140625" style="40" customWidth="1"/>
    <col min="30" max="30" width="28" style="40" customWidth="1"/>
    <col min="31" max="31" width="39" style="44" customWidth="1"/>
    <col min="32" max="32" width="28" style="40" customWidth="1"/>
    <col min="33" max="33" width="20.28515625" style="40" customWidth="1"/>
    <col min="34" max="34" width="28.7109375" style="40" customWidth="1"/>
    <col min="35" max="35" width="24.85546875" style="40" customWidth="1"/>
    <col min="36" max="36" width="19.85546875" style="40" customWidth="1"/>
    <col min="37" max="37" width="18.5703125" style="43" customWidth="1"/>
    <col min="38" max="38" width="35.85546875" style="40" customWidth="1"/>
    <col min="39" max="39" width="63.42578125" style="43" bestFit="1" customWidth="1"/>
    <col min="40" max="40" width="41.7109375" style="45" bestFit="1" customWidth="1"/>
    <col min="41" max="41" width="61.7109375" style="45" bestFit="1" customWidth="1"/>
    <col min="42" max="42" width="53.5703125" style="46" customWidth="1"/>
    <col min="43" max="43" width="54.42578125" style="40" customWidth="1"/>
    <col min="44" max="44" width="17.5703125" style="40" bestFit="1" customWidth="1"/>
    <col min="45" max="45" width="12.85546875" style="40" customWidth="1"/>
    <col min="46" max="46" width="15.28515625" style="40" customWidth="1"/>
    <col min="47" max="16384" width="9.140625" style="40"/>
  </cols>
  <sheetData>
    <row r="1" spans="1:46" hidden="1" x14ac:dyDescent="0.2">
      <c r="A1" s="40" t="s">
        <v>0</v>
      </c>
    </row>
    <row r="2" spans="1:46" x14ac:dyDescent="0.2">
      <c r="A2" s="101" t="s">
        <v>1</v>
      </c>
      <c r="B2" s="102"/>
      <c r="C2" s="102"/>
      <c r="D2" s="101" t="s">
        <v>2</v>
      </c>
      <c r="E2" s="102"/>
      <c r="F2" s="102"/>
      <c r="G2" s="101" t="s">
        <v>3</v>
      </c>
      <c r="H2" s="102"/>
      <c r="I2" s="102"/>
    </row>
    <row r="3" spans="1:46" x14ac:dyDescent="0.2">
      <c r="A3" s="103" t="s">
        <v>4</v>
      </c>
      <c r="B3" s="102"/>
      <c r="C3" s="102"/>
      <c r="D3" s="103" t="s">
        <v>5</v>
      </c>
      <c r="E3" s="102"/>
      <c r="F3" s="102"/>
      <c r="G3" s="103" t="s">
        <v>6</v>
      </c>
      <c r="H3" s="102"/>
      <c r="I3" s="102"/>
    </row>
    <row r="4" spans="1:46" hidden="1" x14ac:dyDescent="0.2">
      <c r="A4" s="40" t="s">
        <v>7</v>
      </c>
      <c r="B4" s="40" t="s">
        <v>8</v>
      </c>
      <c r="C4" s="40" t="s">
        <v>8</v>
      </c>
      <c r="D4" s="40" t="s">
        <v>9</v>
      </c>
      <c r="E4" s="40" t="s">
        <v>9</v>
      </c>
      <c r="F4" s="40" t="s">
        <v>7</v>
      </c>
      <c r="G4" s="40" t="s">
        <v>10</v>
      </c>
      <c r="H4" s="41" t="s">
        <v>11</v>
      </c>
      <c r="J4" s="40" t="s">
        <v>12</v>
      </c>
      <c r="K4" s="40" t="s">
        <v>10</v>
      </c>
      <c r="L4" s="40" t="s">
        <v>10</v>
      </c>
      <c r="M4" s="40" t="s">
        <v>10</v>
      </c>
      <c r="N4" s="40" t="s">
        <v>10</v>
      </c>
      <c r="O4" s="40" t="s">
        <v>7</v>
      </c>
      <c r="P4" s="40" t="s">
        <v>10</v>
      </c>
      <c r="Q4" s="40" t="s">
        <v>10</v>
      </c>
      <c r="R4" s="40" t="s">
        <v>7</v>
      </c>
      <c r="S4" s="40" t="s">
        <v>8</v>
      </c>
      <c r="T4" s="43" t="s">
        <v>13</v>
      </c>
      <c r="U4" s="40" t="s">
        <v>13</v>
      </c>
      <c r="V4" s="41" t="s">
        <v>13</v>
      </c>
      <c r="W4" s="40" t="s">
        <v>13</v>
      </c>
      <c r="X4" s="40" t="s">
        <v>7</v>
      </c>
      <c r="Y4" s="40" t="s">
        <v>7</v>
      </c>
      <c r="Z4" s="40" t="s">
        <v>7</v>
      </c>
      <c r="AA4" s="40" t="s">
        <v>10</v>
      </c>
      <c r="AB4" s="40" t="s">
        <v>13</v>
      </c>
      <c r="AC4" s="40" t="s">
        <v>8</v>
      </c>
      <c r="AD4" s="40" t="s">
        <v>8</v>
      </c>
      <c r="AE4" s="44" t="s">
        <v>11</v>
      </c>
      <c r="AF4" s="40" t="s">
        <v>11</v>
      </c>
      <c r="AG4" s="40" t="s">
        <v>7</v>
      </c>
      <c r="AH4" s="40" t="s">
        <v>10</v>
      </c>
      <c r="AI4" s="40" t="s">
        <v>12</v>
      </c>
      <c r="AJ4" s="40" t="s">
        <v>9</v>
      </c>
      <c r="AK4" s="43" t="s">
        <v>12</v>
      </c>
      <c r="AL4" s="40" t="s">
        <v>10</v>
      </c>
      <c r="AM4" s="43" t="s">
        <v>11</v>
      </c>
      <c r="AN4" s="45" t="s">
        <v>11</v>
      </c>
      <c r="AO4" s="45" t="s">
        <v>11</v>
      </c>
      <c r="AP4" s="46" t="s">
        <v>11</v>
      </c>
      <c r="AQ4" s="40" t="s">
        <v>10</v>
      </c>
      <c r="AR4" s="40" t="s">
        <v>8</v>
      </c>
      <c r="AS4" s="40" t="s">
        <v>14</v>
      </c>
      <c r="AT4" s="40" t="s">
        <v>15</v>
      </c>
    </row>
    <row r="5" spans="1:46" hidden="1" x14ac:dyDescent="0.2">
      <c r="A5" s="40" t="s">
        <v>16</v>
      </c>
      <c r="B5" s="40" t="s">
        <v>17</v>
      </c>
      <c r="C5" s="40" t="s">
        <v>18</v>
      </c>
      <c r="D5" s="40" t="s">
        <v>19</v>
      </c>
      <c r="E5" s="40" t="s">
        <v>20</v>
      </c>
      <c r="F5" s="40" t="s">
        <v>21</v>
      </c>
      <c r="G5" s="40" t="s">
        <v>22</v>
      </c>
      <c r="H5" s="41" t="s">
        <v>23</v>
      </c>
      <c r="I5" s="42" t="s">
        <v>24</v>
      </c>
      <c r="J5" s="40" t="s">
        <v>25</v>
      </c>
      <c r="K5" s="40" t="s">
        <v>26</v>
      </c>
      <c r="L5" s="40" t="s">
        <v>27</v>
      </c>
      <c r="M5" s="40" t="s">
        <v>28</v>
      </c>
      <c r="N5" s="40" t="s">
        <v>29</v>
      </c>
      <c r="O5" s="40" t="s">
        <v>30</v>
      </c>
      <c r="P5" s="40" t="s">
        <v>31</v>
      </c>
      <c r="Q5" s="40" t="s">
        <v>32</v>
      </c>
      <c r="R5" s="40" t="s">
        <v>33</v>
      </c>
      <c r="S5" s="40" t="s">
        <v>34</v>
      </c>
      <c r="T5" s="43" t="s">
        <v>35</v>
      </c>
      <c r="U5" s="40" t="s">
        <v>36</v>
      </c>
      <c r="V5" s="41" t="s">
        <v>37</v>
      </c>
      <c r="W5" s="40" t="s">
        <v>38</v>
      </c>
      <c r="X5" s="40" t="s">
        <v>39</v>
      </c>
      <c r="Y5" s="40" t="s">
        <v>40</v>
      </c>
      <c r="Z5" s="40" t="s">
        <v>41</v>
      </c>
      <c r="AA5" s="40" t="s">
        <v>42</v>
      </c>
      <c r="AB5" s="40" t="s">
        <v>43</v>
      </c>
      <c r="AC5" s="40" t="s">
        <v>44</v>
      </c>
      <c r="AD5" s="40" t="s">
        <v>45</v>
      </c>
      <c r="AE5" s="44" t="s">
        <v>46</v>
      </c>
      <c r="AF5" s="40" t="s">
        <v>47</v>
      </c>
      <c r="AG5" s="40" t="s">
        <v>48</v>
      </c>
      <c r="AH5" s="40" t="s">
        <v>49</v>
      </c>
      <c r="AI5" s="40" t="s">
        <v>50</v>
      </c>
      <c r="AJ5" s="40" t="s">
        <v>51</v>
      </c>
      <c r="AK5" s="43" t="s">
        <v>52</v>
      </c>
      <c r="AL5" s="40" t="s">
        <v>53</v>
      </c>
      <c r="AM5" s="43" t="s">
        <v>54</v>
      </c>
      <c r="AN5" s="45" t="s">
        <v>55</v>
      </c>
      <c r="AO5" s="45" t="s">
        <v>56</v>
      </c>
      <c r="AP5" s="46" t="s">
        <v>57</v>
      </c>
      <c r="AQ5" s="40" t="s">
        <v>58</v>
      </c>
      <c r="AR5" s="40" t="s">
        <v>59</v>
      </c>
      <c r="AS5" s="40" t="s">
        <v>60</v>
      </c>
      <c r="AT5" s="40" t="s">
        <v>61</v>
      </c>
    </row>
    <row r="6" spans="1:46" x14ac:dyDescent="0.2">
      <c r="A6" s="101" t="s">
        <v>62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</row>
    <row r="7" spans="1:46" s="42" customFormat="1" ht="84" x14ac:dyDescent="0.25">
      <c r="A7" s="26" t="s">
        <v>63</v>
      </c>
      <c r="B7" s="26" t="s">
        <v>64</v>
      </c>
      <c r="C7" s="26" t="s">
        <v>65</v>
      </c>
      <c r="D7" s="26" t="s">
        <v>66</v>
      </c>
      <c r="E7" s="26" t="s">
        <v>67</v>
      </c>
      <c r="F7" s="26" t="s">
        <v>68</v>
      </c>
      <c r="G7" s="26" t="s">
        <v>69</v>
      </c>
      <c r="H7" s="26" t="s">
        <v>70</v>
      </c>
      <c r="I7" s="26" t="s">
        <v>71</v>
      </c>
      <c r="J7" s="26" t="s">
        <v>72</v>
      </c>
      <c r="K7" s="26" t="s">
        <v>73</v>
      </c>
      <c r="L7" s="26" t="s">
        <v>74</v>
      </c>
      <c r="M7" s="26" t="s">
        <v>75</v>
      </c>
      <c r="N7" s="26" t="s">
        <v>76</v>
      </c>
      <c r="O7" s="26" t="s">
        <v>77</v>
      </c>
      <c r="P7" s="26" t="s">
        <v>78</v>
      </c>
      <c r="Q7" s="26" t="s">
        <v>79</v>
      </c>
      <c r="R7" s="26" t="s">
        <v>80</v>
      </c>
      <c r="S7" s="26" t="s">
        <v>81</v>
      </c>
      <c r="T7" s="26" t="s">
        <v>82</v>
      </c>
      <c r="U7" s="26" t="s">
        <v>83</v>
      </c>
      <c r="V7" s="26" t="s">
        <v>84</v>
      </c>
      <c r="W7" s="26" t="s">
        <v>85</v>
      </c>
      <c r="X7" s="26" t="s">
        <v>86</v>
      </c>
      <c r="Y7" s="26" t="s">
        <v>87</v>
      </c>
      <c r="Z7" s="26" t="s">
        <v>88</v>
      </c>
      <c r="AA7" s="26" t="s">
        <v>89</v>
      </c>
      <c r="AB7" s="26" t="s">
        <v>90</v>
      </c>
      <c r="AC7" s="26" t="s">
        <v>91</v>
      </c>
      <c r="AD7" s="26" t="s">
        <v>92</v>
      </c>
      <c r="AE7" s="26" t="s">
        <v>93</v>
      </c>
      <c r="AF7" s="26" t="s">
        <v>94</v>
      </c>
      <c r="AG7" s="26" t="s">
        <v>95</v>
      </c>
      <c r="AH7" s="26" t="s">
        <v>96</v>
      </c>
      <c r="AI7" s="26" t="s">
        <v>97</v>
      </c>
      <c r="AJ7" s="26" t="s">
        <v>98</v>
      </c>
      <c r="AK7" s="26" t="s">
        <v>99</v>
      </c>
      <c r="AL7" s="26" t="s">
        <v>100</v>
      </c>
      <c r="AM7" s="26" t="s">
        <v>101</v>
      </c>
      <c r="AN7" s="27" t="s">
        <v>102</v>
      </c>
      <c r="AO7" s="27" t="s">
        <v>103</v>
      </c>
      <c r="AP7" s="27" t="s">
        <v>104</v>
      </c>
      <c r="AQ7" s="26" t="s">
        <v>105</v>
      </c>
      <c r="AR7" s="26" t="s">
        <v>106</v>
      </c>
      <c r="AS7" s="26" t="s">
        <v>107</v>
      </c>
      <c r="AT7" s="26" t="s">
        <v>108</v>
      </c>
    </row>
    <row r="8" spans="1:46" s="42" customFormat="1" ht="60" x14ac:dyDescent="0.25">
      <c r="A8" s="64">
        <v>2023</v>
      </c>
      <c r="B8" s="84">
        <v>44927</v>
      </c>
      <c r="C8" s="34">
        <v>45016</v>
      </c>
      <c r="D8" s="85" t="s">
        <v>109</v>
      </c>
      <c r="E8" s="85" t="s">
        <v>115</v>
      </c>
      <c r="F8" s="98" t="s">
        <v>439</v>
      </c>
      <c r="G8" s="86" t="s">
        <v>440</v>
      </c>
      <c r="H8" s="100" t="s">
        <v>444</v>
      </c>
      <c r="I8" s="87" t="s">
        <v>441</v>
      </c>
      <c r="J8" s="64">
        <v>1</v>
      </c>
      <c r="K8" s="87" t="s">
        <v>442</v>
      </c>
      <c r="L8" s="85" t="s">
        <v>150</v>
      </c>
      <c r="M8" s="85" t="s">
        <v>150</v>
      </c>
      <c r="N8" s="87" t="s">
        <v>442</v>
      </c>
      <c r="O8" s="87" t="s">
        <v>443</v>
      </c>
      <c r="P8" s="86" t="s">
        <v>169</v>
      </c>
      <c r="Q8" s="86" t="s">
        <v>169</v>
      </c>
      <c r="R8" s="69" t="s">
        <v>439</v>
      </c>
      <c r="S8" s="84">
        <v>44925</v>
      </c>
      <c r="T8" s="88">
        <f>(U8/1.16)</f>
        <v>862068965.51724148</v>
      </c>
      <c r="U8" s="89">
        <v>1000000000</v>
      </c>
      <c r="V8" s="89">
        <v>100000000</v>
      </c>
      <c r="W8" s="90">
        <v>1000000000</v>
      </c>
      <c r="X8" s="91" t="s">
        <v>151</v>
      </c>
      <c r="Y8" s="85" t="s">
        <v>152</v>
      </c>
      <c r="Z8" s="92" t="s">
        <v>153</v>
      </c>
      <c r="AA8" s="87" t="s">
        <v>441</v>
      </c>
      <c r="AB8" s="93">
        <f>T8*0.15</f>
        <v>129310344.82758622</v>
      </c>
      <c r="AC8" s="84">
        <v>44927</v>
      </c>
      <c r="AD8" s="84">
        <v>45291</v>
      </c>
      <c r="AE8" s="94" t="s">
        <v>491</v>
      </c>
      <c r="AF8" s="95" t="s">
        <v>163</v>
      </c>
      <c r="AG8" s="92" t="s">
        <v>155</v>
      </c>
      <c r="AH8" s="96" t="s">
        <v>165</v>
      </c>
      <c r="AI8" s="64">
        <v>1</v>
      </c>
      <c r="AJ8" s="85" t="s">
        <v>117</v>
      </c>
      <c r="AK8" s="64">
        <v>1</v>
      </c>
      <c r="AL8" s="32" t="s">
        <v>156</v>
      </c>
      <c r="AM8" s="97" t="s">
        <v>163</v>
      </c>
      <c r="AN8" s="97" t="s">
        <v>163</v>
      </c>
      <c r="AO8" s="97" t="s">
        <v>163</v>
      </c>
      <c r="AP8" s="97" t="s">
        <v>162</v>
      </c>
      <c r="AQ8" s="85" t="s">
        <v>157</v>
      </c>
      <c r="AR8" s="84">
        <v>44927</v>
      </c>
      <c r="AS8" s="47">
        <v>45138</v>
      </c>
      <c r="AT8" s="85" t="s">
        <v>158</v>
      </c>
    </row>
    <row r="9" spans="1:46" s="43" customFormat="1" ht="58.15" customHeight="1" x14ac:dyDescent="0.25">
      <c r="A9" s="32">
        <v>2023</v>
      </c>
      <c r="B9" s="47">
        <v>44927</v>
      </c>
      <c r="C9" s="34">
        <v>45016</v>
      </c>
      <c r="D9" s="32" t="s">
        <v>109</v>
      </c>
      <c r="E9" s="32" t="s">
        <v>115</v>
      </c>
      <c r="F9" s="29" t="s">
        <v>408</v>
      </c>
      <c r="G9" s="28" t="s">
        <v>409</v>
      </c>
      <c r="H9" s="100" t="s">
        <v>445</v>
      </c>
      <c r="I9" s="29" t="s">
        <v>410</v>
      </c>
      <c r="J9" s="29">
        <v>2</v>
      </c>
      <c r="K9" s="29" t="s">
        <v>411</v>
      </c>
      <c r="L9" s="32" t="s">
        <v>412</v>
      </c>
      <c r="M9" s="32" t="s">
        <v>412</v>
      </c>
      <c r="N9" s="29" t="s">
        <v>411</v>
      </c>
      <c r="O9" s="29" t="s">
        <v>413</v>
      </c>
      <c r="P9" s="28" t="s">
        <v>414</v>
      </c>
      <c r="Q9" s="28" t="s">
        <v>414</v>
      </c>
      <c r="R9" s="29" t="s">
        <v>408</v>
      </c>
      <c r="S9" s="47">
        <v>44929</v>
      </c>
      <c r="T9" s="30">
        <f>(U9/1.16)</f>
        <v>10344827.586206898</v>
      </c>
      <c r="U9" s="48">
        <v>12000000</v>
      </c>
      <c r="V9" s="48" t="s">
        <v>152</v>
      </c>
      <c r="W9" s="31">
        <v>12000000</v>
      </c>
      <c r="X9" s="32" t="s">
        <v>151</v>
      </c>
      <c r="Y9" s="32" t="s">
        <v>152</v>
      </c>
      <c r="Z9" s="32" t="s">
        <v>153</v>
      </c>
      <c r="AA9" s="29" t="s">
        <v>410</v>
      </c>
      <c r="AB9" s="49">
        <f>T9*0.15</f>
        <v>1551724.1379310347</v>
      </c>
      <c r="AC9" s="47">
        <v>44927</v>
      </c>
      <c r="AD9" s="47">
        <v>45291</v>
      </c>
      <c r="AE9" s="35" t="s">
        <v>492</v>
      </c>
      <c r="AF9" s="33" t="s">
        <v>163</v>
      </c>
      <c r="AG9" s="32" t="s">
        <v>155</v>
      </c>
      <c r="AH9" s="34" t="s">
        <v>165</v>
      </c>
      <c r="AI9" s="32">
        <v>2</v>
      </c>
      <c r="AJ9" s="32" t="s">
        <v>117</v>
      </c>
      <c r="AK9" s="32">
        <v>2</v>
      </c>
      <c r="AL9" s="32" t="s">
        <v>156</v>
      </c>
      <c r="AM9" s="35" t="s">
        <v>163</v>
      </c>
      <c r="AN9" s="36" t="s">
        <v>163</v>
      </c>
      <c r="AO9" s="36" t="s">
        <v>163</v>
      </c>
      <c r="AP9" s="36" t="s">
        <v>162</v>
      </c>
      <c r="AQ9" s="32" t="s">
        <v>157</v>
      </c>
      <c r="AR9" s="47">
        <v>44927</v>
      </c>
      <c r="AS9" s="47">
        <v>45138</v>
      </c>
      <c r="AT9" s="32" t="s">
        <v>158</v>
      </c>
    </row>
    <row r="10" spans="1:46" ht="48" x14ac:dyDescent="0.2">
      <c r="A10" s="32">
        <v>2023</v>
      </c>
      <c r="B10" s="47">
        <v>44927</v>
      </c>
      <c r="C10" s="34">
        <v>45016</v>
      </c>
      <c r="D10" s="32" t="s">
        <v>109</v>
      </c>
      <c r="E10" s="32" t="s">
        <v>115</v>
      </c>
      <c r="F10" s="29" t="s">
        <v>246</v>
      </c>
      <c r="G10" s="37" t="s">
        <v>196</v>
      </c>
      <c r="H10" s="100" t="s">
        <v>446</v>
      </c>
      <c r="I10" s="38" t="s">
        <v>247</v>
      </c>
      <c r="J10" s="29">
        <v>3</v>
      </c>
      <c r="K10" s="29" t="s">
        <v>180</v>
      </c>
      <c r="L10" s="32" t="s">
        <v>150</v>
      </c>
      <c r="M10" s="32" t="s">
        <v>150</v>
      </c>
      <c r="N10" s="29" t="s">
        <v>180</v>
      </c>
      <c r="O10" s="29" t="s">
        <v>233</v>
      </c>
      <c r="P10" s="28" t="s">
        <v>164</v>
      </c>
      <c r="Q10" s="28" t="s">
        <v>164</v>
      </c>
      <c r="R10" s="29" t="s">
        <v>246</v>
      </c>
      <c r="S10" s="47">
        <v>44925</v>
      </c>
      <c r="T10" s="30">
        <f>(U10/1.16)</f>
        <v>28448275.862068966</v>
      </c>
      <c r="U10" s="48">
        <v>33000000</v>
      </c>
      <c r="V10" s="48">
        <v>3300000</v>
      </c>
      <c r="W10" s="31" t="s">
        <v>152</v>
      </c>
      <c r="X10" s="32" t="s">
        <v>151</v>
      </c>
      <c r="Y10" s="32" t="s">
        <v>152</v>
      </c>
      <c r="Z10" s="32" t="s">
        <v>153</v>
      </c>
      <c r="AA10" s="29" t="s">
        <v>177</v>
      </c>
      <c r="AB10" s="49" t="s">
        <v>152</v>
      </c>
      <c r="AC10" s="47">
        <v>44927</v>
      </c>
      <c r="AD10" s="47">
        <v>45291</v>
      </c>
      <c r="AE10" s="35" t="s">
        <v>493</v>
      </c>
      <c r="AF10" s="33" t="s">
        <v>163</v>
      </c>
      <c r="AG10" s="32" t="s">
        <v>155</v>
      </c>
      <c r="AH10" s="34" t="s">
        <v>165</v>
      </c>
      <c r="AI10" s="32">
        <v>3</v>
      </c>
      <c r="AJ10" s="32" t="s">
        <v>117</v>
      </c>
      <c r="AK10" s="32">
        <v>3</v>
      </c>
      <c r="AL10" s="32" t="s">
        <v>156</v>
      </c>
      <c r="AM10" s="35" t="s">
        <v>163</v>
      </c>
      <c r="AN10" s="36" t="s">
        <v>163</v>
      </c>
      <c r="AO10" s="36" t="s">
        <v>163</v>
      </c>
      <c r="AP10" s="36" t="s">
        <v>162</v>
      </c>
      <c r="AQ10" s="32" t="s">
        <v>157</v>
      </c>
      <c r="AR10" s="47">
        <v>44927</v>
      </c>
      <c r="AS10" s="47">
        <v>45138</v>
      </c>
      <c r="AT10" s="32" t="s">
        <v>158</v>
      </c>
    </row>
    <row r="11" spans="1:46" ht="48" x14ac:dyDescent="0.2">
      <c r="A11" s="32">
        <v>2023</v>
      </c>
      <c r="B11" s="47">
        <v>44927</v>
      </c>
      <c r="C11" s="34">
        <v>45016</v>
      </c>
      <c r="D11" s="32" t="s">
        <v>109</v>
      </c>
      <c r="E11" s="32" t="s">
        <v>115</v>
      </c>
      <c r="F11" s="29" t="s">
        <v>248</v>
      </c>
      <c r="G11" s="28" t="s">
        <v>196</v>
      </c>
      <c r="H11" s="100" t="s">
        <v>447</v>
      </c>
      <c r="I11" s="29" t="s">
        <v>207</v>
      </c>
      <c r="J11" s="29">
        <v>4</v>
      </c>
      <c r="K11" s="29" t="s">
        <v>214</v>
      </c>
      <c r="L11" s="32" t="s">
        <v>150</v>
      </c>
      <c r="M11" s="32" t="s">
        <v>150</v>
      </c>
      <c r="N11" s="29" t="s">
        <v>214</v>
      </c>
      <c r="O11" s="29" t="s">
        <v>229</v>
      </c>
      <c r="P11" s="28" t="s">
        <v>164</v>
      </c>
      <c r="Q11" s="28" t="s">
        <v>164</v>
      </c>
      <c r="R11" s="29" t="s">
        <v>248</v>
      </c>
      <c r="S11" s="47">
        <v>44927</v>
      </c>
      <c r="T11" s="30">
        <f>(U11/1.16)</f>
        <v>28620689.655172415</v>
      </c>
      <c r="U11" s="48">
        <v>33200000</v>
      </c>
      <c r="V11" s="48">
        <v>20000000</v>
      </c>
      <c r="W11" s="31" t="s">
        <v>152</v>
      </c>
      <c r="X11" s="32" t="s">
        <v>151</v>
      </c>
      <c r="Y11" s="32" t="s">
        <v>152</v>
      </c>
      <c r="Z11" s="32" t="s">
        <v>153</v>
      </c>
      <c r="AA11" s="29" t="s">
        <v>207</v>
      </c>
      <c r="AB11" s="49" t="s">
        <v>152</v>
      </c>
      <c r="AC11" s="47">
        <v>44927</v>
      </c>
      <c r="AD11" s="47">
        <v>45291</v>
      </c>
      <c r="AE11" s="35" t="s">
        <v>494</v>
      </c>
      <c r="AF11" s="33" t="s">
        <v>163</v>
      </c>
      <c r="AG11" s="32" t="s">
        <v>155</v>
      </c>
      <c r="AH11" s="34" t="s">
        <v>165</v>
      </c>
      <c r="AI11" s="32">
        <v>4</v>
      </c>
      <c r="AJ11" s="32" t="s">
        <v>117</v>
      </c>
      <c r="AK11" s="32">
        <v>4</v>
      </c>
      <c r="AL11" s="32" t="s">
        <v>156</v>
      </c>
      <c r="AM11" s="35" t="s">
        <v>163</v>
      </c>
      <c r="AN11" s="36" t="s">
        <v>163</v>
      </c>
      <c r="AO11" s="36" t="s">
        <v>163</v>
      </c>
      <c r="AP11" s="36" t="s">
        <v>162</v>
      </c>
      <c r="AQ11" s="32" t="s">
        <v>157</v>
      </c>
      <c r="AR11" s="47">
        <v>44927</v>
      </c>
      <c r="AS11" s="47">
        <v>45138</v>
      </c>
      <c r="AT11" s="32" t="s">
        <v>158</v>
      </c>
    </row>
    <row r="12" spans="1:46" ht="48" x14ac:dyDescent="0.2">
      <c r="A12" s="32">
        <v>2023</v>
      </c>
      <c r="B12" s="47">
        <v>44927</v>
      </c>
      <c r="C12" s="34">
        <v>45016</v>
      </c>
      <c r="D12" s="32" t="s">
        <v>109</v>
      </c>
      <c r="E12" s="32" t="s">
        <v>115</v>
      </c>
      <c r="F12" s="29" t="s">
        <v>249</v>
      </c>
      <c r="G12" s="28" t="s">
        <v>196</v>
      </c>
      <c r="H12" s="100" t="s">
        <v>448</v>
      </c>
      <c r="I12" s="29" t="s">
        <v>175</v>
      </c>
      <c r="J12" s="64">
        <v>5</v>
      </c>
      <c r="K12" s="28" t="s">
        <v>178</v>
      </c>
      <c r="L12" s="32" t="s">
        <v>150</v>
      </c>
      <c r="M12" s="32" t="s">
        <v>150</v>
      </c>
      <c r="N12" s="28" t="s">
        <v>178</v>
      </c>
      <c r="O12" s="28" t="s">
        <v>230</v>
      </c>
      <c r="P12" s="28" t="s">
        <v>164</v>
      </c>
      <c r="Q12" s="28" t="s">
        <v>164</v>
      </c>
      <c r="R12" s="29" t="s">
        <v>249</v>
      </c>
      <c r="S12" s="47">
        <v>44925</v>
      </c>
      <c r="T12" s="30">
        <f t="shared" ref="T12:T21" si="0">(U12/1.16)</f>
        <v>25862068.965517242</v>
      </c>
      <c r="U12" s="48">
        <v>30000000</v>
      </c>
      <c r="V12" s="48">
        <v>30000</v>
      </c>
      <c r="W12" s="31" t="s">
        <v>152</v>
      </c>
      <c r="X12" s="32" t="s">
        <v>151</v>
      </c>
      <c r="Y12" s="32" t="s">
        <v>152</v>
      </c>
      <c r="Z12" s="32" t="s">
        <v>153</v>
      </c>
      <c r="AA12" s="29" t="s">
        <v>175</v>
      </c>
      <c r="AB12" s="49" t="s">
        <v>152</v>
      </c>
      <c r="AC12" s="47">
        <v>44927</v>
      </c>
      <c r="AD12" s="47">
        <v>45291</v>
      </c>
      <c r="AE12" s="35" t="s">
        <v>495</v>
      </c>
      <c r="AF12" s="33" t="s">
        <v>163</v>
      </c>
      <c r="AG12" s="32" t="s">
        <v>155</v>
      </c>
      <c r="AH12" s="34" t="s">
        <v>165</v>
      </c>
      <c r="AI12" s="64">
        <v>5</v>
      </c>
      <c r="AJ12" s="32" t="s">
        <v>117</v>
      </c>
      <c r="AK12" s="64">
        <v>5</v>
      </c>
      <c r="AL12" s="32" t="s">
        <v>156</v>
      </c>
      <c r="AM12" s="35" t="s">
        <v>163</v>
      </c>
      <c r="AN12" s="36" t="s">
        <v>163</v>
      </c>
      <c r="AO12" s="36" t="s">
        <v>163</v>
      </c>
      <c r="AP12" s="36" t="s">
        <v>162</v>
      </c>
      <c r="AQ12" s="32" t="s">
        <v>157</v>
      </c>
      <c r="AR12" s="47">
        <v>44927</v>
      </c>
      <c r="AS12" s="47">
        <v>45138</v>
      </c>
      <c r="AT12" s="32" t="s">
        <v>158</v>
      </c>
    </row>
    <row r="13" spans="1:46" ht="48" x14ac:dyDescent="0.2">
      <c r="A13" s="32">
        <v>2023</v>
      </c>
      <c r="B13" s="47">
        <v>44927</v>
      </c>
      <c r="C13" s="34">
        <v>45016</v>
      </c>
      <c r="D13" s="32" t="s">
        <v>109</v>
      </c>
      <c r="E13" s="32" t="s">
        <v>115</v>
      </c>
      <c r="F13" s="29" t="s">
        <v>250</v>
      </c>
      <c r="G13" s="28" t="s">
        <v>196</v>
      </c>
      <c r="H13" s="100" t="s">
        <v>449</v>
      </c>
      <c r="I13" s="29" t="s">
        <v>209</v>
      </c>
      <c r="J13" s="29">
        <v>6</v>
      </c>
      <c r="K13" s="29" t="s">
        <v>181</v>
      </c>
      <c r="L13" s="32" t="s">
        <v>150</v>
      </c>
      <c r="M13" s="32" t="s">
        <v>150</v>
      </c>
      <c r="N13" s="29" t="s">
        <v>181</v>
      </c>
      <c r="O13" s="29" t="s">
        <v>232</v>
      </c>
      <c r="P13" s="28" t="s">
        <v>164</v>
      </c>
      <c r="Q13" s="28" t="s">
        <v>164</v>
      </c>
      <c r="R13" s="29" t="s">
        <v>195</v>
      </c>
      <c r="S13" s="47">
        <v>44925</v>
      </c>
      <c r="T13" s="30">
        <f t="shared" si="0"/>
        <v>862068.96551724139</v>
      </c>
      <c r="U13" s="48">
        <v>1000000</v>
      </c>
      <c r="V13" s="48">
        <v>100000</v>
      </c>
      <c r="W13" s="31" t="s">
        <v>152</v>
      </c>
      <c r="X13" s="32" t="s">
        <v>151</v>
      </c>
      <c r="Y13" s="32" t="s">
        <v>152</v>
      </c>
      <c r="Z13" s="32" t="s">
        <v>153</v>
      </c>
      <c r="AA13" s="29" t="s">
        <v>209</v>
      </c>
      <c r="AB13" s="49" t="s">
        <v>152</v>
      </c>
      <c r="AC13" s="47">
        <v>44927</v>
      </c>
      <c r="AD13" s="47">
        <v>45291</v>
      </c>
      <c r="AE13" s="35" t="s">
        <v>496</v>
      </c>
      <c r="AF13" s="33" t="s">
        <v>163</v>
      </c>
      <c r="AG13" s="32" t="s">
        <v>155</v>
      </c>
      <c r="AH13" s="34" t="s">
        <v>165</v>
      </c>
      <c r="AI13" s="32">
        <v>6</v>
      </c>
      <c r="AJ13" s="32" t="s">
        <v>117</v>
      </c>
      <c r="AK13" s="32">
        <v>6</v>
      </c>
      <c r="AL13" s="32" t="s">
        <v>156</v>
      </c>
      <c r="AM13" s="35" t="s">
        <v>163</v>
      </c>
      <c r="AN13" s="36" t="s">
        <v>163</v>
      </c>
      <c r="AO13" s="36" t="s">
        <v>163</v>
      </c>
      <c r="AP13" s="36" t="s">
        <v>162</v>
      </c>
      <c r="AQ13" s="32" t="s">
        <v>157</v>
      </c>
      <c r="AR13" s="47">
        <v>44927</v>
      </c>
      <c r="AS13" s="47">
        <v>45138</v>
      </c>
      <c r="AT13" s="32" t="s">
        <v>158</v>
      </c>
    </row>
    <row r="14" spans="1:46" ht="48" x14ac:dyDescent="0.2">
      <c r="A14" s="32">
        <v>2023</v>
      </c>
      <c r="B14" s="47">
        <v>44927</v>
      </c>
      <c r="C14" s="34">
        <v>45016</v>
      </c>
      <c r="D14" s="32" t="s">
        <v>109</v>
      </c>
      <c r="E14" s="32" t="s">
        <v>115</v>
      </c>
      <c r="F14" s="29" t="s">
        <v>251</v>
      </c>
      <c r="G14" s="28" t="s">
        <v>196</v>
      </c>
      <c r="H14" s="100" t="s">
        <v>450</v>
      </c>
      <c r="I14" s="29" t="s">
        <v>252</v>
      </c>
      <c r="J14" s="29">
        <v>7</v>
      </c>
      <c r="K14" s="29" t="s">
        <v>211</v>
      </c>
      <c r="L14" s="32" t="s">
        <v>150</v>
      </c>
      <c r="M14" s="32" t="s">
        <v>150</v>
      </c>
      <c r="N14" s="29" t="s">
        <v>211</v>
      </c>
      <c r="O14" s="29" t="s">
        <v>219</v>
      </c>
      <c r="P14" s="28" t="s">
        <v>164</v>
      </c>
      <c r="Q14" s="28" t="s">
        <v>164</v>
      </c>
      <c r="R14" s="29" t="s">
        <v>251</v>
      </c>
      <c r="S14" s="47">
        <v>44925</v>
      </c>
      <c r="T14" s="30">
        <f t="shared" si="0"/>
        <v>1724137.9310344828</v>
      </c>
      <c r="U14" s="48">
        <v>2000000</v>
      </c>
      <c r="V14" s="48">
        <v>200000</v>
      </c>
      <c r="W14" s="31" t="s">
        <v>152</v>
      </c>
      <c r="X14" s="32" t="s">
        <v>151</v>
      </c>
      <c r="Y14" s="32" t="s">
        <v>152</v>
      </c>
      <c r="Z14" s="32" t="s">
        <v>153</v>
      </c>
      <c r="AA14" s="29" t="s">
        <v>194</v>
      </c>
      <c r="AB14" s="49" t="s">
        <v>152</v>
      </c>
      <c r="AC14" s="47">
        <v>44927</v>
      </c>
      <c r="AD14" s="47">
        <v>44926</v>
      </c>
      <c r="AE14" s="35" t="s">
        <v>497</v>
      </c>
      <c r="AF14" s="33" t="s">
        <v>163</v>
      </c>
      <c r="AG14" s="32" t="s">
        <v>155</v>
      </c>
      <c r="AH14" s="34" t="s">
        <v>165</v>
      </c>
      <c r="AI14" s="32">
        <v>7</v>
      </c>
      <c r="AJ14" s="32" t="s">
        <v>117</v>
      </c>
      <c r="AK14" s="32">
        <v>7</v>
      </c>
      <c r="AL14" s="32" t="s">
        <v>156</v>
      </c>
      <c r="AM14" s="35" t="s">
        <v>163</v>
      </c>
      <c r="AN14" s="36" t="s">
        <v>163</v>
      </c>
      <c r="AO14" s="36" t="s">
        <v>163</v>
      </c>
      <c r="AP14" s="36" t="s">
        <v>162</v>
      </c>
      <c r="AQ14" s="32" t="s">
        <v>157</v>
      </c>
      <c r="AR14" s="47">
        <v>44927</v>
      </c>
      <c r="AS14" s="47">
        <v>45138</v>
      </c>
      <c r="AT14" s="32" t="s">
        <v>158</v>
      </c>
    </row>
    <row r="15" spans="1:46" ht="48" x14ac:dyDescent="0.2">
      <c r="A15" s="32">
        <v>2023</v>
      </c>
      <c r="B15" s="47">
        <v>44927</v>
      </c>
      <c r="C15" s="34">
        <v>45016</v>
      </c>
      <c r="D15" s="32" t="s">
        <v>109</v>
      </c>
      <c r="E15" s="32" t="s">
        <v>115</v>
      </c>
      <c r="F15" s="29" t="s">
        <v>253</v>
      </c>
      <c r="G15" s="28" t="s">
        <v>196</v>
      </c>
      <c r="H15" s="100" t="s">
        <v>451</v>
      </c>
      <c r="I15" s="29" t="s">
        <v>208</v>
      </c>
      <c r="J15" s="29">
        <v>8</v>
      </c>
      <c r="K15" s="29" t="s">
        <v>173</v>
      </c>
      <c r="L15" s="32" t="s">
        <v>150</v>
      </c>
      <c r="M15" s="32" t="s">
        <v>150</v>
      </c>
      <c r="N15" s="29" t="s">
        <v>173</v>
      </c>
      <c r="O15" s="29" t="s">
        <v>231</v>
      </c>
      <c r="P15" s="28" t="s">
        <v>164</v>
      </c>
      <c r="Q15" s="28" t="s">
        <v>164</v>
      </c>
      <c r="R15" s="29" t="s">
        <v>253</v>
      </c>
      <c r="S15" s="47">
        <v>44925</v>
      </c>
      <c r="T15" s="30">
        <f t="shared" si="0"/>
        <v>4310344.8275862075</v>
      </c>
      <c r="U15" s="48">
        <v>5000000</v>
      </c>
      <c r="V15" s="48">
        <v>500000</v>
      </c>
      <c r="W15" s="31" t="s">
        <v>152</v>
      </c>
      <c r="X15" s="32" t="s">
        <v>151</v>
      </c>
      <c r="Y15" s="32" t="s">
        <v>152</v>
      </c>
      <c r="Z15" s="32" t="s">
        <v>153</v>
      </c>
      <c r="AA15" s="29" t="s">
        <v>208</v>
      </c>
      <c r="AB15" s="49" t="s">
        <v>152</v>
      </c>
      <c r="AC15" s="47">
        <v>44927</v>
      </c>
      <c r="AD15" s="47">
        <v>44926</v>
      </c>
      <c r="AE15" s="35" t="s">
        <v>498</v>
      </c>
      <c r="AF15" s="33" t="s">
        <v>163</v>
      </c>
      <c r="AG15" s="32" t="s">
        <v>155</v>
      </c>
      <c r="AH15" s="34" t="s">
        <v>165</v>
      </c>
      <c r="AI15" s="32">
        <v>8</v>
      </c>
      <c r="AJ15" s="32" t="s">
        <v>117</v>
      </c>
      <c r="AK15" s="32">
        <v>8</v>
      </c>
      <c r="AL15" s="32" t="s">
        <v>156</v>
      </c>
      <c r="AM15" s="35" t="s">
        <v>163</v>
      </c>
      <c r="AN15" s="36" t="s">
        <v>163</v>
      </c>
      <c r="AO15" s="36" t="s">
        <v>163</v>
      </c>
      <c r="AP15" s="36" t="s">
        <v>162</v>
      </c>
      <c r="AQ15" s="32" t="s">
        <v>157</v>
      </c>
      <c r="AR15" s="47">
        <v>44927</v>
      </c>
      <c r="AS15" s="47">
        <v>45138</v>
      </c>
      <c r="AT15" s="32" t="s">
        <v>158</v>
      </c>
    </row>
    <row r="16" spans="1:46" ht="48" x14ac:dyDescent="0.2">
      <c r="A16" s="32">
        <v>2023</v>
      </c>
      <c r="B16" s="47">
        <v>44927</v>
      </c>
      <c r="C16" s="34">
        <v>45016</v>
      </c>
      <c r="D16" s="32" t="s">
        <v>109</v>
      </c>
      <c r="E16" s="32" t="s">
        <v>115</v>
      </c>
      <c r="F16" s="29" t="s">
        <v>254</v>
      </c>
      <c r="G16" s="28" t="s">
        <v>196</v>
      </c>
      <c r="H16" s="100" t="s">
        <v>452</v>
      </c>
      <c r="I16" s="29" t="s">
        <v>176</v>
      </c>
      <c r="J16" s="64">
        <v>9</v>
      </c>
      <c r="K16" s="29" t="s">
        <v>179</v>
      </c>
      <c r="L16" s="32" t="s">
        <v>150</v>
      </c>
      <c r="M16" s="32" t="s">
        <v>150</v>
      </c>
      <c r="N16" s="29" t="s">
        <v>179</v>
      </c>
      <c r="O16" s="29" t="s">
        <v>189</v>
      </c>
      <c r="P16" s="28" t="s">
        <v>164</v>
      </c>
      <c r="Q16" s="28" t="s">
        <v>164</v>
      </c>
      <c r="R16" s="29" t="s">
        <v>254</v>
      </c>
      <c r="S16" s="47">
        <v>44925</v>
      </c>
      <c r="T16" s="30">
        <f t="shared" si="0"/>
        <v>3448275.8620689656</v>
      </c>
      <c r="U16" s="48">
        <v>4000000</v>
      </c>
      <c r="V16" s="48">
        <v>400000</v>
      </c>
      <c r="W16" s="31" t="s">
        <v>152</v>
      </c>
      <c r="X16" s="32" t="s">
        <v>151</v>
      </c>
      <c r="Y16" s="32" t="s">
        <v>152</v>
      </c>
      <c r="Z16" s="32" t="s">
        <v>153</v>
      </c>
      <c r="AA16" s="29" t="s">
        <v>176</v>
      </c>
      <c r="AB16" s="49" t="s">
        <v>152</v>
      </c>
      <c r="AC16" s="47">
        <v>44927</v>
      </c>
      <c r="AD16" s="47">
        <v>44926</v>
      </c>
      <c r="AE16" s="35" t="s">
        <v>499</v>
      </c>
      <c r="AF16" s="33" t="s">
        <v>163</v>
      </c>
      <c r="AG16" s="32" t="s">
        <v>155</v>
      </c>
      <c r="AH16" s="34" t="s">
        <v>165</v>
      </c>
      <c r="AI16" s="64">
        <v>9</v>
      </c>
      <c r="AJ16" s="32" t="s">
        <v>117</v>
      </c>
      <c r="AK16" s="64">
        <v>9</v>
      </c>
      <c r="AL16" s="32" t="s">
        <v>156</v>
      </c>
      <c r="AM16" s="35" t="s">
        <v>163</v>
      </c>
      <c r="AN16" s="36" t="s">
        <v>163</v>
      </c>
      <c r="AO16" s="36" t="s">
        <v>163</v>
      </c>
      <c r="AP16" s="36" t="s">
        <v>162</v>
      </c>
      <c r="AQ16" s="32" t="s">
        <v>157</v>
      </c>
      <c r="AR16" s="47">
        <v>44927</v>
      </c>
      <c r="AS16" s="47">
        <v>45138</v>
      </c>
      <c r="AT16" s="32" t="s">
        <v>158</v>
      </c>
    </row>
    <row r="17" spans="1:46" ht="45.75" customHeight="1" x14ac:dyDescent="0.2">
      <c r="A17" s="32">
        <v>2023</v>
      </c>
      <c r="B17" s="47">
        <v>44927</v>
      </c>
      <c r="C17" s="34">
        <v>45016</v>
      </c>
      <c r="D17" s="32" t="s">
        <v>109</v>
      </c>
      <c r="E17" s="32" t="s">
        <v>115</v>
      </c>
      <c r="F17" s="29" t="s">
        <v>255</v>
      </c>
      <c r="G17" s="28" t="s">
        <v>256</v>
      </c>
      <c r="H17" s="100" t="s">
        <v>453</v>
      </c>
      <c r="I17" s="29" t="s">
        <v>257</v>
      </c>
      <c r="J17" s="29">
        <v>10</v>
      </c>
      <c r="K17" s="29" t="s">
        <v>258</v>
      </c>
      <c r="L17" s="32" t="s">
        <v>150</v>
      </c>
      <c r="M17" s="32" t="s">
        <v>150</v>
      </c>
      <c r="N17" s="29" t="s">
        <v>260</v>
      </c>
      <c r="O17" s="29" t="s">
        <v>259</v>
      </c>
      <c r="P17" s="28" t="s">
        <v>170</v>
      </c>
      <c r="Q17" s="28" t="s">
        <v>170</v>
      </c>
      <c r="R17" s="29" t="s">
        <v>255</v>
      </c>
      <c r="S17" s="47">
        <v>44925</v>
      </c>
      <c r="T17" s="30">
        <f t="shared" si="0"/>
        <v>1796052.551724138</v>
      </c>
      <c r="U17" s="48">
        <v>2083420.96</v>
      </c>
      <c r="V17" s="48">
        <f>U17*0.1</f>
        <v>208342.09600000002</v>
      </c>
      <c r="W17" s="31" t="s">
        <v>152</v>
      </c>
      <c r="X17" s="32" t="s">
        <v>151</v>
      </c>
      <c r="Y17" s="32" t="s">
        <v>152</v>
      </c>
      <c r="Z17" s="32" t="s">
        <v>153</v>
      </c>
      <c r="AA17" s="29" t="s">
        <v>257</v>
      </c>
      <c r="AB17" s="49">
        <f t="shared" ref="AB17:AB40" si="1">T17*0.15</f>
        <v>269407.88275862066</v>
      </c>
      <c r="AC17" s="47">
        <v>44927</v>
      </c>
      <c r="AD17" s="47">
        <v>45291</v>
      </c>
      <c r="AE17" s="35" t="s">
        <v>500</v>
      </c>
      <c r="AF17" s="33"/>
      <c r="AG17" s="32" t="s">
        <v>155</v>
      </c>
      <c r="AH17" s="34" t="s">
        <v>165</v>
      </c>
      <c r="AI17" s="32">
        <v>10</v>
      </c>
      <c r="AJ17" s="32" t="s">
        <v>117</v>
      </c>
      <c r="AK17" s="32">
        <v>10</v>
      </c>
      <c r="AL17" s="32" t="s">
        <v>156</v>
      </c>
      <c r="AM17" s="35"/>
      <c r="AN17" s="36"/>
      <c r="AO17" s="36"/>
      <c r="AP17" s="36"/>
      <c r="AQ17" s="32" t="s">
        <v>157</v>
      </c>
      <c r="AR17" s="47">
        <v>44927</v>
      </c>
      <c r="AS17" s="47">
        <v>45138</v>
      </c>
      <c r="AT17" s="32" t="s">
        <v>158</v>
      </c>
    </row>
    <row r="18" spans="1:46" ht="48" x14ac:dyDescent="0.2">
      <c r="A18" s="32">
        <v>2023</v>
      </c>
      <c r="B18" s="47">
        <v>44927</v>
      </c>
      <c r="C18" s="34">
        <v>45016</v>
      </c>
      <c r="D18" s="32" t="s">
        <v>109</v>
      </c>
      <c r="E18" s="32" t="s">
        <v>115</v>
      </c>
      <c r="F18" s="29" t="s">
        <v>261</v>
      </c>
      <c r="G18" s="28" t="s">
        <v>256</v>
      </c>
      <c r="H18" s="100" t="s">
        <v>454</v>
      </c>
      <c r="I18" s="29" t="s">
        <v>202</v>
      </c>
      <c r="J18" s="29">
        <v>11</v>
      </c>
      <c r="K18" s="29" t="s">
        <v>262</v>
      </c>
      <c r="L18" s="32" t="s">
        <v>150</v>
      </c>
      <c r="M18" s="32" t="s">
        <v>150</v>
      </c>
      <c r="N18" s="29" t="s">
        <v>262</v>
      </c>
      <c r="O18" s="29" t="s">
        <v>263</v>
      </c>
      <c r="P18" s="28" t="s">
        <v>170</v>
      </c>
      <c r="Q18" s="28" t="s">
        <v>170</v>
      </c>
      <c r="R18" s="29" t="s">
        <v>261</v>
      </c>
      <c r="S18" s="47">
        <v>45290</v>
      </c>
      <c r="T18" s="30">
        <f t="shared" si="0"/>
        <v>435173007.0258621</v>
      </c>
      <c r="U18" s="48">
        <v>504800688.14999998</v>
      </c>
      <c r="V18" s="48">
        <f>U18*0.1</f>
        <v>50480068.814999998</v>
      </c>
      <c r="W18" s="31" t="s">
        <v>152</v>
      </c>
      <c r="X18" s="32" t="s">
        <v>151</v>
      </c>
      <c r="Y18" s="32" t="s">
        <v>152</v>
      </c>
      <c r="Z18" s="32" t="s">
        <v>153</v>
      </c>
      <c r="AA18" s="29" t="s">
        <v>202</v>
      </c>
      <c r="AB18" s="49">
        <f t="shared" si="1"/>
        <v>65275951.053879313</v>
      </c>
      <c r="AC18" s="47">
        <v>44927</v>
      </c>
      <c r="AD18" s="47">
        <v>45291</v>
      </c>
      <c r="AE18" s="35" t="s">
        <v>501</v>
      </c>
      <c r="AF18" s="33" t="s">
        <v>163</v>
      </c>
      <c r="AG18" s="32" t="s">
        <v>155</v>
      </c>
      <c r="AH18" s="34" t="s">
        <v>165</v>
      </c>
      <c r="AI18" s="32">
        <v>11</v>
      </c>
      <c r="AJ18" s="32" t="s">
        <v>117</v>
      </c>
      <c r="AK18" s="32">
        <v>11</v>
      </c>
      <c r="AL18" s="32" t="s">
        <v>156</v>
      </c>
      <c r="AM18" s="35" t="s">
        <v>163</v>
      </c>
      <c r="AN18" s="36" t="s">
        <v>163</v>
      </c>
      <c r="AO18" s="36" t="s">
        <v>163</v>
      </c>
      <c r="AP18" s="36" t="s">
        <v>162</v>
      </c>
      <c r="AQ18" s="32" t="s">
        <v>157</v>
      </c>
      <c r="AR18" s="47">
        <v>44927</v>
      </c>
      <c r="AS18" s="47">
        <v>45138</v>
      </c>
      <c r="AT18" s="32" t="s">
        <v>158</v>
      </c>
    </row>
    <row r="19" spans="1:46" ht="60" x14ac:dyDescent="0.2">
      <c r="A19" s="32">
        <v>2023</v>
      </c>
      <c r="B19" s="47">
        <v>44927</v>
      </c>
      <c r="C19" s="34">
        <v>45016</v>
      </c>
      <c r="D19" s="32" t="s">
        <v>109</v>
      </c>
      <c r="E19" s="32" t="s">
        <v>115</v>
      </c>
      <c r="F19" s="29" t="s">
        <v>264</v>
      </c>
      <c r="G19" s="28" t="s">
        <v>197</v>
      </c>
      <c r="H19" s="100" t="s">
        <v>455</v>
      </c>
      <c r="I19" s="29" t="s">
        <v>265</v>
      </c>
      <c r="J19" s="29">
        <v>12</v>
      </c>
      <c r="K19" s="29" t="s">
        <v>182</v>
      </c>
      <c r="L19" s="32" t="s">
        <v>150</v>
      </c>
      <c r="M19" s="32" t="s">
        <v>150</v>
      </c>
      <c r="N19" s="29" t="s">
        <v>182</v>
      </c>
      <c r="O19" s="29" t="s">
        <v>220</v>
      </c>
      <c r="P19" s="28" t="s">
        <v>169</v>
      </c>
      <c r="Q19" s="28" t="s">
        <v>169</v>
      </c>
      <c r="R19" s="29" t="s">
        <v>264</v>
      </c>
      <c r="S19" s="47">
        <v>44925</v>
      </c>
      <c r="T19" s="30">
        <f t="shared" si="0"/>
        <v>51724137.931034483</v>
      </c>
      <c r="U19" s="48">
        <v>60000000</v>
      </c>
      <c r="V19" s="48">
        <v>6000000</v>
      </c>
      <c r="W19" s="31">
        <v>60000000</v>
      </c>
      <c r="X19" s="32" t="s">
        <v>151</v>
      </c>
      <c r="Y19" s="32" t="s">
        <v>152</v>
      </c>
      <c r="Z19" s="32" t="s">
        <v>153</v>
      </c>
      <c r="AA19" s="29" t="s">
        <v>265</v>
      </c>
      <c r="AB19" s="49">
        <f t="shared" si="1"/>
        <v>7758620.6896551717</v>
      </c>
      <c r="AC19" s="47">
        <v>44927</v>
      </c>
      <c r="AD19" s="47">
        <v>45291</v>
      </c>
      <c r="AE19" s="35" t="s">
        <v>502</v>
      </c>
      <c r="AF19" s="33" t="s">
        <v>163</v>
      </c>
      <c r="AG19" s="32" t="s">
        <v>155</v>
      </c>
      <c r="AH19" s="34" t="s">
        <v>165</v>
      </c>
      <c r="AI19" s="32">
        <v>12</v>
      </c>
      <c r="AJ19" s="32" t="s">
        <v>117</v>
      </c>
      <c r="AK19" s="32">
        <v>12</v>
      </c>
      <c r="AL19" s="32" t="s">
        <v>156</v>
      </c>
      <c r="AM19" s="35" t="s">
        <v>163</v>
      </c>
      <c r="AN19" s="36" t="s">
        <v>163</v>
      </c>
      <c r="AO19" s="36" t="s">
        <v>163</v>
      </c>
      <c r="AP19" s="36" t="s">
        <v>162</v>
      </c>
      <c r="AQ19" s="32" t="s">
        <v>157</v>
      </c>
      <c r="AR19" s="47">
        <v>44927</v>
      </c>
      <c r="AS19" s="47">
        <v>45138</v>
      </c>
      <c r="AT19" s="32" t="s">
        <v>158</v>
      </c>
    </row>
    <row r="20" spans="1:46" ht="72" x14ac:dyDescent="0.2">
      <c r="A20" s="32">
        <v>2023</v>
      </c>
      <c r="B20" s="47">
        <v>44927</v>
      </c>
      <c r="C20" s="34">
        <v>45016</v>
      </c>
      <c r="D20" s="32" t="s">
        <v>109</v>
      </c>
      <c r="E20" s="32" t="s">
        <v>115</v>
      </c>
      <c r="F20" s="29" t="s">
        <v>266</v>
      </c>
      <c r="G20" s="28" t="s">
        <v>200</v>
      </c>
      <c r="H20" s="100" t="s">
        <v>456</v>
      </c>
      <c r="I20" s="29" t="s">
        <v>267</v>
      </c>
      <c r="J20" s="64">
        <v>13</v>
      </c>
      <c r="K20" s="29" t="s">
        <v>184</v>
      </c>
      <c r="L20" s="32" t="s">
        <v>150</v>
      </c>
      <c r="M20" s="32" t="s">
        <v>150</v>
      </c>
      <c r="N20" s="29" t="s">
        <v>184</v>
      </c>
      <c r="O20" s="28" t="s">
        <v>234</v>
      </c>
      <c r="P20" s="28" t="s">
        <v>171</v>
      </c>
      <c r="Q20" s="28" t="s">
        <v>171</v>
      </c>
      <c r="R20" s="29" t="s">
        <v>266</v>
      </c>
      <c r="S20" s="47">
        <v>44925</v>
      </c>
      <c r="T20" s="30">
        <f t="shared" si="0"/>
        <v>1379310.3448275863</v>
      </c>
      <c r="U20" s="48">
        <v>1600000</v>
      </c>
      <c r="V20" s="48">
        <v>160000</v>
      </c>
      <c r="W20" s="31">
        <v>1600000</v>
      </c>
      <c r="X20" s="32" t="s">
        <v>151</v>
      </c>
      <c r="Y20" s="32" t="s">
        <v>152</v>
      </c>
      <c r="Z20" s="32" t="s">
        <v>153</v>
      </c>
      <c r="AA20" s="29" t="s">
        <v>268</v>
      </c>
      <c r="AB20" s="49">
        <f t="shared" si="1"/>
        <v>206896.55172413794</v>
      </c>
      <c r="AC20" s="47">
        <v>44927</v>
      </c>
      <c r="AD20" s="47">
        <v>45291</v>
      </c>
      <c r="AE20" s="35" t="s">
        <v>503</v>
      </c>
      <c r="AF20" s="33" t="s">
        <v>163</v>
      </c>
      <c r="AG20" s="32" t="s">
        <v>155</v>
      </c>
      <c r="AH20" s="34" t="s">
        <v>165</v>
      </c>
      <c r="AI20" s="64">
        <v>13</v>
      </c>
      <c r="AJ20" s="32" t="s">
        <v>117</v>
      </c>
      <c r="AK20" s="64">
        <v>13</v>
      </c>
      <c r="AL20" s="32" t="s">
        <v>156</v>
      </c>
      <c r="AM20" s="35" t="s">
        <v>163</v>
      </c>
      <c r="AN20" s="36" t="s">
        <v>163</v>
      </c>
      <c r="AO20" s="36" t="s">
        <v>163</v>
      </c>
      <c r="AP20" s="36" t="s">
        <v>162</v>
      </c>
      <c r="AQ20" s="32" t="s">
        <v>157</v>
      </c>
      <c r="AR20" s="47">
        <v>44927</v>
      </c>
      <c r="AS20" s="47">
        <v>45138</v>
      </c>
      <c r="AT20" s="32" t="s">
        <v>158</v>
      </c>
    </row>
    <row r="21" spans="1:46" ht="108" x14ac:dyDescent="0.2">
      <c r="A21" s="32">
        <v>2023</v>
      </c>
      <c r="B21" s="47">
        <v>44927</v>
      </c>
      <c r="C21" s="34">
        <v>45016</v>
      </c>
      <c r="D21" s="32" t="s">
        <v>109</v>
      </c>
      <c r="E21" s="32" t="s">
        <v>115</v>
      </c>
      <c r="F21" s="29" t="s">
        <v>270</v>
      </c>
      <c r="G21" s="28" t="s">
        <v>201</v>
      </c>
      <c r="H21" s="100" t="s">
        <v>457</v>
      </c>
      <c r="I21" s="29" t="s">
        <v>269</v>
      </c>
      <c r="J21" s="29">
        <v>14</v>
      </c>
      <c r="K21" s="29" t="s">
        <v>272</v>
      </c>
      <c r="L21" s="32" t="s">
        <v>271</v>
      </c>
      <c r="M21" s="32" t="s">
        <v>273</v>
      </c>
      <c r="N21" s="29" t="s">
        <v>274</v>
      </c>
      <c r="O21" s="28" t="s">
        <v>275</v>
      </c>
      <c r="P21" s="28" t="s">
        <v>191</v>
      </c>
      <c r="Q21" s="28" t="s">
        <v>191</v>
      </c>
      <c r="R21" s="29" t="s">
        <v>270</v>
      </c>
      <c r="S21" s="47">
        <v>44925</v>
      </c>
      <c r="T21" s="30">
        <f t="shared" si="0"/>
        <v>5172413.793103449</v>
      </c>
      <c r="U21" s="48">
        <v>6000000</v>
      </c>
      <c r="V21" s="48">
        <v>600000</v>
      </c>
      <c r="W21" s="31">
        <v>6000000</v>
      </c>
      <c r="X21" s="32" t="s">
        <v>151</v>
      </c>
      <c r="Y21" s="32" t="s">
        <v>152</v>
      </c>
      <c r="Z21" s="32" t="s">
        <v>153</v>
      </c>
      <c r="AA21" s="29" t="s">
        <v>269</v>
      </c>
      <c r="AB21" s="49">
        <f t="shared" si="1"/>
        <v>775862.06896551733</v>
      </c>
      <c r="AC21" s="47">
        <v>44927</v>
      </c>
      <c r="AD21" s="47">
        <v>45291</v>
      </c>
      <c r="AE21" s="35" t="s">
        <v>504</v>
      </c>
      <c r="AF21" s="33" t="s">
        <v>163</v>
      </c>
      <c r="AG21" s="32" t="s">
        <v>155</v>
      </c>
      <c r="AH21" s="34" t="s">
        <v>165</v>
      </c>
      <c r="AI21" s="32">
        <v>14</v>
      </c>
      <c r="AJ21" s="32" t="s">
        <v>117</v>
      </c>
      <c r="AK21" s="32">
        <v>14</v>
      </c>
      <c r="AL21" s="32" t="s">
        <v>156</v>
      </c>
      <c r="AM21" s="35" t="s">
        <v>163</v>
      </c>
      <c r="AN21" s="36" t="s">
        <v>163</v>
      </c>
      <c r="AO21" s="36" t="s">
        <v>163</v>
      </c>
      <c r="AP21" s="36" t="s">
        <v>162</v>
      </c>
      <c r="AQ21" s="32" t="s">
        <v>157</v>
      </c>
      <c r="AR21" s="47">
        <v>44927</v>
      </c>
      <c r="AS21" s="47">
        <v>45138</v>
      </c>
      <c r="AT21" s="32" t="s">
        <v>158</v>
      </c>
    </row>
    <row r="22" spans="1:46" ht="60" x14ac:dyDescent="0.2">
      <c r="A22" s="32">
        <v>2023</v>
      </c>
      <c r="B22" s="47">
        <v>44927</v>
      </c>
      <c r="C22" s="34">
        <v>45016</v>
      </c>
      <c r="D22" s="32" t="s">
        <v>109</v>
      </c>
      <c r="E22" s="32" t="s">
        <v>115</v>
      </c>
      <c r="F22" s="29" t="s">
        <v>277</v>
      </c>
      <c r="G22" s="28" t="s">
        <v>278</v>
      </c>
      <c r="H22" s="100" t="s">
        <v>458</v>
      </c>
      <c r="I22" s="29" t="s">
        <v>203</v>
      </c>
      <c r="J22" s="29">
        <v>15</v>
      </c>
      <c r="K22" s="29" t="s">
        <v>276</v>
      </c>
      <c r="L22" s="32" t="s">
        <v>150</v>
      </c>
      <c r="M22" s="32" t="s">
        <v>150</v>
      </c>
      <c r="N22" s="29" t="s">
        <v>276</v>
      </c>
      <c r="O22" s="29" t="s">
        <v>222</v>
      </c>
      <c r="P22" s="28" t="s">
        <v>170</v>
      </c>
      <c r="Q22" s="28" t="s">
        <v>170</v>
      </c>
      <c r="R22" s="29" t="s">
        <v>277</v>
      </c>
      <c r="S22" s="47">
        <v>44925</v>
      </c>
      <c r="T22" s="30">
        <f t="shared" ref="T22:T29" si="2">(U22/1.16)</f>
        <v>139655172.41379312</v>
      </c>
      <c r="U22" s="48">
        <v>162000000</v>
      </c>
      <c r="V22" s="48">
        <v>16200000</v>
      </c>
      <c r="W22" s="48">
        <v>162000000</v>
      </c>
      <c r="X22" s="32" t="s">
        <v>151</v>
      </c>
      <c r="Y22" s="32" t="s">
        <v>152</v>
      </c>
      <c r="Z22" s="32" t="s">
        <v>153</v>
      </c>
      <c r="AA22" s="29" t="s">
        <v>203</v>
      </c>
      <c r="AB22" s="49">
        <f t="shared" si="1"/>
        <v>20948275.862068966</v>
      </c>
      <c r="AC22" s="47">
        <v>44927</v>
      </c>
      <c r="AD22" s="47">
        <v>45291</v>
      </c>
      <c r="AE22" s="35" t="s">
        <v>505</v>
      </c>
      <c r="AF22" s="33" t="s">
        <v>163</v>
      </c>
      <c r="AG22" s="32" t="s">
        <v>155</v>
      </c>
      <c r="AH22" s="34" t="s">
        <v>165</v>
      </c>
      <c r="AI22" s="32">
        <v>15</v>
      </c>
      <c r="AJ22" s="32" t="s">
        <v>117</v>
      </c>
      <c r="AK22" s="32">
        <v>15</v>
      </c>
      <c r="AL22" s="32" t="s">
        <v>156</v>
      </c>
      <c r="AM22" s="35" t="s">
        <v>163</v>
      </c>
      <c r="AN22" s="36" t="s">
        <v>163</v>
      </c>
      <c r="AO22" s="36" t="s">
        <v>163</v>
      </c>
      <c r="AP22" s="36" t="s">
        <v>162</v>
      </c>
      <c r="AQ22" s="32" t="s">
        <v>157</v>
      </c>
      <c r="AR22" s="47">
        <v>44927</v>
      </c>
      <c r="AS22" s="47">
        <v>45138</v>
      </c>
      <c r="AT22" s="32" t="s">
        <v>158</v>
      </c>
    </row>
    <row r="23" spans="1:46" ht="60" x14ac:dyDescent="0.2">
      <c r="A23" s="32">
        <v>2023</v>
      </c>
      <c r="B23" s="47">
        <v>44927</v>
      </c>
      <c r="C23" s="34">
        <v>45016</v>
      </c>
      <c r="D23" s="32" t="s">
        <v>109</v>
      </c>
      <c r="E23" s="32" t="s">
        <v>115</v>
      </c>
      <c r="F23" s="29" t="s">
        <v>283</v>
      </c>
      <c r="G23" s="28" t="s">
        <v>279</v>
      </c>
      <c r="H23" s="100" t="s">
        <v>459</v>
      </c>
      <c r="I23" s="29" t="s">
        <v>280</v>
      </c>
      <c r="J23" s="29">
        <v>16</v>
      </c>
      <c r="K23" s="29" t="s">
        <v>281</v>
      </c>
      <c r="L23" s="32" t="s">
        <v>150</v>
      </c>
      <c r="M23" s="32" t="s">
        <v>150</v>
      </c>
      <c r="N23" s="29" t="s">
        <v>281</v>
      </c>
      <c r="O23" s="29" t="s">
        <v>282</v>
      </c>
      <c r="P23" s="28" t="s">
        <v>170</v>
      </c>
      <c r="Q23" s="28" t="s">
        <v>170</v>
      </c>
      <c r="R23" s="29" t="s">
        <v>283</v>
      </c>
      <c r="S23" s="47">
        <v>45290</v>
      </c>
      <c r="T23" s="30">
        <f t="shared" si="2"/>
        <v>56896551.724137932</v>
      </c>
      <c r="U23" s="48">
        <v>66000000</v>
      </c>
      <c r="V23" s="48">
        <v>6600000</v>
      </c>
      <c r="W23" s="48">
        <v>66000000</v>
      </c>
      <c r="X23" s="32" t="s">
        <v>151</v>
      </c>
      <c r="Y23" s="32" t="s">
        <v>152</v>
      </c>
      <c r="Z23" s="32" t="s">
        <v>153</v>
      </c>
      <c r="AA23" s="29" t="s">
        <v>204</v>
      </c>
      <c r="AB23" s="49">
        <f t="shared" si="1"/>
        <v>8534482.7586206887</v>
      </c>
      <c r="AC23" s="47">
        <v>44927</v>
      </c>
      <c r="AD23" s="47">
        <v>45291</v>
      </c>
      <c r="AE23" s="35" t="s">
        <v>506</v>
      </c>
      <c r="AF23" s="33" t="s">
        <v>163</v>
      </c>
      <c r="AG23" s="32" t="s">
        <v>155</v>
      </c>
      <c r="AH23" s="34" t="s">
        <v>165</v>
      </c>
      <c r="AI23" s="32">
        <v>16</v>
      </c>
      <c r="AJ23" s="32" t="s">
        <v>117</v>
      </c>
      <c r="AK23" s="32">
        <v>16</v>
      </c>
      <c r="AL23" s="32" t="s">
        <v>156</v>
      </c>
      <c r="AM23" s="35" t="s">
        <v>163</v>
      </c>
      <c r="AN23" s="36" t="s">
        <v>163</v>
      </c>
      <c r="AO23" s="36" t="s">
        <v>163</v>
      </c>
      <c r="AP23" s="36" t="s">
        <v>162</v>
      </c>
      <c r="AQ23" s="32" t="s">
        <v>157</v>
      </c>
      <c r="AR23" s="47">
        <v>44927</v>
      </c>
      <c r="AS23" s="47">
        <v>45138</v>
      </c>
      <c r="AT23" s="32" t="s">
        <v>158</v>
      </c>
    </row>
    <row r="24" spans="1:46" ht="60" x14ac:dyDescent="0.2">
      <c r="A24" s="32">
        <v>2023</v>
      </c>
      <c r="B24" s="47">
        <v>44927</v>
      </c>
      <c r="C24" s="34">
        <v>45016</v>
      </c>
      <c r="D24" s="32" t="s">
        <v>109</v>
      </c>
      <c r="E24" s="32" t="s">
        <v>115</v>
      </c>
      <c r="F24" s="29" t="s">
        <v>305</v>
      </c>
      <c r="G24" s="28" t="s">
        <v>284</v>
      </c>
      <c r="H24" s="100" t="s">
        <v>460</v>
      </c>
      <c r="I24" s="29" t="s">
        <v>285</v>
      </c>
      <c r="J24" s="64">
        <v>17</v>
      </c>
      <c r="K24" s="28" t="s">
        <v>212</v>
      </c>
      <c r="L24" s="32" t="s">
        <v>150</v>
      </c>
      <c r="M24" s="32" t="s">
        <v>150</v>
      </c>
      <c r="N24" s="28" t="s">
        <v>212</v>
      </c>
      <c r="O24" s="29" t="s">
        <v>221</v>
      </c>
      <c r="P24" s="28" t="s">
        <v>170</v>
      </c>
      <c r="Q24" s="28" t="s">
        <v>170</v>
      </c>
      <c r="R24" s="29" t="s">
        <v>305</v>
      </c>
      <c r="S24" s="47">
        <v>45290</v>
      </c>
      <c r="T24" s="30">
        <f t="shared" si="2"/>
        <v>17241379.31034483</v>
      </c>
      <c r="U24" s="48">
        <v>20000000</v>
      </c>
      <c r="V24" s="48">
        <v>2000000</v>
      </c>
      <c r="W24" s="31">
        <v>20000000</v>
      </c>
      <c r="X24" s="32" t="s">
        <v>151</v>
      </c>
      <c r="Y24" s="32" t="s">
        <v>152</v>
      </c>
      <c r="Z24" s="32" t="s">
        <v>153</v>
      </c>
      <c r="AA24" s="29" t="s">
        <v>285</v>
      </c>
      <c r="AB24" s="49">
        <f t="shared" si="1"/>
        <v>2586206.8965517245</v>
      </c>
      <c r="AC24" s="47">
        <v>44927</v>
      </c>
      <c r="AD24" s="47">
        <v>45291</v>
      </c>
      <c r="AE24" s="35" t="s">
        <v>507</v>
      </c>
      <c r="AF24" s="33" t="s">
        <v>163</v>
      </c>
      <c r="AG24" s="32" t="s">
        <v>155</v>
      </c>
      <c r="AH24" s="34" t="s">
        <v>165</v>
      </c>
      <c r="AI24" s="64">
        <v>17</v>
      </c>
      <c r="AJ24" s="32" t="s">
        <v>117</v>
      </c>
      <c r="AK24" s="64">
        <v>17</v>
      </c>
      <c r="AL24" s="32" t="s">
        <v>156</v>
      </c>
      <c r="AM24" s="35" t="s">
        <v>163</v>
      </c>
      <c r="AN24" s="36" t="s">
        <v>163</v>
      </c>
      <c r="AO24" s="36" t="s">
        <v>163</v>
      </c>
      <c r="AP24" s="36" t="s">
        <v>162</v>
      </c>
      <c r="AQ24" s="32" t="s">
        <v>157</v>
      </c>
      <c r="AR24" s="47">
        <v>44927</v>
      </c>
      <c r="AS24" s="47">
        <v>45138</v>
      </c>
      <c r="AT24" s="32" t="s">
        <v>158</v>
      </c>
    </row>
    <row r="25" spans="1:46" ht="48" x14ac:dyDescent="0.2">
      <c r="A25" s="32">
        <v>2023</v>
      </c>
      <c r="B25" s="47">
        <v>44927</v>
      </c>
      <c r="C25" s="34">
        <v>45016</v>
      </c>
      <c r="D25" s="32" t="s">
        <v>109</v>
      </c>
      <c r="E25" s="32" t="s">
        <v>115</v>
      </c>
      <c r="F25" s="29" t="s">
        <v>304</v>
      </c>
      <c r="G25" s="28" t="s">
        <v>286</v>
      </c>
      <c r="H25" s="100" t="s">
        <v>461</v>
      </c>
      <c r="I25" s="29" t="s">
        <v>287</v>
      </c>
      <c r="J25" s="29">
        <v>18</v>
      </c>
      <c r="K25" s="29" t="s">
        <v>217</v>
      </c>
      <c r="L25" s="32" t="s">
        <v>150</v>
      </c>
      <c r="M25" s="32" t="s">
        <v>150</v>
      </c>
      <c r="N25" s="29" t="s">
        <v>217</v>
      </c>
      <c r="O25" s="29" t="s">
        <v>242</v>
      </c>
      <c r="P25" s="28" t="s">
        <v>170</v>
      </c>
      <c r="Q25" s="28" t="s">
        <v>170</v>
      </c>
      <c r="R25" s="29" t="s">
        <v>304</v>
      </c>
      <c r="S25" s="47">
        <v>44925</v>
      </c>
      <c r="T25" s="30">
        <f t="shared" si="2"/>
        <v>11206896.55172414</v>
      </c>
      <c r="U25" s="48">
        <v>13000000</v>
      </c>
      <c r="V25" s="48">
        <v>1300000</v>
      </c>
      <c r="W25" s="48">
        <v>13000000</v>
      </c>
      <c r="X25" s="32" t="s">
        <v>151</v>
      </c>
      <c r="Y25" s="32" t="s">
        <v>152</v>
      </c>
      <c r="Z25" s="32" t="s">
        <v>153</v>
      </c>
      <c r="AA25" s="29" t="s">
        <v>288</v>
      </c>
      <c r="AB25" s="49">
        <f t="shared" si="1"/>
        <v>1681034.482758621</v>
      </c>
      <c r="AC25" s="47">
        <v>44927</v>
      </c>
      <c r="AD25" s="47">
        <v>44926</v>
      </c>
      <c r="AE25" s="35" t="s">
        <v>508</v>
      </c>
      <c r="AF25" s="33" t="s">
        <v>163</v>
      </c>
      <c r="AG25" s="32" t="s">
        <v>155</v>
      </c>
      <c r="AH25" s="34" t="s">
        <v>165</v>
      </c>
      <c r="AI25" s="32">
        <v>18</v>
      </c>
      <c r="AJ25" s="32" t="s">
        <v>117</v>
      </c>
      <c r="AK25" s="32">
        <v>18</v>
      </c>
      <c r="AL25" s="32" t="s">
        <v>156</v>
      </c>
      <c r="AM25" s="35" t="s">
        <v>163</v>
      </c>
      <c r="AN25" s="36" t="s">
        <v>163</v>
      </c>
      <c r="AO25" s="36" t="s">
        <v>163</v>
      </c>
      <c r="AP25" s="36" t="s">
        <v>162</v>
      </c>
      <c r="AQ25" s="32" t="s">
        <v>157</v>
      </c>
      <c r="AR25" s="47">
        <v>44927</v>
      </c>
      <c r="AS25" s="47">
        <v>45138</v>
      </c>
      <c r="AT25" s="32" t="s">
        <v>158</v>
      </c>
    </row>
    <row r="26" spans="1:46" ht="144" x14ac:dyDescent="0.2">
      <c r="A26" s="32">
        <v>2023</v>
      </c>
      <c r="B26" s="47">
        <v>44927</v>
      </c>
      <c r="C26" s="34">
        <v>45016</v>
      </c>
      <c r="D26" s="32" t="s">
        <v>109</v>
      </c>
      <c r="E26" s="32" t="s">
        <v>115</v>
      </c>
      <c r="F26" s="29" t="s">
        <v>302</v>
      </c>
      <c r="G26" s="28" t="s">
        <v>289</v>
      </c>
      <c r="H26" s="100" t="s">
        <v>462</v>
      </c>
      <c r="I26" s="29" t="s">
        <v>290</v>
      </c>
      <c r="J26" s="29">
        <v>19</v>
      </c>
      <c r="K26" s="29" t="s">
        <v>185</v>
      </c>
      <c r="L26" s="32" t="s">
        <v>150</v>
      </c>
      <c r="M26" s="32" t="s">
        <v>150</v>
      </c>
      <c r="N26" s="29" t="s">
        <v>185</v>
      </c>
      <c r="O26" s="29" t="s">
        <v>239</v>
      </c>
      <c r="P26" s="28" t="s">
        <v>170</v>
      </c>
      <c r="Q26" s="28" t="s">
        <v>170</v>
      </c>
      <c r="R26" s="29" t="s">
        <v>302</v>
      </c>
      <c r="S26" s="47">
        <v>44925</v>
      </c>
      <c r="T26" s="30">
        <f t="shared" si="2"/>
        <v>1357758.6206896552</v>
      </c>
      <c r="U26" s="48">
        <v>1575000</v>
      </c>
      <c r="V26" s="48">
        <v>157500</v>
      </c>
      <c r="W26" s="48">
        <v>1575000</v>
      </c>
      <c r="X26" s="32" t="s">
        <v>151</v>
      </c>
      <c r="Y26" s="32" t="s">
        <v>152</v>
      </c>
      <c r="Z26" s="32" t="s">
        <v>153</v>
      </c>
      <c r="AA26" s="29" t="s">
        <v>192</v>
      </c>
      <c r="AB26" s="49">
        <f t="shared" si="1"/>
        <v>203663.79310344826</v>
      </c>
      <c r="AC26" s="47">
        <v>44927</v>
      </c>
      <c r="AD26" s="47">
        <v>44926</v>
      </c>
      <c r="AE26" s="35" t="s">
        <v>509</v>
      </c>
      <c r="AF26" s="33" t="s">
        <v>163</v>
      </c>
      <c r="AG26" s="32" t="s">
        <v>155</v>
      </c>
      <c r="AH26" s="34" t="s">
        <v>165</v>
      </c>
      <c r="AI26" s="32">
        <v>19</v>
      </c>
      <c r="AJ26" s="32" t="s">
        <v>117</v>
      </c>
      <c r="AK26" s="32">
        <v>19</v>
      </c>
      <c r="AL26" s="32" t="s">
        <v>156</v>
      </c>
      <c r="AM26" s="35" t="s">
        <v>163</v>
      </c>
      <c r="AN26" s="36" t="s">
        <v>163</v>
      </c>
      <c r="AO26" s="36" t="s">
        <v>163</v>
      </c>
      <c r="AP26" s="36" t="s">
        <v>162</v>
      </c>
      <c r="AQ26" s="32" t="s">
        <v>157</v>
      </c>
      <c r="AR26" s="47">
        <v>44927</v>
      </c>
      <c r="AS26" s="47">
        <v>45138</v>
      </c>
      <c r="AT26" s="32" t="s">
        <v>158</v>
      </c>
    </row>
    <row r="27" spans="1:46" ht="60" x14ac:dyDescent="0.2">
      <c r="A27" s="32">
        <v>2023</v>
      </c>
      <c r="B27" s="34">
        <v>44927</v>
      </c>
      <c r="C27" s="34">
        <v>45016</v>
      </c>
      <c r="D27" s="32" t="s">
        <v>109</v>
      </c>
      <c r="E27" s="32" t="s">
        <v>115</v>
      </c>
      <c r="F27" s="29" t="s">
        <v>295</v>
      </c>
      <c r="G27" s="28" t="s">
        <v>291</v>
      </c>
      <c r="H27" s="100" t="s">
        <v>463</v>
      </c>
      <c r="I27" s="28" t="s">
        <v>210</v>
      </c>
      <c r="J27" s="29">
        <v>20</v>
      </c>
      <c r="K27" s="28" t="s">
        <v>294</v>
      </c>
      <c r="L27" s="32" t="s">
        <v>292</v>
      </c>
      <c r="M27" s="32" t="s">
        <v>293</v>
      </c>
      <c r="N27" s="28" t="s">
        <v>215</v>
      </c>
      <c r="O27" s="29" t="s">
        <v>237</v>
      </c>
      <c r="P27" s="28" t="s">
        <v>164</v>
      </c>
      <c r="Q27" s="28" t="s">
        <v>164</v>
      </c>
      <c r="R27" s="29" t="s">
        <v>295</v>
      </c>
      <c r="S27" s="34">
        <v>44925</v>
      </c>
      <c r="T27" s="30">
        <f t="shared" si="2"/>
        <v>517241.37931034487</v>
      </c>
      <c r="U27" s="48">
        <v>600000</v>
      </c>
      <c r="V27" s="48">
        <v>60000</v>
      </c>
      <c r="W27" s="48">
        <v>600000</v>
      </c>
      <c r="X27" s="32" t="s">
        <v>151</v>
      </c>
      <c r="Y27" s="32" t="s">
        <v>152</v>
      </c>
      <c r="Z27" s="32" t="s">
        <v>153</v>
      </c>
      <c r="AA27" s="28" t="s">
        <v>210</v>
      </c>
      <c r="AB27" s="49">
        <f t="shared" si="1"/>
        <v>77586.206896551725</v>
      </c>
      <c r="AC27" s="47">
        <v>44927</v>
      </c>
      <c r="AD27" s="47">
        <v>45291</v>
      </c>
      <c r="AE27" s="35" t="s">
        <v>510</v>
      </c>
      <c r="AF27" s="33" t="s">
        <v>163</v>
      </c>
      <c r="AG27" s="32" t="s">
        <v>155</v>
      </c>
      <c r="AH27" s="28" t="s">
        <v>165</v>
      </c>
      <c r="AI27" s="32">
        <v>20</v>
      </c>
      <c r="AJ27" s="32" t="s">
        <v>117</v>
      </c>
      <c r="AK27" s="32">
        <v>20</v>
      </c>
      <c r="AL27" s="32" t="s">
        <v>156</v>
      </c>
      <c r="AM27" s="35" t="s">
        <v>163</v>
      </c>
      <c r="AN27" s="36" t="s">
        <v>163</v>
      </c>
      <c r="AO27" s="36" t="s">
        <v>163</v>
      </c>
      <c r="AP27" s="36" t="s">
        <v>162</v>
      </c>
      <c r="AQ27" s="32" t="s">
        <v>157</v>
      </c>
      <c r="AR27" s="47">
        <v>44927</v>
      </c>
      <c r="AS27" s="47">
        <v>45138</v>
      </c>
      <c r="AT27" s="32" t="s">
        <v>158</v>
      </c>
    </row>
    <row r="28" spans="1:46" ht="84" x14ac:dyDescent="0.2">
      <c r="A28" s="32">
        <v>2023</v>
      </c>
      <c r="B28" s="34">
        <v>44927</v>
      </c>
      <c r="C28" s="34">
        <v>45016</v>
      </c>
      <c r="D28" s="32" t="s">
        <v>109</v>
      </c>
      <c r="E28" s="32" t="s">
        <v>115</v>
      </c>
      <c r="F28" s="29" t="s">
        <v>303</v>
      </c>
      <c r="G28" s="28" t="s">
        <v>296</v>
      </c>
      <c r="H28" s="100" t="s">
        <v>464</v>
      </c>
      <c r="I28" s="28" t="s">
        <v>407</v>
      </c>
      <c r="J28" s="64">
        <v>21</v>
      </c>
      <c r="K28" s="28" t="s">
        <v>298</v>
      </c>
      <c r="L28" s="32" t="s">
        <v>299</v>
      </c>
      <c r="M28" s="32" t="s">
        <v>300</v>
      </c>
      <c r="N28" s="28" t="s">
        <v>297</v>
      </c>
      <c r="O28" s="29" t="s">
        <v>301</v>
      </c>
      <c r="P28" s="28" t="s">
        <v>164</v>
      </c>
      <c r="Q28" s="28" t="s">
        <v>164</v>
      </c>
      <c r="R28" s="29" t="s">
        <v>303</v>
      </c>
      <c r="S28" s="34">
        <v>44925</v>
      </c>
      <c r="T28" s="30">
        <f t="shared" si="2"/>
        <v>344827.58620689658</v>
      </c>
      <c r="U28" s="48">
        <v>400000</v>
      </c>
      <c r="V28" s="48">
        <v>40000</v>
      </c>
      <c r="W28" s="48">
        <v>400000</v>
      </c>
      <c r="X28" s="32" t="s">
        <v>151</v>
      </c>
      <c r="Y28" s="32" t="s">
        <v>152</v>
      </c>
      <c r="Z28" s="32" t="s">
        <v>153</v>
      </c>
      <c r="AA28" s="28" t="s">
        <v>407</v>
      </c>
      <c r="AB28" s="49">
        <f t="shared" si="1"/>
        <v>51724.137931034486</v>
      </c>
      <c r="AC28" s="47">
        <v>44927</v>
      </c>
      <c r="AD28" s="47">
        <v>45291</v>
      </c>
      <c r="AE28" s="35" t="s">
        <v>511</v>
      </c>
      <c r="AF28" s="33" t="s">
        <v>163</v>
      </c>
      <c r="AG28" s="32" t="s">
        <v>155</v>
      </c>
      <c r="AH28" s="28" t="s">
        <v>165</v>
      </c>
      <c r="AI28" s="64">
        <v>21</v>
      </c>
      <c r="AJ28" s="32" t="s">
        <v>117</v>
      </c>
      <c r="AK28" s="64">
        <v>21</v>
      </c>
      <c r="AL28" s="32" t="s">
        <v>156</v>
      </c>
      <c r="AM28" s="35" t="s">
        <v>163</v>
      </c>
      <c r="AN28" s="36" t="s">
        <v>163</v>
      </c>
      <c r="AO28" s="36" t="s">
        <v>163</v>
      </c>
      <c r="AP28" s="36" t="s">
        <v>162</v>
      </c>
      <c r="AQ28" s="32" t="s">
        <v>157</v>
      </c>
      <c r="AR28" s="47">
        <v>44927</v>
      </c>
      <c r="AS28" s="47">
        <v>45138</v>
      </c>
      <c r="AT28" s="32" t="s">
        <v>158</v>
      </c>
    </row>
    <row r="29" spans="1:46" ht="72" x14ac:dyDescent="0.2">
      <c r="A29" s="32">
        <v>2023</v>
      </c>
      <c r="B29" s="34">
        <v>44927</v>
      </c>
      <c r="C29" s="34">
        <v>45016</v>
      </c>
      <c r="D29" s="32" t="s">
        <v>109</v>
      </c>
      <c r="E29" s="32" t="s">
        <v>115</v>
      </c>
      <c r="F29" s="29" t="s">
        <v>310</v>
      </c>
      <c r="G29" s="28" t="s">
        <v>296</v>
      </c>
      <c r="H29" s="100" t="s">
        <v>465</v>
      </c>
      <c r="I29" s="28" t="s">
        <v>306</v>
      </c>
      <c r="J29" s="29">
        <v>22</v>
      </c>
      <c r="K29" s="28" t="s">
        <v>307</v>
      </c>
      <c r="L29" s="32" t="s">
        <v>150</v>
      </c>
      <c r="M29" s="32" t="s">
        <v>150</v>
      </c>
      <c r="N29" s="28" t="s">
        <v>307</v>
      </c>
      <c r="O29" s="29" t="s">
        <v>308</v>
      </c>
      <c r="P29" s="28" t="s">
        <v>171</v>
      </c>
      <c r="Q29" s="28" t="s">
        <v>171</v>
      </c>
      <c r="R29" s="29" t="s">
        <v>310</v>
      </c>
      <c r="S29" s="34">
        <v>44925</v>
      </c>
      <c r="T29" s="30">
        <f t="shared" si="2"/>
        <v>31379510.241379313</v>
      </c>
      <c r="U29" s="50">
        <v>36400231.880000003</v>
      </c>
      <c r="V29" s="50">
        <v>40000</v>
      </c>
      <c r="W29" s="50">
        <v>36400231.880000003</v>
      </c>
      <c r="X29" s="32" t="s">
        <v>151</v>
      </c>
      <c r="Y29" s="32" t="s">
        <v>152</v>
      </c>
      <c r="Z29" s="32" t="s">
        <v>153</v>
      </c>
      <c r="AA29" s="28" t="s">
        <v>309</v>
      </c>
      <c r="AB29" s="49">
        <f t="shared" si="1"/>
        <v>4706926.5362068964</v>
      </c>
      <c r="AC29" s="47">
        <v>44927</v>
      </c>
      <c r="AD29" s="47">
        <v>45291</v>
      </c>
      <c r="AE29" s="35" t="s">
        <v>512</v>
      </c>
      <c r="AF29" s="33" t="s">
        <v>163</v>
      </c>
      <c r="AG29" s="32" t="s">
        <v>155</v>
      </c>
      <c r="AH29" s="28" t="s">
        <v>165</v>
      </c>
      <c r="AI29" s="32">
        <v>22</v>
      </c>
      <c r="AJ29" s="32" t="s">
        <v>117</v>
      </c>
      <c r="AK29" s="32">
        <v>22</v>
      </c>
      <c r="AL29" s="32" t="s">
        <v>156</v>
      </c>
      <c r="AM29" s="35" t="s">
        <v>163</v>
      </c>
      <c r="AN29" s="36" t="s">
        <v>163</v>
      </c>
      <c r="AO29" s="36" t="s">
        <v>163</v>
      </c>
      <c r="AP29" s="36" t="s">
        <v>162</v>
      </c>
      <c r="AQ29" s="32" t="s">
        <v>157</v>
      </c>
      <c r="AR29" s="47">
        <v>44927</v>
      </c>
      <c r="AS29" s="47">
        <v>45138</v>
      </c>
      <c r="AT29" s="32" t="s">
        <v>158</v>
      </c>
    </row>
    <row r="30" spans="1:46" ht="60" x14ac:dyDescent="0.2">
      <c r="A30" s="32">
        <v>2023</v>
      </c>
      <c r="B30" s="47">
        <v>44927</v>
      </c>
      <c r="C30" s="34">
        <v>45016</v>
      </c>
      <c r="D30" s="32" t="s">
        <v>109</v>
      </c>
      <c r="E30" s="32" t="s">
        <v>115</v>
      </c>
      <c r="F30" s="29" t="s">
        <v>311</v>
      </c>
      <c r="G30" s="28" t="s">
        <v>199</v>
      </c>
      <c r="H30" s="100" t="s">
        <v>466</v>
      </c>
      <c r="I30" s="29" t="s">
        <v>206</v>
      </c>
      <c r="J30" s="29">
        <v>23</v>
      </c>
      <c r="K30" s="29" t="s">
        <v>213</v>
      </c>
      <c r="L30" s="32" t="s">
        <v>150</v>
      </c>
      <c r="M30" s="32" t="s">
        <v>150</v>
      </c>
      <c r="N30" s="29" t="s">
        <v>213</v>
      </c>
      <c r="O30" s="29" t="s">
        <v>224</v>
      </c>
      <c r="P30" s="28" t="s">
        <v>164</v>
      </c>
      <c r="Q30" s="28" t="s">
        <v>164</v>
      </c>
      <c r="R30" s="29" t="s">
        <v>311</v>
      </c>
      <c r="S30" s="34">
        <v>44925</v>
      </c>
      <c r="T30" s="30">
        <f t="shared" ref="T30:T35" si="3">(U30/1.16)</f>
        <v>192488091.37931037</v>
      </c>
      <c r="U30" s="39">
        <v>223286186</v>
      </c>
      <c r="V30" s="48">
        <v>22328618.600000001</v>
      </c>
      <c r="W30" s="39">
        <v>223286186</v>
      </c>
      <c r="X30" s="32" t="s">
        <v>151</v>
      </c>
      <c r="Y30" s="32" t="s">
        <v>152</v>
      </c>
      <c r="Z30" s="32" t="s">
        <v>153</v>
      </c>
      <c r="AA30" s="29" t="s">
        <v>206</v>
      </c>
      <c r="AB30" s="49">
        <f t="shared" si="1"/>
        <v>28873213.706896555</v>
      </c>
      <c r="AC30" s="34">
        <v>44927</v>
      </c>
      <c r="AD30" s="47">
        <v>45291</v>
      </c>
      <c r="AE30" s="35" t="s">
        <v>513</v>
      </c>
      <c r="AF30" s="33" t="s">
        <v>163</v>
      </c>
      <c r="AG30" s="32" t="s">
        <v>155</v>
      </c>
      <c r="AH30" s="34" t="s">
        <v>165</v>
      </c>
      <c r="AI30" s="32">
        <v>23</v>
      </c>
      <c r="AJ30" s="32" t="s">
        <v>117</v>
      </c>
      <c r="AK30" s="32">
        <v>23</v>
      </c>
      <c r="AL30" s="32" t="s">
        <v>156</v>
      </c>
      <c r="AM30" s="35" t="s">
        <v>163</v>
      </c>
      <c r="AN30" s="36" t="s">
        <v>163</v>
      </c>
      <c r="AO30" s="36" t="s">
        <v>163</v>
      </c>
      <c r="AP30" s="36" t="s">
        <v>162</v>
      </c>
      <c r="AQ30" s="32" t="s">
        <v>157</v>
      </c>
      <c r="AR30" s="47">
        <v>44927</v>
      </c>
      <c r="AS30" s="47">
        <v>45138</v>
      </c>
      <c r="AT30" s="32" t="s">
        <v>158</v>
      </c>
    </row>
    <row r="31" spans="1:46" ht="60" x14ac:dyDescent="0.2">
      <c r="A31" s="32">
        <v>2023</v>
      </c>
      <c r="B31" s="47">
        <v>44927</v>
      </c>
      <c r="C31" s="34">
        <v>45016</v>
      </c>
      <c r="D31" s="32" t="s">
        <v>109</v>
      </c>
      <c r="E31" s="32" t="s">
        <v>115</v>
      </c>
      <c r="F31" s="29" t="s">
        <v>318</v>
      </c>
      <c r="G31" s="28" t="s">
        <v>312</v>
      </c>
      <c r="H31" s="100" t="s">
        <v>467</v>
      </c>
      <c r="I31" s="29" t="s">
        <v>313</v>
      </c>
      <c r="J31" s="29">
        <v>24</v>
      </c>
      <c r="K31" s="29" t="s">
        <v>188</v>
      </c>
      <c r="L31" s="32" t="s">
        <v>150</v>
      </c>
      <c r="M31" s="32" t="s">
        <v>150</v>
      </c>
      <c r="N31" s="29" t="s">
        <v>188</v>
      </c>
      <c r="O31" s="29" t="s">
        <v>240</v>
      </c>
      <c r="P31" s="28" t="s">
        <v>170</v>
      </c>
      <c r="Q31" s="28" t="s">
        <v>170</v>
      </c>
      <c r="R31" s="29" t="s">
        <v>318</v>
      </c>
      <c r="S31" s="34">
        <v>44925</v>
      </c>
      <c r="T31" s="30">
        <f t="shared" si="3"/>
        <v>1724137.9310344828</v>
      </c>
      <c r="U31" s="48">
        <v>2000000</v>
      </c>
      <c r="V31" s="48">
        <v>200000</v>
      </c>
      <c r="W31" s="48">
        <v>2000000</v>
      </c>
      <c r="X31" s="32" t="s">
        <v>151</v>
      </c>
      <c r="Y31" s="32" t="s">
        <v>152</v>
      </c>
      <c r="Z31" s="32" t="s">
        <v>153</v>
      </c>
      <c r="AA31" s="29" t="s">
        <v>313</v>
      </c>
      <c r="AB31" s="49">
        <f t="shared" si="1"/>
        <v>258620.68965517241</v>
      </c>
      <c r="AC31" s="34">
        <v>44927</v>
      </c>
      <c r="AD31" s="47">
        <v>45291</v>
      </c>
      <c r="AE31" s="35" t="s">
        <v>514</v>
      </c>
      <c r="AF31" s="33" t="s">
        <v>163</v>
      </c>
      <c r="AG31" s="32" t="s">
        <v>155</v>
      </c>
      <c r="AH31" s="34" t="s">
        <v>165</v>
      </c>
      <c r="AI31" s="32">
        <v>24</v>
      </c>
      <c r="AJ31" s="32" t="s">
        <v>117</v>
      </c>
      <c r="AK31" s="32">
        <v>24</v>
      </c>
      <c r="AL31" s="32" t="s">
        <v>156</v>
      </c>
      <c r="AM31" s="35" t="s">
        <v>163</v>
      </c>
      <c r="AN31" s="36" t="s">
        <v>163</v>
      </c>
      <c r="AO31" s="36" t="s">
        <v>163</v>
      </c>
      <c r="AP31" s="36" t="s">
        <v>162</v>
      </c>
      <c r="AQ31" s="32" t="s">
        <v>157</v>
      </c>
      <c r="AR31" s="47">
        <v>44197</v>
      </c>
      <c r="AS31" s="47">
        <v>45138</v>
      </c>
      <c r="AT31" s="32" t="s">
        <v>158</v>
      </c>
    </row>
    <row r="32" spans="1:46" ht="48" x14ac:dyDescent="0.2">
      <c r="A32" s="32">
        <v>2023</v>
      </c>
      <c r="B32" s="47">
        <v>44927</v>
      </c>
      <c r="C32" s="34">
        <v>45016</v>
      </c>
      <c r="D32" s="32" t="s">
        <v>109</v>
      </c>
      <c r="E32" s="32" t="s">
        <v>115</v>
      </c>
      <c r="F32" s="29" t="s">
        <v>317</v>
      </c>
      <c r="G32" s="28" t="s">
        <v>314</v>
      </c>
      <c r="H32" s="100" t="s">
        <v>468</v>
      </c>
      <c r="I32" s="29" t="s">
        <v>405</v>
      </c>
      <c r="J32" s="64">
        <v>25</v>
      </c>
      <c r="K32" s="29" t="s">
        <v>315</v>
      </c>
      <c r="L32" s="32" t="s">
        <v>150</v>
      </c>
      <c r="M32" s="32" t="s">
        <v>150</v>
      </c>
      <c r="N32" s="29" t="s">
        <v>315</v>
      </c>
      <c r="O32" s="29" t="s">
        <v>316</v>
      </c>
      <c r="P32" s="28" t="s">
        <v>170</v>
      </c>
      <c r="Q32" s="28" t="s">
        <v>170</v>
      </c>
      <c r="R32" s="29" t="s">
        <v>317</v>
      </c>
      <c r="S32" s="34">
        <v>44925</v>
      </c>
      <c r="T32" s="30">
        <f t="shared" si="3"/>
        <v>560344.82758620696</v>
      </c>
      <c r="U32" s="48">
        <v>650000</v>
      </c>
      <c r="V32" s="48">
        <v>65000</v>
      </c>
      <c r="W32" s="48">
        <v>650000</v>
      </c>
      <c r="X32" s="32" t="s">
        <v>151</v>
      </c>
      <c r="Y32" s="32" t="s">
        <v>152</v>
      </c>
      <c r="Z32" s="32" t="s">
        <v>153</v>
      </c>
      <c r="AA32" s="29" t="s">
        <v>406</v>
      </c>
      <c r="AB32" s="49">
        <f t="shared" si="1"/>
        <v>84051.724137931044</v>
      </c>
      <c r="AC32" s="34">
        <v>44927</v>
      </c>
      <c r="AD32" s="47">
        <v>45291</v>
      </c>
      <c r="AE32" s="35" t="s">
        <v>515</v>
      </c>
      <c r="AF32" s="33" t="s">
        <v>163</v>
      </c>
      <c r="AG32" s="32" t="s">
        <v>155</v>
      </c>
      <c r="AH32" s="34" t="s">
        <v>165</v>
      </c>
      <c r="AI32" s="64">
        <v>25</v>
      </c>
      <c r="AJ32" s="32" t="s">
        <v>117</v>
      </c>
      <c r="AK32" s="64">
        <v>25</v>
      </c>
      <c r="AL32" s="32" t="s">
        <v>156</v>
      </c>
      <c r="AM32" s="35" t="s">
        <v>163</v>
      </c>
      <c r="AN32" s="36" t="s">
        <v>163</v>
      </c>
      <c r="AO32" s="36" t="s">
        <v>163</v>
      </c>
      <c r="AP32" s="36" t="s">
        <v>162</v>
      </c>
      <c r="AQ32" s="32" t="s">
        <v>157</v>
      </c>
      <c r="AR32" s="47">
        <v>44197</v>
      </c>
      <c r="AS32" s="47">
        <v>45138</v>
      </c>
      <c r="AT32" s="32" t="s">
        <v>158</v>
      </c>
    </row>
    <row r="33" spans="1:46" ht="60" x14ac:dyDescent="0.2">
      <c r="A33" s="32">
        <v>2023</v>
      </c>
      <c r="B33" s="47">
        <v>44927</v>
      </c>
      <c r="C33" s="34">
        <v>45016</v>
      </c>
      <c r="D33" s="32" t="s">
        <v>109</v>
      </c>
      <c r="E33" s="32" t="s">
        <v>115</v>
      </c>
      <c r="F33" s="29" t="s">
        <v>319</v>
      </c>
      <c r="G33" s="28" t="s">
        <v>320</v>
      </c>
      <c r="H33" s="100" t="s">
        <v>469</v>
      </c>
      <c r="I33" s="29" t="s">
        <v>321</v>
      </c>
      <c r="J33" s="29">
        <v>26</v>
      </c>
      <c r="K33" s="29" t="s">
        <v>322</v>
      </c>
      <c r="L33" s="32" t="s">
        <v>323</v>
      </c>
      <c r="M33" s="32" t="s">
        <v>324</v>
      </c>
      <c r="N33" s="29" t="s">
        <v>218</v>
      </c>
      <c r="O33" s="29" t="s">
        <v>243</v>
      </c>
      <c r="P33" s="28" t="s">
        <v>170</v>
      </c>
      <c r="Q33" s="28" t="s">
        <v>170</v>
      </c>
      <c r="R33" s="29" t="s">
        <v>319</v>
      </c>
      <c r="S33" s="34">
        <v>44925</v>
      </c>
      <c r="T33" s="30">
        <f t="shared" si="3"/>
        <v>1724137.9310344828</v>
      </c>
      <c r="U33" s="48">
        <v>2000000</v>
      </c>
      <c r="V33" s="48">
        <v>200000</v>
      </c>
      <c r="W33" s="48">
        <v>2000000</v>
      </c>
      <c r="X33" s="32" t="s">
        <v>151</v>
      </c>
      <c r="Y33" s="32" t="s">
        <v>152</v>
      </c>
      <c r="Z33" s="32" t="s">
        <v>153</v>
      </c>
      <c r="AA33" s="29" t="s">
        <v>321</v>
      </c>
      <c r="AB33" s="49">
        <f t="shared" si="1"/>
        <v>258620.68965517241</v>
      </c>
      <c r="AC33" s="34">
        <v>44927</v>
      </c>
      <c r="AD33" s="47">
        <v>45291</v>
      </c>
      <c r="AE33" s="35" t="s">
        <v>516</v>
      </c>
      <c r="AF33" s="33" t="s">
        <v>163</v>
      </c>
      <c r="AG33" s="32" t="s">
        <v>155</v>
      </c>
      <c r="AH33" s="34" t="s">
        <v>165</v>
      </c>
      <c r="AI33" s="32">
        <v>26</v>
      </c>
      <c r="AJ33" s="32" t="s">
        <v>117</v>
      </c>
      <c r="AK33" s="32">
        <v>26</v>
      </c>
      <c r="AL33" s="32" t="s">
        <v>156</v>
      </c>
      <c r="AM33" s="35" t="s">
        <v>163</v>
      </c>
      <c r="AN33" s="36" t="s">
        <v>163</v>
      </c>
      <c r="AO33" s="36" t="s">
        <v>163</v>
      </c>
      <c r="AP33" s="36" t="s">
        <v>162</v>
      </c>
      <c r="AQ33" s="32" t="s">
        <v>157</v>
      </c>
      <c r="AR33" s="47">
        <v>44197</v>
      </c>
      <c r="AS33" s="47">
        <v>45138</v>
      </c>
      <c r="AT33" s="32" t="s">
        <v>158</v>
      </c>
    </row>
    <row r="34" spans="1:46" ht="48" x14ac:dyDescent="0.2">
      <c r="A34" s="32">
        <v>2023</v>
      </c>
      <c r="B34" s="47">
        <v>44927</v>
      </c>
      <c r="C34" s="34">
        <v>45016</v>
      </c>
      <c r="D34" s="32" t="s">
        <v>109</v>
      </c>
      <c r="E34" s="32" t="s">
        <v>115</v>
      </c>
      <c r="F34" s="29" t="s">
        <v>326</v>
      </c>
      <c r="G34" s="28" t="s">
        <v>325</v>
      </c>
      <c r="H34" s="100" t="s">
        <v>470</v>
      </c>
      <c r="I34" s="29" t="s">
        <v>327</v>
      </c>
      <c r="J34" s="29">
        <v>27</v>
      </c>
      <c r="K34" s="29" t="s">
        <v>244</v>
      </c>
      <c r="L34" s="32" t="s">
        <v>328</v>
      </c>
      <c r="M34" s="32" t="s">
        <v>329</v>
      </c>
      <c r="N34" s="29" t="s">
        <v>330</v>
      </c>
      <c r="O34" s="29" t="s">
        <v>238</v>
      </c>
      <c r="P34" s="28" t="s">
        <v>170</v>
      </c>
      <c r="Q34" s="28" t="s">
        <v>170</v>
      </c>
      <c r="R34" s="29" t="s">
        <v>326</v>
      </c>
      <c r="S34" s="34">
        <v>44925</v>
      </c>
      <c r="T34" s="30">
        <f t="shared" si="3"/>
        <v>387931.03448275867</v>
      </c>
      <c r="U34" s="48">
        <v>450000</v>
      </c>
      <c r="V34" s="48">
        <v>45000</v>
      </c>
      <c r="W34" s="48">
        <v>450000</v>
      </c>
      <c r="X34" s="32" t="s">
        <v>151</v>
      </c>
      <c r="Y34" s="32" t="s">
        <v>152</v>
      </c>
      <c r="Z34" s="32" t="s">
        <v>153</v>
      </c>
      <c r="AA34" s="29" t="s">
        <v>327</v>
      </c>
      <c r="AB34" s="49">
        <f t="shared" si="1"/>
        <v>58189.655172413797</v>
      </c>
      <c r="AC34" s="34">
        <v>44927</v>
      </c>
      <c r="AD34" s="47">
        <v>45291</v>
      </c>
      <c r="AE34" s="35" t="s">
        <v>517</v>
      </c>
      <c r="AF34" s="33" t="s">
        <v>163</v>
      </c>
      <c r="AG34" s="32" t="s">
        <v>155</v>
      </c>
      <c r="AH34" s="34" t="s">
        <v>165</v>
      </c>
      <c r="AI34" s="32">
        <v>27</v>
      </c>
      <c r="AJ34" s="32" t="s">
        <v>117</v>
      </c>
      <c r="AK34" s="32">
        <v>27</v>
      </c>
      <c r="AL34" s="32" t="s">
        <v>156</v>
      </c>
      <c r="AM34" s="35" t="s">
        <v>163</v>
      </c>
      <c r="AN34" s="36" t="s">
        <v>163</v>
      </c>
      <c r="AO34" s="36" t="s">
        <v>163</v>
      </c>
      <c r="AP34" s="36" t="s">
        <v>162</v>
      </c>
      <c r="AQ34" s="32" t="s">
        <v>157</v>
      </c>
      <c r="AR34" s="47">
        <v>44197</v>
      </c>
      <c r="AS34" s="47">
        <v>45138</v>
      </c>
      <c r="AT34" s="32" t="s">
        <v>158</v>
      </c>
    </row>
    <row r="35" spans="1:46" ht="60" x14ac:dyDescent="0.2">
      <c r="A35" s="32">
        <v>2023</v>
      </c>
      <c r="B35" s="47">
        <v>44927</v>
      </c>
      <c r="C35" s="34">
        <v>45016</v>
      </c>
      <c r="D35" s="32" t="s">
        <v>109</v>
      </c>
      <c r="E35" s="32" t="s">
        <v>115</v>
      </c>
      <c r="F35" s="29" t="s">
        <v>331</v>
      </c>
      <c r="G35" s="28" t="s">
        <v>332</v>
      </c>
      <c r="H35" s="100" t="s">
        <v>471</v>
      </c>
      <c r="I35" s="29" t="s">
        <v>333</v>
      </c>
      <c r="J35" s="29">
        <v>28</v>
      </c>
      <c r="K35" s="29" t="s">
        <v>404</v>
      </c>
      <c r="L35" s="32" t="s">
        <v>150</v>
      </c>
      <c r="M35" s="32" t="s">
        <v>150</v>
      </c>
      <c r="N35" s="29" t="s">
        <v>404</v>
      </c>
      <c r="O35" s="29" t="s">
        <v>337</v>
      </c>
      <c r="P35" s="28" t="s">
        <v>170</v>
      </c>
      <c r="Q35" s="28" t="s">
        <v>170</v>
      </c>
      <c r="R35" s="29" t="s">
        <v>331</v>
      </c>
      <c r="S35" s="34">
        <v>44925</v>
      </c>
      <c r="T35" s="30">
        <f t="shared" si="3"/>
        <v>26724137.931034483</v>
      </c>
      <c r="U35" s="48">
        <v>31000000</v>
      </c>
      <c r="V35" s="48">
        <v>3100000</v>
      </c>
      <c r="W35" s="48">
        <v>31000000</v>
      </c>
      <c r="X35" s="32" t="s">
        <v>151</v>
      </c>
      <c r="Y35" s="32" t="s">
        <v>152</v>
      </c>
      <c r="Z35" s="32" t="s">
        <v>153</v>
      </c>
      <c r="AA35" s="29" t="s">
        <v>333</v>
      </c>
      <c r="AB35" s="49">
        <f t="shared" si="1"/>
        <v>4008620.6896551722</v>
      </c>
      <c r="AC35" s="34">
        <v>44927</v>
      </c>
      <c r="AD35" s="47">
        <v>45291</v>
      </c>
      <c r="AE35" s="35" t="s">
        <v>518</v>
      </c>
      <c r="AF35" s="33" t="s">
        <v>163</v>
      </c>
      <c r="AG35" s="32" t="s">
        <v>155</v>
      </c>
      <c r="AH35" s="34" t="s">
        <v>165</v>
      </c>
      <c r="AI35" s="32">
        <v>28</v>
      </c>
      <c r="AJ35" s="32" t="s">
        <v>117</v>
      </c>
      <c r="AK35" s="32">
        <v>28</v>
      </c>
      <c r="AL35" s="32" t="s">
        <v>156</v>
      </c>
      <c r="AM35" s="35" t="s">
        <v>163</v>
      </c>
      <c r="AN35" s="36" t="s">
        <v>163</v>
      </c>
      <c r="AO35" s="36" t="s">
        <v>163</v>
      </c>
      <c r="AP35" s="36" t="s">
        <v>162</v>
      </c>
      <c r="AQ35" s="32" t="s">
        <v>157</v>
      </c>
      <c r="AR35" s="47">
        <v>44197</v>
      </c>
      <c r="AS35" s="47">
        <v>45138</v>
      </c>
      <c r="AT35" s="32" t="s">
        <v>158</v>
      </c>
    </row>
    <row r="36" spans="1:46" ht="48" x14ac:dyDescent="0.2">
      <c r="A36" s="32">
        <v>2023</v>
      </c>
      <c r="B36" s="47">
        <v>44927</v>
      </c>
      <c r="C36" s="34">
        <v>45016</v>
      </c>
      <c r="D36" s="32" t="s">
        <v>109</v>
      </c>
      <c r="E36" s="32" t="s">
        <v>115</v>
      </c>
      <c r="F36" s="29" t="s">
        <v>340</v>
      </c>
      <c r="G36" s="28" t="s">
        <v>338</v>
      </c>
      <c r="H36" s="100" t="s">
        <v>472</v>
      </c>
      <c r="I36" s="29" t="s">
        <v>339</v>
      </c>
      <c r="J36" s="64">
        <v>29</v>
      </c>
      <c r="K36" s="29" t="s">
        <v>183</v>
      </c>
      <c r="L36" s="32" t="s">
        <v>150</v>
      </c>
      <c r="M36" s="32" t="s">
        <v>150</v>
      </c>
      <c r="N36" s="29" t="s">
        <v>183</v>
      </c>
      <c r="O36" s="29" t="s">
        <v>228</v>
      </c>
      <c r="P36" s="28" t="s">
        <v>164</v>
      </c>
      <c r="Q36" s="28" t="s">
        <v>164</v>
      </c>
      <c r="R36" s="29" t="s">
        <v>340</v>
      </c>
      <c r="S36" s="34">
        <v>44925</v>
      </c>
      <c r="T36" s="30">
        <f t="shared" ref="T36:T44" si="4">(U36/1.16)</f>
        <v>344827.58620689658</v>
      </c>
      <c r="U36" s="48">
        <v>400000</v>
      </c>
      <c r="V36" s="48">
        <v>40000</v>
      </c>
      <c r="W36" s="48">
        <v>400000</v>
      </c>
      <c r="X36" s="32" t="s">
        <v>151</v>
      </c>
      <c r="Y36" s="32" t="s">
        <v>152</v>
      </c>
      <c r="Z36" s="32" t="s">
        <v>153</v>
      </c>
      <c r="AA36" s="29" t="s">
        <v>341</v>
      </c>
      <c r="AB36" s="49">
        <f t="shared" si="1"/>
        <v>51724.137931034486</v>
      </c>
      <c r="AC36" s="34">
        <v>44927</v>
      </c>
      <c r="AD36" s="47">
        <v>45291</v>
      </c>
      <c r="AE36" s="35" t="s">
        <v>519</v>
      </c>
      <c r="AF36" s="33" t="s">
        <v>163</v>
      </c>
      <c r="AG36" s="32" t="s">
        <v>155</v>
      </c>
      <c r="AH36" s="34" t="s">
        <v>165</v>
      </c>
      <c r="AI36" s="64">
        <v>29</v>
      </c>
      <c r="AJ36" s="32" t="s">
        <v>117</v>
      </c>
      <c r="AK36" s="64">
        <v>29</v>
      </c>
      <c r="AL36" s="32" t="s">
        <v>156</v>
      </c>
      <c r="AM36" s="35" t="s">
        <v>163</v>
      </c>
      <c r="AN36" s="36" t="s">
        <v>163</v>
      </c>
      <c r="AO36" s="36" t="s">
        <v>163</v>
      </c>
      <c r="AP36" s="36" t="s">
        <v>162</v>
      </c>
      <c r="AQ36" s="32" t="s">
        <v>157</v>
      </c>
      <c r="AR36" s="47">
        <v>44197</v>
      </c>
      <c r="AS36" s="47">
        <v>45138</v>
      </c>
      <c r="AT36" s="32" t="s">
        <v>158</v>
      </c>
    </row>
    <row r="37" spans="1:46" ht="72" x14ac:dyDescent="0.2">
      <c r="A37" s="32">
        <v>2023</v>
      </c>
      <c r="B37" s="47">
        <v>44927</v>
      </c>
      <c r="C37" s="34">
        <v>45016</v>
      </c>
      <c r="D37" s="32" t="s">
        <v>109</v>
      </c>
      <c r="E37" s="32" t="s">
        <v>115</v>
      </c>
      <c r="F37" s="29" t="s">
        <v>342</v>
      </c>
      <c r="G37" s="28" t="s">
        <v>343</v>
      </c>
      <c r="H37" s="100" t="s">
        <v>473</v>
      </c>
      <c r="I37" s="29" t="s">
        <v>344</v>
      </c>
      <c r="J37" s="29">
        <v>30</v>
      </c>
      <c r="K37" s="29" t="s">
        <v>345</v>
      </c>
      <c r="L37" s="32" t="s">
        <v>150</v>
      </c>
      <c r="M37" s="32" t="s">
        <v>150</v>
      </c>
      <c r="N37" s="29" t="s">
        <v>345</v>
      </c>
      <c r="O37" s="29" t="s">
        <v>346</v>
      </c>
      <c r="P37" s="28" t="s">
        <v>164</v>
      </c>
      <c r="Q37" s="28" t="s">
        <v>164</v>
      </c>
      <c r="R37" s="29" t="s">
        <v>342</v>
      </c>
      <c r="S37" s="34">
        <v>44925</v>
      </c>
      <c r="T37" s="30">
        <f t="shared" si="4"/>
        <v>9913793.1034482773</v>
      </c>
      <c r="U37" s="48">
        <v>11500000</v>
      </c>
      <c r="V37" s="48">
        <v>1150000</v>
      </c>
      <c r="W37" s="48">
        <v>11500000</v>
      </c>
      <c r="X37" s="32" t="s">
        <v>151</v>
      </c>
      <c r="Y37" s="32" t="s">
        <v>152</v>
      </c>
      <c r="Z37" s="32" t="s">
        <v>153</v>
      </c>
      <c r="AA37" s="29" t="s">
        <v>403</v>
      </c>
      <c r="AB37" s="49">
        <f t="shared" si="1"/>
        <v>1487068.9655172415</v>
      </c>
      <c r="AC37" s="34">
        <v>44927</v>
      </c>
      <c r="AD37" s="47">
        <v>45291</v>
      </c>
      <c r="AE37" s="35" t="s">
        <v>520</v>
      </c>
      <c r="AF37" s="33" t="s">
        <v>163</v>
      </c>
      <c r="AG37" s="32" t="s">
        <v>155</v>
      </c>
      <c r="AH37" s="34" t="s">
        <v>165</v>
      </c>
      <c r="AI37" s="32">
        <v>30</v>
      </c>
      <c r="AJ37" s="32" t="s">
        <v>117</v>
      </c>
      <c r="AK37" s="32">
        <v>30</v>
      </c>
      <c r="AL37" s="32" t="s">
        <v>156</v>
      </c>
      <c r="AM37" s="35" t="s">
        <v>163</v>
      </c>
      <c r="AN37" s="36" t="s">
        <v>163</v>
      </c>
      <c r="AO37" s="36" t="s">
        <v>163</v>
      </c>
      <c r="AP37" s="36" t="s">
        <v>162</v>
      </c>
      <c r="AQ37" s="32" t="s">
        <v>157</v>
      </c>
      <c r="AR37" s="47">
        <v>44197</v>
      </c>
      <c r="AS37" s="47">
        <v>45138</v>
      </c>
      <c r="AT37" s="32" t="s">
        <v>158</v>
      </c>
    </row>
    <row r="38" spans="1:46" ht="72" x14ac:dyDescent="0.2">
      <c r="A38" s="32">
        <v>2023</v>
      </c>
      <c r="B38" s="47">
        <v>44927</v>
      </c>
      <c r="C38" s="34">
        <v>45016</v>
      </c>
      <c r="D38" s="32" t="s">
        <v>109</v>
      </c>
      <c r="E38" s="32" t="s">
        <v>115</v>
      </c>
      <c r="F38" s="29" t="s">
        <v>352</v>
      </c>
      <c r="G38" s="28" t="s">
        <v>343</v>
      </c>
      <c r="H38" s="100" t="s">
        <v>474</v>
      </c>
      <c r="I38" s="29" t="s">
        <v>402</v>
      </c>
      <c r="J38" s="29">
        <v>31</v>
      </c>
      <c r="K38" s="29" t="s">
        <v>347</v>
      </c>
      <c r="L38" s="32" t="s">
        <v>150</v>
      </c>
      <c r="M38" s="32" t="s">
        <v>150</v>
      </c>
      <c r="N38" s="29" t="s">
        <v>347</v>
      </c>
      <c r="O38" s="29" t="s">
        <v>245</v>
      </c>
      <c r="P38" s="28" t="s">
        <v>170</v>
      </c>
      <c r="Q38" s="28" t="s">
        <v>170</v>
      </c>
      <c r="R38" s="29" t="s">
        <v>352</v>
      </c>
      <c r="S38" s="34">
        <v>44925</v>
      </c>
      <c r="T38" s="30">
        <f t="shared" si="4"/>
        <v>2032662.0689655175</v>
      </c>
      <c r="U38" s="48">
        <v>2357888</v>
      </c>
      <c r="V38" s="50">
        <v>235788.79999999999</v>
      </c>
      <c r="W38" s="48">
        <v>2357888</v>
      </c>
      <c r="X38" s="32" t="s">
        <v>151</v>
      </c>
      <c r="Y38" s="32" t="s">
        <v>152</v>
      </c>
      <c r="Z38" s="32" t="s">
        <v>153</v>
      </c>
      <c r="AA38" s="29" t="s">
        <v>402</v>
      </c>
      <c r="AB38" s="49">
        <f t="shared" si="1"/>
        <v>304899.31034482759</v>
      </c>
      <c r="AC38" s="34">
        <v>44927</v>
      </c>
      <c r="AD38" s="47">
        <v>45291</v>
      </c>
      <c r="AE38" s="35" t="s">
        <v>521</v>
      </c>
      <c r="AF38" s="33" t="s">
        <v>163</v>
      </c>
      <c r="AG38" s="32" t="s">
        <v>155</v>
      </c>
      <c r="AH38" s="34" t="s">
        <v>165</v>
      </c>
      <c r="AI38" s="32">
        <v>31</v>
      </c>
      <c r="AJ38" s="32" t="s">
        <v>117</v>
      </c>
      <c r="AK38" s="32">
        <v>31</v>
      </c>
      <c r="AL38" s="32" t="s">
        <v>156</v>
      </c>
      <c r="AM38" s="35" t="s">
        <v>163</v>
      </c>
      <c r="AN38" s="36" t="s">
        <v>163</v>
      </c>
      <c r="AO38" s="36" t="s">
        <v>163</v>
      </c>
      <c r="AP38" s="36" t="s">
        <v>162</v>
      </c>
      <c r="AQ38" s="32" t="s">
        <v>157</v>
      </c>
      <c r="AR38" s="47">
        <v>44197</v>
      </c>
      <c r="AS38" s="47">
        <v>45138</v>
      </c>
      <c r="AT38" s="32" t="s">
        <v>158</v>
      </c>
    </row>
    <row r="39" spans="1:46" ht="60" x14ac:dyDescent="0.2">
      <c r="A39" s="32">
        <v>2023</v>
      </c>
      <c r="B39" s="47">
        <v>44927</v>
      </c>
      <c r="C39" s="34">
        <v>45016</v>
      </c>
      <c r="D39" s="32" t="s">
        <v>109</v>
      </c>
      <c r="E39" s="32" t="s">
        <v>115</v>
      </c>
      <c r="F39" s="29" t="s">
        <v>415</v>
      </c>
      <c r="G39" s="28" t="s">
        <v>349</v>
      </c>
      <c r="H39" s="100" t="s">
        <v>475</v>
      </c>
      <c r="I39" s="29" t="s">
        <v>416</v>
      </c>
      <c r="J39" s="29">
        <v>32</v>
      </c>
      <c r="K39" s="29" t="s">
        <v>417</v>
      </c>
      <c r="L39" s="32" t="s">
        <v>150</v>
      </c>
      <c r="M39" s="32" t="s">
        <v>150</v>
      </c>
      <c r="N39" s="29" t="s">
        <v>168</v>
      </c>
      <c r="O39" s="29" t="s">
        <v>226</v>
      </c>
      <c r="P39" s="28" t="s">
        <v>170</v>
      </c>
      <c r="Q39" s="28" t="s">
        <v>170</v>
      </c>
      <c r="R39" s="29" t="s">
        <v>415</v>
      </c>
      <c r="S39" s="34">
        <v>44925</v>
      </c>
      <c r="T39" s="30">
        <f t="shared" si="4"/>
        <v>1724137.9310344828</v>
      </c>
      <c r="U39" s="48">
        <v>2000000</v>
      </c>
      <c r="V39" s="50">
        <v>2000000</v>
      </c>
      <c r="W39" s="48">
        <v>2000000</v>
      </c>
      <c r="X39" s="32" t="s">
        <v>151</v>
      </c>
      <c r="Y39" s="32" t="s">
        <v>152</v>
      </c>
      <c r="Z39" s="32" t="s">
        <v>153</v>
      </c>
      <c r="AA39" s="29" t="s">
        <v>418</v>
      </c>
      <c r="AB39" s="49">
        <f t="shared" si="1"/>
        <v>258620.68965517241</v>
      </c>
      <c r="AC39" s="34">
        <v>44927</v>
      </c>
      <c r="AD39" s="47">
        <v>45291</v>
      </c>
      <c r="AE39" s="35" t="s">
        <v>522</v>
      </c>
      <c r="AF39" s="33" t="s">
        <v>163</v>
      </c>
      <c r="AG39" s="32" t="s">
        <v>155</v>
      </c>
      <c r="AH39" s="34" t="s">
        <v>165</v>
      </c>
      <c r="AI39" s="32">
        <v>32</v>
      </c>
      <c r="AJ39" s="32" t="s">
        <v>117</v>
      </c>
      <c r="AK39" s="32">
        <v>32</v>
      </c>
      <c r="AL39" s="32" t="s">
        <v>156</v>
      </c>
      <c r="AM39" s="35" t="s">
        <v>163</v>
      </c>
      <c r="AN39" s="36" t="s">
        <v>163</v>
      </c>
      <c r="AO39" s="36" t="s">
        <v>163</v>
      </c>
      <c r="AP39" s="36" t="s">
        <v>162</v>
      </c>
      <c r="AQ39" s="32" t="s">
        <v>157</v>
      </c>
      <c r="AR39" s="47">
        <v>44197</v>
      </c>
      <c r="AS39" s="47">
        <v>45138</v>
      </c>
      <c r="AT39" s="32" t="s">
        <v>158</v>
      </c>
    </row>
    <row r="40" spans="1:46" s="51" customFormat="1" ht="60" x14ac:dyDescent="0.2">
      <c r="A40" s="28">
        <v>2023</v>
      </c>
      <c r="B40" s="34">
        <v>44927</v>
      </c>
      <c r="C40" s="34">
        <v>45016</v>
      </c>
      <c r="D40" s="28" t="s">
        <v>109</v>
      </c>
      <c r="E40" s="28" t="s">
        <v>115</v>
      </c>
      <c r="F40" s="28" t="s">
        <v>348</v>
      </c>
      <c r="G40" s="28" t="s">
        <v>349</v>
      </c>
      <c r="H40" s="100" t="s">
        <v>476</v>
      </c>
      <c r="I40" s="28" t="s">
        <v>350</v>
      </c>
      <c r="J40" s="64">
        <v>33</v>
      </c>
      <c r="K40" s="28" t="s">
        <v>351</v>
      </c>
      <c r="L40" s="28" t="s">
        <v>150</v>
      </c>
      <c r="M40" s="28" t="s">
        <v>150</v>
      </c>
      <c r="N40" s="28" t="s">
        <v>351</v>
      </c>
      <c r="O40" s="28" t="s">
        <v>225</v>
      </c>
      <c r="P40" s="28" t="s">
        <v>164</v>
      </c>
      <c r="Q40" s="28" t="s">
        <v>164</v>
      </c>
      <c r="R40" s="28" t="s">
        <v>348</v>
      </c>
      <c r="S40" s="34">
        <v>44925</v>
      </c>
      <c r="T40" s="30">
        <f t="shared" si="4"/>
        <v>60344827.586206898</v>
      </c>
      <c r="U40" s="50">
        <v>70000000</v>
      </c>
      <c r="V40" s="50">
        <v>7000000</v>
      </c>
      <c r="W40" s="50">
        <v>70000000</v>
      </c>
      <c r="X40" s="28" t="s">
        <v>151</v>
      </c>
      <c r="Y40" s="28" t="s">
        <v>152</v>
      </c>
      <c r="Z40" s="28" t="s">
        <v>153</v>
      </c>
      <c r="AA40" s="28" t="s">
        <v>351</v>
      </c>
      <c r="AB40" s="30">
        <f t="shared" si="1"/>
        <v>9051724.137931034</v>
      </c>
      <c r="AC40" s="34">
        <v>44927</v>
      </c>
      <c r="AD40" s="34">
        <v>45291</v>
      </c>
      <c r="AE40" s="35" t="s">
        <v>523</v>
      </c>
      <c r="AF40" s="33" t="s">
        <v>163</v>
      </c>
      <c r="AG40" s="28" t="s">
        <v>155</v>
      </c>
      <c r="AH40" s="28" t="s">
        <v>165</v>
      </c>
      <c r="AI40" s="64">
        <v>33</v>
      </c>
      <c r="AJ40" s="32" t="s">
        <v>117</v>
      </c>
      <c r="AK40" s="64">
        <v>33</v>
      </c>
      <c r="AL40" s="28" t="s">
        <v>156</v>
      </c>
      <c r="AM40" s="35" t="s">
        <v>163</v>
      </c>
      <c r="AN40" s="36" t="s">
        <v>163</v>
      </c>
      <c r="AO40" s="36" t="s">
        <v>163</v>
      </c>
      <c r="AP40" s="36" t="s">
        <v>162</v>
      </c>
      <c r="AQ40" s="28" t="s">
        <v>157</v>
      </c>
      <c r="AR40" s="34">
        <v>44927</v>
      </c>
      <c r="AS40" s="47">
        <v>45138</v>
      </c>
      <c r="AT40" s="28" t="s">
        <v>158</v>
      </c>
    </row>
    <row r="41" spans="1:46" ht="60" x14ac:dyDescent="0.2">
      <c r="A41" s="32">
        <v>2023</v>
      </c>
      <c r="B41" s="34">
        <v>44927</v>
      </c>
      <c r="C41" s="34">
        <v>45016</v>
      </c>
      <c r="D41" s="32" t="s">
        <v>109</v>
      </c>
      <c r="E41" s="32" t="s">
        <v>115</v>
      </c>
      <c r="F41" s="29" t="s">
        <v>353</v>
      </c>
      <c r="G41" s="28" t="s">
        <v>354</v>
      </c>
      <c r="H41" s="100" t="s">
        <v>477</v>
      </c>
      <c r="I41" s="29" t="s">
        <v>355</v>
      </c>
      <c r="J41" s="29">
        <v>34</v>
      </c>
      <c r="K41" s="28" t="s">
        <v>168</v>
      </c>
      <c r="L41" s="32" t="s">
        <v>150</v>
      </c>
      <c r="M41" s="32" t="s">
        <v>150</v>
      </c>
      <c r="N41" s="28" t="s">
        <v>168</v>
      </c>
      <c r="O41" s="28" t="s">
        <v>226</v>
      </c>
      <c r="P41" s="28" t="s">
        <v>164</v>
      </c>
      <c r="Q41" s="28" t="s">
        <v>164</v>
      </c>
      <c r="R41" s="29" t="s">
        <v>353</v>
      </c>
      <c r="S41" s="34">
        <v>44925</v>
      </c>
      <c r="T41" s="30">
        <f t="shared" si="4"/>
        <v>17241379.31034483</v>
      </c>
      <c r="U41" s="48">
        <v>20000000</v>
      </c>
      <c r="V41" s="48">
        <v>2000000</v>
      </c>
      <c r="W41" s="48">
        <v>20000000</v>
      </c>
      <c r="X41" s="32" t="s">
        <v>151</v>
      </c>
      <c r="Y41" s="32" t="s">
        <v>152</v>
      </c>
      <c r="Z41" s="32" t="s">
        <v>153</v>
      </c>
      <c r="AA41" s="29" t="s">
        <v>355</v>
      </c>
      <c r="AB41" s="49">
        <f t="shared" ref="AB41:AB48" si="5">T41*0.15</f>
        <v>2586206.8965517245</v>
      </c>
      <c r="AC41" s="34">
        <v>44927</v>
      </c>
      <c r="AD41" s="34">
        <v>45291</v>
      </c>
      <c r="AE41" s="35" t="s">
        <v>524</v>
      </c>
      <c r="AF41" s="33" t="s">
        <v>163</v>
      </c>
      <c r="AG41" s="32" t="s">
        <v>155</v>
      </c>
      <c r="AH41" s="34" t="s">
        <v>165</v>
      </c>
      <c r="AI41" s="32">
        <v>34</v>
      </c>
      <c r="AJ41" s="32" t="s">
        <v>117</v>
      </c>
      <c r="AK41" s="32">
        <v>34</v>
      </c>
      <c r="AL41" s="32" t="s">
        <v>156</v>
      </c>
      <c r="AM41" s="35" t="s">
        <v>163</v>
      </c>
      <c r="AN41" s="36" t="s">
        <v>163</v>
      </c>
      <c r="AO41" s="36" t="s">
        <v>163</v>
      </c>
      <c r="AP41" s="36" t="s">
        <v>162</v>
      </c>
      <c r="AQ41" s="32" t="s">
        <v>157</v>
      </c>
      <c r="AR41" s="47">
        <v>44197</v>
      </c>
      <c r="AS41" s="47">
        <v>45138</v>
      </c>
      <c r="AT41" s="32" t="s">
        <v>158</v>
      </c>
    </row>
    <row r="42" spans="1:46" ht="60" x14ac:dyDescent="0.2">
      <c r="A42" s="32">
        <v>2023</v>
      </c>
      <c r="B42" s="34">
        <v>44927</v>
      </c>
      <c r="C42" s="34">
        <v>45016</v>
      </c>
      <c r="D42" s="32" t="s">
        <v>109</v>
      </c>
      <c r="E42" s="32" t="s">
        <v>115</v>
      </c>
      <c r="F42" s="29" t="s">
        <v>357</v>
      </c>
      <c r="G42" s="28" t="s">
        <v>279</v>
      </c>
      <c r="H42" s="100" t="s">
        <v>478</v>
      </c>
      <c r="I42" s="29" t="s">
        <v>356</v>
      </c>
      <c r="J42" s="29">
        <v>35</v>
      </c>
      <c r="K42" s="29" t="s">
        <v>187</v>
      </c>
      <c r="L42" s="32" t="s">
        <v>150</v>
      </c>
      <c r="M42" s="32" t="s">
        <v>150</v>
      </c>
      <c r="N42" s="29" t="s">
        <v>187</v>
      </c>
      <c r="O42" s="29" t="s">
        <v>227</v>
      </c>
      <c r="P42" s="28" t="s">
        <v>164</v>
      </c>
      <c r="Q42" s="28" t="s">
        <v>164</v>
      </c>
      <c r="R42" s="29" t="s">
        <v>357</v>
      </c>
      <c r="S42" s="34">
        <v>44925</v>
      </c>
      <c r="T42" s="30">
        <f t="shared" si="4"/>
        <v>2327586.2068965519</v>
      </c>
      <c r="U42" s="48">
        <v>2700000</v>
      </c>
      <c r="V42" s="48">
        <v>270000</v>
      </c>
      <c r="W42" s="48">
        <v>2700000</v>
      </c>
      <c r="X42" s="32" t="s">
        <v>151</v>
      </c>
      <c r="Y42" s="32" t="s">
        <v>152</v>
      </c>
      <c r="Z42" s="32" t="s">
        <v>153</v>
      </c>
      <c r="AA42" s="29" t="s">
        <v>401</v>
      </c>
      <c r="AB42" s="49">
        <f t="shared" si="5"/>
        <v>349137.93103448278</v>
      </c>
      <c r="AC42" s="34">
        <v>44927</v>
      </c>
      <c r="AD42" s="34">
        <v>45291</v>
      </c>
      <c r="AE42" s="35" t="s">
        <v>525</v>
      </c>
      <c r="AF42" s="33" t="s">
        <v>163</v>
      </c>
      <c r="AG42" s="32" t="s">
        <v>155</v>
      </c>
      <c r="AH42" s="34" t="s">
        <v>165</v>
      </c>
      <c r="AI42" s="32">
        <v>35</v>
      </c>
      <c r="AJ42" s="32" t="s">
        <v>117</v>
      </c>
      <c r="AK42" s="32">
        <v>35</v>
      </c>
      <c r="AL42" s="32" t="s">
        <v>156</v>
      </c>
      <c r="AM42" s="35" t="s">
        <v>163</v>
      </c>
      <c r="AN42" s="36" t="s">
        <v>163</v>
      </c>
      <c r="AO42" s="36" t="s">
        <v>163</v>
      </c>
      <c r="AP42" s="36" t="s">
        <v>162</v>
      </c>
      <c r="AQ42" s="32" t="s">
        <v>157</v>
      </c>
      <c r="AR42" s="47">
        <v>44197</v>
      </c>
      <c r="AS42" s="47">
        <v>45138</v>
      </c>
      <c r="AT42" s="32" t="s">
        <v>158</v>
      </c>
    </row>
    <row r="43" spans="1:46" ht="72" x14ac:dyDescent="0.2">
      <c r="A43" s="32">
        <v>2023</v>
      </c>
      <c r="B43" s="34">
        <v>44927</v>
      </c>
      <c r="C43" s="34">
        <v>45016</v>
      </c>
      <c r="D43" s="32" t="s">
        <v>109</v>
      </c>
      <c r="E43" s="32" t="s">
        <v>115</v>
      </c>
      <c r="F43" s="29" t="s">
        <v>359</v>
      </c>
      <c r="G43" s="28" t="s">
        <v>198</v>
      </c>
      <c r="H43" s="100" t="s">
        <v>479</v>
      </c>
      <c r="I43" s="29" t="s">
        <v>358</v>
      </c>
      <c r="J43" s="29">
        <v>36</v>
      </c>
      <c r="K43" s="29" t="s">
        <v>172</v>
      </c>
      <c r="L43" s="32" t="s">
        <v>150</v>
      </c>
      <c r="M43" s="32" t="s">
        <v>150</v>
      </c>
      <c r="N43" s="29" t="s">
        <v>172</v>
      </c>
      <c r="O43" s="29" t="s">
        <v>223</v>
      </c>
      <c r="P43" s="28" t="s">
        <v>171</v>
      </c>
      <c r="Q43" s="28" t="s">
        <v>171</v>
      </c>
      <c r="R43" s="29" t="s">
        <v>359</v>
      </c>
      <c r="S43" s="34">
        <v>44925</v>
      </c>
      <c r="T43" s="30">
        <f t="shared" si="4"/>
        <v>112068965.51724139</v>
      </c>
      <c r="U43" s="48">
        <v>130000000</v>
      </c>
      <c r="V43" s="48">
        <v>13000000</v>
      </c>
      <c r="W43" s="48">
        <v>130000000</v>
      </c>
      <c r="X43" s="32" t="s">
        <v>151</v>
      </c>
      <c r="Y43" s="32" t="s">
        <v>152</v>
      </c>
      <c r="Z43" s="32" t="s">
        <v>153</v>
      </c>
      <c r="AA43" s="29" t="s">
        <v>205</v>
      </c>
      <c r="AB43" s="49">
        <f t="shared" si="5"/>
        <v>16810344.827586208</v>
      </c>
      <c r="AC43" s="34">
        <v>44927</v>
      </c>
      <c r="AD43" s="34">
        <v>45291</v>
      </c>
      <c r="AE43" s="35" t="s">
        <v>526</v>
      </c>
      <c r="AF43" s="33" t="s">
        <v>163</v>
      </c>
      <c r="AG43" s="32" t="s">
        <v>155</v>
      </c>
      <c r="AH43" s="34" t="s">
        <v>165</v>
      </c>
      <c r="AI43" s="32">
        <v>36</v>
      </c>
      <c r="AJ43" s="32" t="s">
        <v>117</v>
      </c>
      <c r="AK43" s="32">
        <v>36</v>
      </c>
      <c r="AL43" s="32" t="s">
        <v>156</v>
      </c>
      <c r="AM43" s="35" t="s">
        <v>163</v>
      </c>
      <c r="AN43" s="36" t="s">
        <v>163</v>
      </c>
      <c r="AO43" s="36" t="s">
        <v>163</v>
      </c>
      <c r="AP43" s="36" t="s">
        <v>162</v>
      </c>
      <c r="AQ43" s="32" t="s">
        <v>157</v>
      </c>
      <c r="AR43" s="47">
        <v>44197</v>
      </c>
      <c r="AS43" s="47">
        <v>45138</v>
      </c>
      <c r="AT43" s="32" t="s">
        <v>158</v>
      </c>
    </row>
    <row r="44" spans="1:46" ht="60" x14ac:dyDescent="0.2">
      <c r="A44" s="32">
        <v>2023</v>
      </c>
      <c r="B44" s="34">
        <v>44927</v>
      </c>
      <c r="C44" s="34">
        <v>45016</v>
      </c>
      <c r="D44" s="32" t="s">
        <v>109</v>
      </c>
      <c r="E44" s="32" t="s">
        <v>115</v>
      </c>
      <c r="F44" s="29" t="s">
        <v>362</v>
      </c>
      <c r="G44" s="28" t="s">
        <v>360</v>
      </c>
      <c r="H44" s="100" t="s">
        <v>480</v>
      </c>
      <c r="I44" s="29" t="s">
        <v>361</v>
      </c>
      <c r="J44" s="64">
        <v>37</v>
      </c>
      <c r="K44" s="29" t="s">
        <v>172</v>
      </c>
      <c r="L44" s="32" t="s">
        <v>150</v>
      </c>
      <c r="M44" s="32" t="s">
        <v>150</v>
      </c>
      <c r="N44" s="29" t="s">
        <v>172</v>
      </c>
      <c r="O44" s="29" t="s">
        <v>223</v>
      </c>
      <c r="P44" s="28" t="s">
        <v>171</v>
      </c>
      <c r="Q44" s="28" t="s">
        <v>171</v>
      </c>
      <c r="R44" s="29" t="s">
        <v>362</v>
      </c>
      <c r="S44" s="34">
        <v>44925</v>
      </c>
      <c r="T44" s="30">
        <f t="shared" si="4"/>
        <v>413793.10344827588</v>
      </c>
      <c r="U44" s="48">
        <v>480000</v>
      </c>
      <c r="V44" s="48">
        <v>48000</v>
      </c>
      <c r="W44" s="48">
        <v>480000</v>
      </c>
      <c r="X44" s="32" t="s">
        <v>151</v>
      </c>
      <c r="Y44" s="32" t="s">
        <v>152</v>
      </c>
      <c r="Z44" s="32" t="s">
        <v>153</v>
      </c>
      <c r="AA44" s="29" t="s">
        <v>361</v>
      </c>
      <c r="AB44" s="49">
        <f t="shared" si="5"/>
        <v>62068.965517241377</v>
      </c>
      <c r="AC44" s="34">
        <v>44927</v>
      </c>
      <c r="AD44" s="34">
        <v>45291</v>
      </c>
      <c r="AE44" s="35" t="s">
        <v>527</v>
      </c>
      <c r="AF44" s="33" t="s">
        <v>163</v>
      </c>
      <c r="AG44" s="32" t="s">
        <v>155</v>
      </c>
      <c r="AH44" s="34" t="s">
        <v>165</v>
      </c>
      <c r="AI44" s="64">
        <v>37</v>
      </c>
      <c r="AJ44" s="32" t="s">
        <v>117</v>
      </c>
      <c r="AK44" s="64">
        <v>37</v>
      </c>
      <c r="AL44" s="32" t="s">
        <v>156</v>
      </c>
      <c r="AM44" s="35" t="s">
        <v>163</v>
      </c>
      <c r="AN44" s="36" t="s">
        <v>163</v>
      </c>
      <c r="AO44" s="36" t="s">
        <v>163</v>
      </c>
      <c r="AP44" s="36" t="s">
        <v>162</v>
      </c>
      <c r="AQ44" s="32" t="s">
        <v>157</v>
      </c>
      <c r="AR44" s="47">
        <v>44197</v>
      </c>
      <c r="AS44" s="47">
        <v>45138</v>
      </c>
      <c r="AT44" s="32" t="s">
        <v>158</v>
      </c>
    </row>
    <row r="45" spans="1:46" ht="48" x14ac:dyDescent="0.2">
      <c r="A45" s="32">
        <v>2023</v>
      </c>
      <c r="B45" s="34">
        <v>44927</v>
      </c>
      <c r="C45" s="34">
        <v>45016</v>
      </c>
      <c r="D45" s="32" t="s">
        <v>109</v>
      </c>
      <c r="E45" s="32" t="s">
        <v>115</v>
      </c>
      <c r="F45" s="29" t="s">
        <v>364</v>
      </c>
      <c r="G45" s="28" t="s">
        <v>363</v>
      </c>
      <c r="H45" s="100" t="s">
        <v>481</v>
      </c>
      <c r="I45" s="29" t="s">
        <v>193</v>
      </c>
      <c r="J45" s="29">
        <v>38</v>
      </c>
      <c r="K45" s="29" t="s">
        <v>168</v>
      </c>
      <c r="L45" s="32" t="s">
        <v>150</v>
      </c>
      <c r="M45" s="32" t="s">
        <v>150</v>
      </c>
      <c r="N45" s="29" t="s">
        <v>168</v>
      </c>
      <c r="O45" s="28" t="s">
        <v>226</v>
      </c>
      <c r="P45" s="28" t="s">
        <v>169</v>
      </c>
      <c r="Q45" s="28" t="s">
        <v>169</v>
      </c>
      <c r="R45" s="29" t="s">
        <v>364</v>
      </c>
      <c r="S45" s="34">
        <v>44925</v>
      </c>
      <c r="T45" s="30">
        <f>(V45/1.16)</f>
        <v>23802.21551724138</v>
      </c>
      <c r="U45" s="50">
        <v>276105.65000000002</v>
      </c>
      <c r="V45" s="50">
        <v>27610.57</v>
      </c>
      <c r="W45" s="50">
        <v>276105.65000000002</v>
      </c>
      <c r="X45" s="32" t="s">
        <v>151</v>
      </c>
      <c r="Y45" s="32" t="s">
        <v>152</v>
      </c>
      <c r="Z45" s="32" t="s">
        <v>153</v>
      </c>
      <c r="AA45" s="29" t="s">
        <v>193</v>
      </c>
      <c r="AB45" s="49">
        <f t="shared" si="5"/>
        <v>3570.3323275862072</v>
      </c>
      <c r="AC45" s="34">
        <v>44927</v>
      </c>
      <c r="AD45" s="34">
        <v>45291</v>
      </c>
      <c r="AE45" s="35" t="s">
        <v>528</v>
      </c>
      <c r="AF45" s="33" t="s">
        <v>163</v>
      </c>
      <c r="AG45" s="32" t="s">
        <v>155</v>
      </c>
      <c r="AH45" s="34" t="s">
        <v>165</v>
      </c>
      <c r="AI45" s="32">
        <v>38</v>
      </c>
      <c r="AJ45" s="32" t="s">
        <v>117</v>
      </c>
      <c r="AK45" s="32">
        <v>38</v>
      </c>
      <c r="AL45" s="32" t="s">
        <v>156</v>
      </c>
      <c r="AM45" s="35" t="s">
        <v>163</v>
      </c>
      <c r="AN45" s="36" t="s">
        <v>163</v>
      </c>
      <c r="AO45" s="36" t="s">
        <v>163</v>
      </c>
      <c r="AP45" s="36" t="s">
        <v>162</v>
      </c>
      <c r="AQ45" s="32" t="s">
        <v>157</v>
      </c>
      <c r="AR45" s="47">
        <v>44197</v>
      </c>
      <c r="AS45" s="47">
        <v>45138</v>
      </c>
      <c r="AT45" s="32" t="s">
        <v>158</v>
      </c>
    </row>
    <row r="46" spans="1:46" ht="48" x14ac:dyDescent="0.2">
      <c r="A46" s="32">
        <v>2023</v>
      </c>
      <c r="B46" s="34">
        <v>44927</v>
      </c>
      <c r="C46" s="34">
        <v>45016</v>
      </c>
      <c r="D46" s="32" t="s">
        <v>109</v>
      </c>
      <c r="E46" s="32" t="s">
        <v>115</v>
      </c>
      <c r="F46" s="29" t="s">
        <v>431</v>
      </c>
      <c r="G46" s="28" t="s">
        <v>363</v>
      </c>
      <c r="H46" s="100" t="s">
        <v>482</v>
      </c>
      <c r="I46" s="29" t="s">
        <v>433</v>
      </c>
      <c r="J46" s="29">
        <v>39</v>
      </c>
      <c r="K46" s="29" t="s">
        <v>434</v>
      </c>
      <c r="L46" s="32" t="s">
        <v>150</v>
      </c>
      <c r="M46" s="32" t="s">
        <v>150</v>
      </c>
      <c r="N46" s="29" t="s">
        <v>435</v>
      </c>
      <c r="O46" s="28" t="s">
        <v>432</v>
      </c>
      <c r="P46" s="28" t="s">
        <v>390</v>
      </c>
      <c r="Q46" s="28" t="s">
        <v>170</v>
      </c>
      <c r="R46" s="29" t="s">
        <v>431</v>
      </c>
      <c r="S46" s="34">
        <v>44922</v>
      </c>
      <c r="T46" s="50" t="s">
        <v>152</v>
      </c>
      <c r="U46" s="50">
        <v>62000000</v>
      </c>
      <c r="V46" s="50" t="s">
        <v>152</v>
      </c>
      <c r="W46" s="50">
        <v>62000000</v>
      </c>
      <c r="X46" s="32" t="s">
        <v>151</v>
      </c>
      <c r="Y46" s="32" t="s">
        <v>152</v>
      </c>
      <c r="Z46" s="32" t="s">
        <v>153</v>
      </c>
      <c r="AA46" s="29" t="s">
        <v>436</v>
      </c>
      <c r="AB46" s="49" t="e">
        <f t="shared" si="5"/>
        <v>#VALUE!</v>
      </c>
      <c r="AC46" s="34">
        <v>44927</v>
      </c>
      <c r="AD46" s="34">
        <v>45291</v>
      </c>
      <c r="AE46" s="35" t="s">
        <v>529</v>
      </c>
      <c r="AF46" s="33" t="s">
        <v>163</v>
      </c>
      <c r="AG46" s="32" t="s">
        <v>155</v>
      </c>
      <c r="AH46" s="34" t="s">
        <v>165</v>
      </c>
      <c r="AI46" s="32">
        <v>39</v>
      </c>
      <c r="AJ46" s="32" t="s">
        <v>117</v>
      </c>
      <c r="AK46" s="32">
        <v>39</v>
      </c>
      <c r="AL46" s="32" t="s">
        <v>156</v>
      </c>
      <c r="AM46" s="35" t="s">
        <v>163</v>
      </c>
      <c r="AN46" s="36" t="s">
        <v>163</v>
      </c>
      <c r="AO46" s="36" t="s">
        <v>163</v>
      </c>
      <c r="AP46" s="36" t="s">
        <v>162</v>
      </c>
      <c r="AQ46" s="32" t="s">
        <v>157</v>
      </c>
      <c r="AR46" s="47">
        <v>44197</v>
      </c>
      <c r="AS46" s="47">
        <v>45138</v>
      </c>
      <c r="AT46" s="32" t="s">
        <v>158</v>
      </c>
    </row>
    <row r="47" spans="1:46" ht="48" x14ac:dyDescent="0.2">
      <c r="A47" s="32">
        <v>2023</v>
      </c>
      <c r="B47" s="47">
        <v>44987</v>
      </c>
      <c r="C47" s="34">
        <v>45016</v>
      </c>
      <c r="D47" s="32" t="s">
        <v>109</v>
      </c>
      <c r="E47" s="32" t="s">
        <v>115</v>
      </c>
      <c r="F47" s="29" t="s">
        <v>366</v>
      </c>
      <c r="G47" s="28" t="s">
        <v>363</v>
      </c>
      <c r="H47" s="100" t="s">
        <v>483</v>
      </c>
      <c r="I47" s="29" t="s">
        <v>365</v>
      </c>
      <c r="J47" s="29">
        <v>40</v>
      </c>
      <c r="K47" s="29" t="s">
        <v>398</v>
      </c>
      <c r="L47" s="32" t="s">
        <v>150</v>
      </c>
      <c r="M47" s="32" t="s">
        <v>150</v>
      </c>
      <c r="N47" s="29" t="s">
        <v>398</v>
      </c>
      <c r="O47" s="29" t="s">
        <v>190</v>
      </c>
      <c r="P47" s="28" t="s">
        <v>171</v>
      </c>
      <c r="Q47" s="28" t="s">
        <v>171</v>
      </c>
      <c r="R47" s="29" t="s">
        <v>366</v>
      </c>
      <c r="S47" s="34">
        <v>44925</v>
      </c>
      <c r="T47" s="30">
        <f>(U47/1.16)</f>
        <v>86206.896551724145</v>
      </c>
      <c r="U47" s="48">
        <v>100000</v>
      </c>
      <c r="V47" s="48">
        <v>10000</v>
      </c>
      <c r="W47" s="48">
        <v>100000</v>
      </c>
      <c r="X47" s="32" t="s">
        <v>151</v>
      </c>
      <c r="Y47" s="32" t="s">
        <v>152</v>
      </c>
      <c r="Z47" s="32" t="s">
        <v>153</v>
      </c>
      <c r="AA47" s="29" t="s">
        <v>216</v>
      </c>
      <c r="AB47" s="49">
        <f t="shared" si="5"/>
        <v>12931.034482758621</v>
      </c>
      <c r="AC47" s="34">
        <v>44927</v>
      </c>
      <c r="AD47" s="34">
        <v>45291</v>
      </c>
      <c r="AE47" s="35" t="s">
        <v>530</v>
      </c>
      <c r="AF47" s="35" t="s">
        <v>163</v>
      </c>
      <c r="AG47" s="32" t="s">
        <v>155</v>
      </c>
      <c r="AH47" s="34" t="s">
        <v>165</v>
      </c>
      <c r="AI47" s="32">
        <v>40</v>
      </c>
      <c r="AJ47" s="32" t="s">
        <v>117</v>
      </c>
      <c r="AK47" s="32">
        <v>40</v>
      </c>
      <c r="AL47" s="32" t="s">
        <v>156</v>
      </c>
      <c r="AM47" s="35" t="s">
        <v>163</v>
      </c>
      <c r="AN47" s="36" t="s">
        <v>163</v>
      </c>
      <c r="AO47" s="36" t="s">
        <v>163</v>
      </c>
      <c r="AP47" s="36" t="s">
        <v>162</v>
      </c>
      <c r="AQ47" s="32" t="s">
        <v>157</v>
      </c>
      <c r="AR47" s="47">
        <v>44197</v>
      </c>
      <c r="AS47" s="47">
        <v>45138</v>
      </c>
      <c r="AT47" s="32" t="s">
        <v>158</v>
      </c>
    </row>
    <row r="48" spans="1:46" ht="48" x14ac:dyDescent="0.2">
      <c r="A48" s="32">
        <v>2023</v>
      </c>
      <c r="B48" s="34">
        <v>44927</v>
      </c>
      <c r="C48" s="34">
        <v>45016</v>
      </c>
      <c r="D48" s="32" t="s">
        <v>109</v>
      </c>
      <c r="E48" s="32" t="s">
        <v>115</v>
      </c>
      <c r="F48" s="29" t="s">
        <v>367</v>
      </c>
      <c r="G48" s="28" t="s">
        <v>399</v>
      </c>
      <c r="H48" s="100" t="s">
        <v>484</v>
      </c>
      <c r="I48" s="29" t="s">
        <v>193</v>
      </c>
      <c r="J48" s="64">
        <v>41</v>
      </c>
      <c r="K48" s="29" t="s">
        <v>168</v>
      </c>
      <c r="L48" s="32" t="s">
        <v>150</v>
      </c>
      <c r="M48" s="32" t="s">
        <v>150</v>
      </c>
      <c r="N48" s="29" t="s">
        <v>168</v>
      </c>
      <c r="O48" s="28" t="s">
        <v>226</v>
      </c>
      <c r="P48" s="28" t="s">
        <v>400</v>
      </c>
      <c r="Q48" s="28" t="s">
        <v>400</v>
      </c>
      <c r="R48" s="29" t="s">
        <v>367</v>
      </c>
      <c r="S48" s="34">
        <v>44930</v>
      </c>
      <c r="T48" s="30">
        <f>(U48/1.16)</f>
        <v>96013.362068965522</v>
      </c>
      <c r="U48" s="50">
        <v>111375.5</v>
      </c>
      <c r="V48" s="50">
        <v>11137.5</v>
      </c>
      <c r="W48" s="50">
        <v>111375.5</v>
      </c>
      <c r="X48" s="32" t="s">
        <v>151</v>
      </c>
      <c r="Y48" s="32" t="s">
        <v>152</v>
      </c>
      <c r="Z48" s="32" t="s">
        <v>153</v>
      </c>
      <c r="AA48" s="29" t="s">
        <v>193</v>
      </c>
      <c r="AB48" s="49">
        <f t="shared" si="5"/>
        <v>14402.004310344828</v>
      </c>
      <c r="AC48" s="34">
        <v>44927</v>
      </c>
      <c r="AD48" s="34">
        <v>45291</v>
      </c>
      <c r="AE48" s="35" t="s">
        <v>531</v>
      </c>
      <c r="AF48" s="35" t="s">
        <v>163</v>
      </c>
      <c r="AG48" s="32" t="s">
        <v>155</v>
      </c>
      <c r="AH48" s="34" t="s">
        <v>165</v>
      </c>
      <c r="AI48" s="64">
        <v>41</v>
      </c>
      <c r="AJ48" s="32" t="s">
        <v>117</v>
      </c>
      <c r="AK48" s="64">
        <v>41</v>
      </c>
      <c r="AL48" s="32" t="s">
        <v>156</v>
      </c>
      <c r="AM48" s="35" t="s">
        <v>163</v>
      </c>
      <c r="AN48" s="36" t="s">
        <v>163</v>
      </c>
      <c r="AO48" s="36" t="s">
        <v>163</v>
      </c>
      <c r="AP48" s="36" t="s">
        <v>162</v>
      </c>
      <c r="AQ48" s="32" t="s">
        <v>157</v>
      </c>
      <c r="AR48" s="47">
        <v>44197</v>
      </c>
      <c r="AS48" s="47">
        <v>45138</v>
      </c>
      <c r="AT48" s="32" t="s">
        <v>158</v>
      </c>
    </row>
    <row r="49" spans="1:46" ht="60" x14ac:dyDescent="0.2">
      <c r="A49" s="32">
        <v>2023</v>
      </c>
      <c r="B49" s="34">
        <v>44927</v>
      </c>
      <c r="C49" s="34">
        <v>45016</v>
      </c>
      <c r="D49" s="32" t="s">
        <v>109</v>
      </c>
      <c r="E49" s="32" t="s">
        <v>115</v>
      </c>
      <c r="F49" s="29" t="s">
        <v>369</v>
      </c>
      <c r="G49" s="28" t="s">
        <v>368</v>
      </c>
      <c r="H49" s="94" t="s">
        <v>485</v>
      </c>
      <c r="I49" s="29" t="s">
        <v>397</v>
      </c>
      <c r="J49" s="29">
        <v>42</v>
      </c>
      <c r="K49" s="29" t="s">
        <v>186</v>
      </c>
      <c r="L49" s="32" t="s">
        <v>150</v>
      </c>
      <c r="M49" s="32" t="s">
        <v>150</v>
      </c>
      <c r="N49" s="29" t="s">
        <v>186</v>
      </c>
      <c r="O49" s="28" t="s">
        <v>241</v>
      </c>
      <c r="P49" s="28" t="s">
        <v>174</v>
      </c>
      <c r="Q49" s="28" t="s">
        <v>174</v>
      </c>
      <c r="R49" s="29" t="s">
        <v>369</v>
      </c>
      <c r="S49" s="34">
        <v>44977</v>
      </c>
      <c r="T49" s="30">
        <f t="shared" ref="T49:T54" si="6">(U49/1.16)</f>
        <v>59477222.37931034</v>
      </c>
      <c r="U49" s="50">
        <v>68993577.959999993</v>
      </c>
      <c r="V49" s="50" t="s">
        <v>152</v>
      </c>
      <c r="W49" s="50">
        <v>68993577.959999993</v>
      </c>
      <c r="X49" s="32" t="s">
        <v>151</v>
      </c>
      <c r="Y49" s="32" t="s">
        <v>152</v>
      </c>
      <c r="Z49" s="32" t="s">
        <v>153</v>
      </c>
      <c r="AA49" s="29" t="s">
        <v>397</v>
      </c>
      <c r="AB49" s="49">
        <f t="shared" ref="AB49:AB54" si="7">T49*0.15</f>
        <v>8921583.3568965513</v>
      </c>
      <c r="AC49" s="34">
        <v>44927</v>
      </c>
      <c r="AD49" s="34">
        <v>45291</v>
      </c>
      <c r="AE49" s="35" t="s">
        <v>532</v>
      </c>
      <c r="AF49" s="35" t="s">
        <v>163</v>
      </c>
      <c r="AG49" s="32" t="s">
        <v>155</v>
      </c>
      <c r="AH49" s="34" t="s">
        <v>165</v>
      </c>
      <c r="AI49" s="32">
        <v>42</v>
      </c>
      <c r="AJ49" s="32" t="s">
        <v>117</v>
      </c>
      <c r="AK49" s="32">
        <v>42</v>
      </c>
      <c r="AL49" s="32" t="s">
        <v>156</v>
      </c>
      <c r="AM49" s="35" t="s">
        <v>163</v>
      </c>
      <c r="AN49" s="36" t="s">
        <v>163</v>
      </c>
      <c r="AO49" s="36" t="s">
        <v>163</v>
      </c>
      <c r="AP49" s="36" t="s">
        <v>162</v>
      </c>
      <c r="AQ49" s="32" t="s">
        <v>157</v>
      </c>
      <c r="AR49" s="47">
        <v>44197</v>
      </c>
      <c r="AS49" s="47">
        <v>45138</v>
      </c>
      <c r="AT49" s="32" t="s">
        <v>158</v>
      </c>
    </row>
    <row r="50" spans="1:46" ht="48" x14ac:dyDescent="0.2">
      <c r="A50" s="32">
        <v>2023</v>
      </c>
      <c r="B50" s="34">
        <v>44927</v>
      </c>
      <c r="C50" s="34">
        <v>45016</v>
      </c>
      <c r="D50" s="32" t="s">
        <v>109</v>
      </c>
      <c r="E50" s="32" t="s">
        <v>115</v>
      </c>
      <c r="F50" s="29" t="s">
        <v>393</v>
      </c>
      <c r="G50" s="28" t="s">
        <v>370</v>
      </c>
      <c r="H50" s="100" t="s">
        <v>486</v>
      </c>
      <c r="I50" s="29" t="s">
        <v>371</v>
      </c>
      <c r="J50" s="29">
        <v>43</v>
      </c>
      <c r="K50" s="28" t="s">
        <v>167</v>
      </c>
      <c r="L50" s="32" t="s">
        <v>150</v>
      </c>
      <c r="M50" s="32" t="s">
        <v>150</v>
      </c>
      <c r="N50" s="28" t="s">
        <v>167</v>
      </c>
      <c r="O50" s="29" t="s">
        <v>235</v>
      </c>
      <c r="P50" s="28" t="s">
        <v>169</v>
      </c>
      <c r="Q50" s="28" t="s">
        <v>169</v>
      </c>
      <c r="R50" s="29" t="s">
        <v>393</v>
      </c>
      <c r="S50" s="47">
        <v>44977</v>
      </c>
      <c r="T50" s="30">
        <f t="shared" si="6"/>
        <v>17666124.129310343</v>
      </c>
      <c r="U50" s="48">
        <v>20492703.989999998</v>
      </c>
      <c r="V50" s="48">
        <v>2049270.39</v>
      </c>
      <c r="W50" s="48">
        <v>20492703.989999998</v>
      </c>
      <c r="X50" s="32" t="s">
        <v>151</v>
      </c>
      <c r="Y50" s="32" t="s">
        <v>152</v>
      </c>
      <c r="Z50" s="32" t="s">
        <v>153</v>
      </c>
      <c r="AA50" s="29" t="s">
        <v>371</v>
      </c>
      <c r="AB50" s="49">
        <f t="shared" si="7"/>
        <v>2649918.6193965515</v>
      </c>
      <c r="AC50" s="34">
        <v>44927</v>
      </c>
      <c r="AD50" s="34">
        <v>45291</v>
      </c>
      <c r="AE50" s="35" t="s">
        <v>533</v>
      </c>
      <c r="AF50" s="35" t="s">
        <v>163</v>
      </c>
      <c r="AG50" s="32" t="s">
        <v>155</v>
      </c>
      <c r="AH50" s="34" t="s">
        <v>165</v>
      </c>
      <c r="AI50" s="32">
        <v>43</v>
      </c>
      <c r="AJ50" s="32" t="s">
        <v>117</v>
      </c>
      <c r="AK50" s="32">
        <v>43</v>
      </c>
      <c r="AL50" s="32" t="s">
        <v>156</v>
      </c>
      <c r="AM50" s="35" t="s">
        <v>163</v>
      </c>
      <c r="AN50" s="36" t="s">
        <v>163</v>
      </c>
      <c r="AO50" s="36" t="s">
        <v>163</v>
      </c>
      <c r="AP50" s="36" t="s">
        <v>162</v>
      </c>
      <c r="AQ50" s="32" t="s">
        <v>157</v>
      </c>
      <c r="AR50" s="47">
        <v>44197</v>
      </c>
      <c r="AS50" s="47">
        <v>45138</v>
      </c>
      <c r="AT50" s="32" t="s">
        <v>158</v>
      </c>
    </row>
    <row r="51" spans="1:46" ht="60" x14ac:dyDescent="0.2">
      <c r="A51" s="32">
        <v>2023</v>
      </c>
      <c r="B51" s="34">
        <v>44927</v>
      </c>
      <c r="C51" s="34">
        <v>45016</v>
      </c>
      <c r="D51" s="32" t="s">
        <v>109</v>
      </c>
      <c r="E51" s="32" t="s">
        <v>115</v>
      </c>
      <c r="F51" s="29" t="s">
        <v>394</v>
      </c>
      <c r="G51" s="28" t="s">
        <v>372</v>
      </c>
      <c r="H51" s="100" t="s">
        <v>487</v>
      </c>
      <c r="I51" s="29" t="s">
        <v>392</v>
      </c>
      <c r="J51" s="29">
        <v>44</v>
      </c>
      <c r="K51" s="28" t="s">
        <v>373</v>
      </c>
      <c r="L51" s="32" t="s">
        <v>150</v>
      </c>
      <c r="M51" s="32" t="s">
        <v>150</v>
      </c>
      <c r="N51" s="28" t="s">
        <v>373</v>
      </c>
      <c r="O51" s="29" t="s">
        <v>236</v>
      </c>
      <c r="P51" s="28" t="s">
        <v>169</v>
      </c>
      <c r="Q51" s="28" t="s">
        <v>169</v>
      </c>
      <c r="R51" s="29" t="s">
        <v>394</v>
      </c>
      <c r="S51" s="47">
        <v>44977</v>
      </c>
      <c r="T51" s="30">
        <f t="shared" si="6"/>
        <v>16863000</v>
      </c>
      <c r="U51" s="48">
        <v>19561080</v>
      </c>
      <c r="V51" s="48">
        <v>1956108</v>
      </c>
      <c r="W51" s="48">
        <v>19561080</v>
      </c>
      <c r="X51" s="32" t="s">
        <v>151</v>
      </c>
      <c r="Y51" s="32" t="s">
        <v>152</v>
      </c>
      <c r="Z51" s="32" t="s">
        <v>153</v>
      </c>
      <c r="AA51" s="29" t="s">
        <v>392</v>
      </c>
      <c r="AB51" s="49">
        <f t="shared" si="7"/>
        <v>2529450</v>
      </c>
      <c r="AC51" s="34">
        <v>44927</v>
      </c>
      <c r="AD51" s="34">
        <v>45291</v>
      </c>
      <c r="AE51" s="35" t="s">
        <v>534</v>
      </c>
      <c r="AF51" s="35" t="s">
        <v>163</v>
      </c>
      <c r="AG51" s="32" t="s">
        <v>155</v>
      </c>
      <c r="AH51" s="34" t="s">
        <v>165</v>
      </c>
      <c r="AI51" s="32">
        <v>44</v>
      </c>
      <c r="AJ51" s="32" t="s">
        <v>117</v>
      </c>
      <c r="AK51" s="32">
        <v>44</v>
      </c>
      <c r="AL51" s="32" t="s">
        <v>156</v>
      </c>
      <c r="AM51" s="35" t="s">
        <v>163</v>
      </c>
      <c r="AN51" s="36" t="s">
        <v>163</v>
      </c>
      <c r="AO51" s="36" t="s">
        <v>163</v>
      </c>
      <c r="AP51" s="36" t="s">
        <v>162</v>
      </c>
      <c r="AQ51" s="32" t="s">
        <v>157</v>
      </c>
      <c r="AR51" s="47">
        <v>44197</v>
      </c>
      <c r="AS51" s="47">
        <v>45138</v>
      </c>
      <c r="AT51" s="32" t="s">
        <v>158</v>
      </c>
    </row>
    <row r="52" spans="1:46" ht="48" x14ac:dyDescent="0.2">
      <c r="A52" s="32">
        <v>2023</v>
      </c>
      <c r="B52" s="34">
        <v>44927</v>
      </c>
      <c r="C52" s="34">
        <v>45016</v>
      </c>
      <c r="D52" s="32" t="s">
        <v>109</v>
      </c>
      <c r="E52" s="32" t="s">
        <v>115</v>
      </c>
      <c r="F52" s="29" t="s">
        <v>419</v>
      </c>
      <c r="G52" s="28" t="s">
        <v>372</v>
      </c>
      <c r="H52" s="100" t="s">
        <v>488</v>
      </c>
      <c r="I52" s="29" t="s">
        <v>420</v>
      </c>
      <c r="J52" s="64">
        <v>45</v>
      </c>
      <c r="K52" s="28" t="s">
        <v>421</v>
      </c>
      <c r="L52" s="32" t="s">
        <v>150</v>
      </c>
      <c r="M52" s="32" t="s">
        <v>150</v>
      </c>
      <c r="N52" s="28" t="s">
        <v>421</v>
      </c>
      <c r="O52" s="29" t="s">
        <v>422</v>
      </c>
      <c r="P52" s="28" t="s">
        <v>423</v>
      </c>
      <c r="Q52" s="28" t="s">
        <v>423</v>
      </c>
      <c r="R52" s="29" t="s">
        <v>419</v>
      </c>
      <c r="S52" s="47">
        <v>44977</v>
      </c>
      <c r="T52" s="30">
        <f t="shared" si="6"/>
        <v>41541435.198275864</v>
      </c>
      <c r="U52" s="48">
        <v>48188064.829999998</v>
      </c>
      <c r="V52" s="48">
        <v>4818806.4800000004</v>
      </c>
      <c r="W52" s="48">
        <v>48188064.829999998</v>
      </c>
      <c r="X52" s="32" t="s">
        <v>151</v>
      </c>
      <c r="Y52" s="32" t="s">
        <v>152</v>
      </c>
      <c r="Z52" s="32" t="s">
        <v>153</v>
      </c>
      <c r="AA52" s="29" t="s">
        <v>420</v>
      </c>
      <c r="AB52" s="49">
        <f t="shared" si="7"/>
        <v>6231215.2797413794</v>
      </c>
      <c r="AC52" s="34">
        <v>44927</v>
      </c>
      <c r="AD52" s="34">
        <v>45291</v>
      </c>
      <c r="AE52" s="35" t="s">
        <v>535</v>
      </c>
      <c r="AF52" s="35" t="s">
        <v>163</v>
      </c>
      <c r="AG52" s="32" t="s">
        <v>155</v>
      </c>
      <c r="AH52" s="34" t="s">
        <v>165</v>
      </c>
      <c r="AI52" s="64">
        <v>45</v>
      </c>
      <c r="AJ52" s="32" t="s">
        <v>117</v>
      </c>
      <c r="AK52" s="64">
        <v>45</v>
      </c>
      <c r="AL52" s="32" t="s">
        <v>156</v>
      </c>
      <c r="AM52" s="35" t="s">
        <v>163</v>
      </c>
      <c r="AN52" s="36" t="s">
        <v>163</v>
      </c>
      <c r="AO52" s="36" t="s">
        <v>163</v>
      </c>
      <c r="AP52" s="36" t="s">
        <v>162</v>
      </c>
      <c r="AQ52" s="32" t="s">
        <v>157</v>
      </c>
      <c r="AR52" s="47">
        <v>44197</v>
      </c>
      <c r="AS52" s="47">
        <v>45138</v>
      </c>
      <c r="AT52" s="32" t="s">
        <v>158</v>
      </c>
    </row>
    <row r="53" spans="1:46" ht="48" x14ac:dyDescent="0.2">
      <c r="A53" s="32">
        <v>2023</v>
      </c>
      <c r="B53" s="34">
        <v>44927</v>
      </c>
      <c r="C53" s="34">
        <v>45016</v>
      </c>
      <c r="D53" s="32" t="s">
        <v>109</v>
      </c>
      <c r="E53" s="32" t="s">
        <v>115</v>
      </c>
      <c r="F53" s="29" t="s">
        <v>395</v>
      </c>
      <c r="G53" s="28" t="s">
        <v>374</v>
      </c>
      <c r="H53" s="68" t="s">
        <v>437</v>
      </c>
      <c r="I53" s="29" t="s">
        <v>380</v>
      </c>
      <c r="J53" s="29">
        <v>46</v>
      </c>
      <c r="K53" s="28" t="s">
        <v>376</v>
      </c>
      <c r="L53" s="32" t="s">
        <v>150</v>
      </c>
      <c r="M53" s="32" t="s">
        <v>150</v>
      </c>
      <c r="N53" s="28" t="s">
        <v>376</v>
      </c>
      <c r="O53" s="29" t="s">
        <v>377</v>
      </c>
      <c r="P53" s="28" t="s">
        <v>387</v>
      </c>
      <c r="Q53" s="28" t="s">
        <v>169</v>
      </c>
      <c r="R53" s="29" t="s">
        <v>395</v>
      </c>
      <c r="S53" s="47">
        <v>44993</v>
      </c>
      <c r="T53" s="30">
        <f t="shared" si="6"/>
        <v>51162419.698275864</v>
      </c>
      <c r="U53" s="50">
        <v>59348406.850000001</v>
      </c>
      <c r="V53" s="50">
        <v>5934840.6799999997</v>
      </c>
      <c r="W53" s="50">
        <v>59348406.850000001</v>
      </c>
      <c r="X53" s="32" t="s">
        <v>151</v>
      </c>
      <c r="Y53" s="32" t="s">
        <v>152</v>
      </c>
      <c r="Z53" s="32" t="s">
        <v>153</v>
      </c>
      <c r="AA53" s="29" t="s">
        <v>375</v>
      </c>
      <c r="AB53" s="49">
        <f t="shared" si="7"/>
        <v>7674362.9547413792</v>
      </c>
      <c r="AC53" s="34">
        <v>44927</v>
      </c>
      <c r="AD53" s="34">
        <v>45291</v>
      </c>
      <c r="AE53" s="35" t="s">
        <v>536</v>
      </c>
      <c r="AF53" s="35" t="s">
        <v>163</v>
      </c>
      <c r="AG53" s="32" t="s">
        <v>155</v>
      </c>
      <c r="AH53" s="34" t="s">
        <v>165</v>
      </c>
      <c r="AI53" s="32">
        <v>46</v>
      </c>
      <c r="AJ53" s="32" t="s">
        <v>117</v>
      </c>
      <c r="AK53" s="32">
        <v>46</v>
      </c>
      <c r="AL53" s="32" t="s">
        <v>156</v>
      </c>
      <c r="AM53" s="35" t="s">
        <v>163</v>
      </c>
      <c r="AN53" s="36" t="s">
        <v>163</v>
      </c>
      <c r="AO53" s="36" t="s">
        <v>163</v>
      </c>
      <c r="AP53" s="36" t="s">
        <v>162</v>
      </c>
      <c r="AQ53" s="32" t="s">
        <v>157</v>
      </c>
      <c r="AR53" s="47">
        <v>44197</v>
      </c>
      <c r="AS53" s="47">
        <v>45138</v>
      </c>
      <c r="AT53" s="32" t="s">
        <v>158</v>
      </c>
    </row>
    <row r="54" spans="1:46" ht="48" x14ac:dyDescent="0.2">
      <c r="A54" s="32">
        <v>2023</v>
      </c>
      <c r="B54" s="34">
        <v>44927</v>
      </c>
      <c r="C54" s="34">
        <v>45016</v>
      </c>
      <c r="D54" s="32" t="s">
        <v>109</v>
      </c>
      <c r="E54" s="32" t="s">
        <v>115</v>
      </c>
      <c r="F54" s="29" t="s">
        <v>396</v>
      </c>
      <c r="G54" s="28" t="s">
        <v>379</v>
      </c>
      <c r="H54" s="100" t="s">
        <v>489</v>
      </c>
      <c r="I54" s="29" t="s">
        <v>391</v>
      </c>
      <c r="J54" s="29">
        <v>47</v>
      </c>
      <c r="K54" s="28" t="s">
        <v>381</v>
      </c>
      <c r="L54" s="32" t="s">
        <v>150</v>
      </c>
      <c r="M54" s="32" t="s">
        <v>150</v>
      </c>
      <c r="N54" s="28" t="s">
        <v>381</v>
      </c>
      <c r="O54" s="29" t="s">
        <v>382</v>
      </c>
      <c r="P54" s="28" t="s">
        <v>169</v>
      </c>
      <c r="Q54" s="28" t="s">
        <v>169</v>
      </c>
      <c r="R54" s="29" t="s">
        <v>378</v>
      </c>
      <c r="S54" s="47">
        <v>45014</v>
      </c>
      <c r="T54" s="30">
        <f t="shared" si="6"/>
        <v>8620689.6551724151</v>
      </c>
      <c r="U54" s="50">
        <v>10000000</v>
      </c>
      <c r="V54" s="50" t="s">
        <v>152</v>
      </c>
      <c r="W54" s="50">
        <v>10000000</v>
      </c>
      <c r="X54" s="32" t="s">
        <v>151</v>
      </c>
      <c r="Y54" s="32" t="s">
        <v>152</v>
      </c>
      <c r="Z54" s="32" t="s">
        <v>153</v>
      </c>
      <c r="AA54" s="29" t="s">
        <v>391</v>
      </c>
      <c r="AB54" s="49">
        <f t="shared" si="7"/>
        <v>1293103.4482758623</v>
      </c>
      <c r="AC54" s="34">
        <v>44927</v>
      </c>
      <c r="AD54" s="34">
        <v>45291</v>
      </c>
      <c r="AE54" s="35" t="s">
        <v>537</v>
      </c>
      <c r="AF54" s="35" t="s">
        <v>163</v>
      </c>
      <c r="AG54" s="32" t="s">
        <v>155</v>
      </c>
      <c r="AH54" s="34" t="s">
        <v>165</v>
      </c>
      <c r="AI54" s="32">
        <v>47</v>
      </c>
      <c r="AJ54" s="32" t="s">
        <v>117</v>
      </c>
      <c r="AK54" s="32">
        <v>47</v>
      </c>
      <c r="AL54" s="32" t="s">
        <v>156</v>
      </c>
      <c r="AM54" s="35" t="s">
        <v>163</v>
      </c>
      <c r="AN54" s="36" t="s">
        <v>163</v>
      </c>
      <c r="AO54" s="36" t="s">
        <v>163</v>
      </c>
      <c r="AP54" s="36" t="s">
        <v>162</v>
      </c>
      <c r="AQ54" s="32" t="s">
        <v>157</v>
      </c>
      <c r="AR54" s="47">
        <v>44197</v>
      </c>
      <c r="AS54" s="47">
        <v>45138</v>
      </c>
      <c r="AT54" s="32" t="s">
        <v>158</v>
      </c>
    </row>
    <row r="55" spans="1:46" ht="60" x14ac:dyDescent="0.2">
      <c r="A55" s="32">
        <v>2023</v>
      </c>
      <c r="B55" s="34">
        <v>44927</v>
      </c>
      <c r="C55" s="34">
        <v>45016</v>
      </c>
      <c r="D55" s="32" t="s">
        <v>109</v>
      </c>
      <c r="E55" s="32" t="s">
        <v>115</v>
      </c>
      <c r="F55" s="29" t="s">
        <v>388</v>
      </c>
      <c r="G55" s="28" t="s">
        <v>383</v>
      </c>
      <c r="H55" s="100" t="s">
        <v>490</v>
      </c>
      <c r="I55" s="28" t="s">
        <v>384</v>
      </c>
      <c r="J55" s="29">
        <v>48</v>
      </c>
      <c r="K55" s="28" t="s">
        <v>385</v>
      </c>
      <c r="L55" s="32" t="s">
        <v>150</v>
      </c>
      <c r="M55" s="32" t="s">
        <v>150</v>
      </c>
      <c r="N55" s="28" t="s">
        <v>385</v>
      </c>
      <c r="O55" s="29" t="s">
        <v>386</v>
      </c>
      <c r="P55" s="28" t="s">
        <v>387</v>
      </c>
      <c r="Q55" s="28" t="s">
        <v>387</v>
      </c>
      <c r="R55" s="29" t="s">
        <v>388</v>
      </c>
      <c r="S55" s="34">
        <v>45013</v>
      </c>
      <c r="T55" s="30">
        <f>(U55/1.16)</f>
        <v>112068955</v>
      </c>
      <c r="U55" s="48">
        <v>129999987.8</v>
      </c>
      <c r="V55" s="50" t="s">
        <v>152</v>
      </c>
      <c r="W55" s="48">
        <v>129999987.8</v>
      </c>
      <c r="X55" s="32" t="s">
        <v>151</v>
      </c>
      <c r="Y55" s="32" t="s">
        <v>152</v>
      </c>
      <c r="Z55" s="32" t="s">
        <v>153</v>
      </c>
      <c r="AA55" s="28" t="s">
        <v>384</v>
      </c>
      <c r="AB55" s="49">
        <f>T55*0.15</f>
        <v>16810343.25</v>
      </c>
      <c r="AC55" s="47">
        <v>44927</v>
      </c>
      <c r="AD55" s="47">
        <v>45291</v>
      </c>
      <c r="AE55" s="35" t="s">
        <v>538</v>
      </c>
      <c r="AF55" s="35" t="s">
        <v>163</v>
      </c>
      <c r="AG55" s="32" t="s">
        <v>389</v>
      </c>
      <c r="AH55" s="32" t="s">
        <v>389</v>
      </c>
      <c r="AI55" s="32">
        <v>48</v>
      </c>
      <c r="AJ55" s="32" t="s">
        <v>117</v>
      </c>
      <c r="AK55" s="32">
        <v>48</v>
      </c>
      <c r="AL55" s="32" t="s">
        <v>156</v>
      </c>
      <c r="AM55" s="35" t="s">
        <v>163</v>
      </c>
      <c r="AN55" s="36" t="s">
        <v>163</v>
      </c>
      <c r="AO55" s="36" t="s">
        <v>163</v>
      </c>
      <c r="AP55" s="36" t="s">
        <v>162</v>
      </c>
      <c r="AQ55" s="32" t="s">
        <v>157</v>
      </c>
      <c r="AR55" s="47">
        <v>44927</v>
      </c>
      <c r="AS55" s="47">
        <v>45138</v>
      </c>
      <c r="AT55" s="32" t="s">
        <v>158</v>
      </c>
    </row>
    <row r="56" spans="1:46" ht="48" x14ac:dyDescent="0.2">
      <c r="A56" s="32">
        <v>2023</v>
      </c>
      <c r="B56" s="34">
        <v>44927</v>
      </c>
      <c r="C56" s="34">
        <v>45016</v>
      </c>
      <c r="D56" s="32" t="s">
        <v>109</v>
      </c>
      <c r="E56" s="32" t="s">
        <v>115</v>
      </c>
      <c r="F56" s="29" t="s">
        <v>424</v>
      </c>
      <c r="G56" s="28" t="s">
        <v>383</v>
      </c>
      <c r="H56" s="68" t="s">
        <v>438</v>
      </c>
      <c r="I56" s="28" t="s">
        <v>425</v>
      </c>
      <c r="J56" s="64">
        <v>49</v>
      </c>
      <c r="K56" s="28" t="s">
        <v>426</v>
      </c>
      <c r="L56" s="32" t="s">
        <v>150</v>
      </c>
      <c r="M56" s="32" t="s">
        <v>150</v>
      </c>
      <c r="N56" s="28" t="s">
        <v>426</v>
      </c>
      <c r="O56" s="29" t="s">
        <v>427</v>
      </c>
      <c r="P56" s="28" t="s">
        <v>428</v>
      </c>
      <c r="Q56" s="28" t="s">
        <v>428</v>
      </c>
      <c r="R56" s="29" t="s">
        <v>424</v>
      </c>
      <c r="S56" s="34">
        <v>45002</v>
      </c>
      <c r="T56" s="30">
        <f>(U56/1.16)</f>
        <v>2586206.8965517245</v>
      </c>
      <c r="U56" s="48">
        <v>3000000</v>
      </c>
      <c r="V56" s="50">
        <v>300000</v>
      </c>
      <c r="W56" s="48">
        <v>3000000</v>
      </c>
      <c r="X56" s="32" t="s">
        <v>151</v>
      </c>
      <c r="Y56" s="32" t="s">
        <v>152</v>
      </c>
      <c r="Z56" s="32" t="s">
        <v>153</v>
      </c>
      <c r="AA56" s="28" t="s">
        <v>384</v>
      </c>
      <c r="AB56" s="49">
        <f>T56*0.15</f>
        <v>387931.03448275867</v>
      </c>
      <c r="AC56" s="47">
        <v>44927</v>
      </c>
      <c r="AD56" s="47">
        <v>45291</v>
      </c>
      <c r="AE56" s="35" t="s">
        <v>539</v>
      </c>
      <c r="AF56" s="35" t="s">
        <v>163</v>
      </c>
      <c r="AG56" s="32" t="s">
        <v>389</v>
      </c>
      <c r="AH56" s="32" t="s">
        <v>389</v>
      </c>
      <c r="AI56" s="64">
        <v>49</v>
      </c>
      <c r="AJ56" s="32" t="s">
        <v>117</v>
      </c>
      <c r="AK56" s="64">
        <v>49</v>
      </c>
      <c r="AL56" s="32" t="s">
        <v>156</v>
      </c>
      <c r="AM56" s="35" t="s">
        <v>163</v>
      </c>
      <c r="AN56" s="36" t="s">
        <v>163</v>
      </c>
      <c r="AO56" s="36" t="s">
        <v>163</v>
      </c>
      <c r="AP56" s="36" t="s">
        <v>162</v>
      </c>
      <c r="AQ56" s="32" t="s">
        <v>157</v>
      </c>
      <c r="AR56" s="47">
        <v>44927</v>
      </c>
      <c r="AS56" s="47">
        <v>45138</v>
      </c>
      <c r="AT56" s="32" t="s">
        <v>158</v>
      </c>
    </row>
    <row r="57" spans="1:46" x14ac:dyDescent="0.2">
      <c r="H57" s="40"/>
      <c r="V57" s="40"/>
      <c r="AE57" s="43"/>
    </row>
    <row r="58" spans="1:46" x14ac:dyDescent="0.2">
      <c r="C58" s="52"/>
      <c r="H58" s="40"/>
      <c r="V58" s="40"/>
      <c r="AE58" s="43"/>
    </row>
    <row r="59" spans="1:46" x14ac:dyDescent="0.2">
      <c r="A59" s="53"/>
      <c r="C59" s="52"/>
      <c r="H59" s="40"/>
      <c r="V59" s="40"/>
      <c r="AE59" s="43"/>
    </row>
    <row r="60" spans="1:46" x14ac:dyDescent="0.2">
      <c r="C60" s="52"/>
      <c r="H60" s="40"/>
      <c r="V60" s="40"/>
      <c r="AE60" s="40"/>
    </row>
    <row r="61" spans="1:46" x14ac:dyDescent="0.2">
      <c r="C61" s="52"/>
      <c r="H61" s="40"/>
      <c r="V61" s="40"/>
      <c r="AE61" s="40"/>
    </row>
    <row r="62" spans="1:46" x14ac:dyDescent="0.2">
      <c r="C62" s="52"/>
      <c r="H62" s="40"/>
      <c r="V62" s="40"/>
      <c r="AE62" s="40"/>
    </row>
    <row r="63" spans="1:46" x14ac:dyDescent="0.2">
      <c r="C63" s="52"/>
      <c r="H63" s="40"/>
      <c r="AE63" s="40"/>
    </row>
    <row r="64" spans="1:46" x14ac:dyDescent="0.2">
      <c r="C64" s="52"/>
      <c r="H64" s="40"/>
      <c r="AE64" s="40"/>
    </row>
    <row r="65" spans="3:31" x14ac:dyDescent="0.2">
      <c r="C65" s="52"/>
      <c r="H65" s="40"/>
      <c r="AE65" s="40"/>
    </row>
    <row r="66" spans="3:31" x14ac:dyDescent="0.2">
      <c r="C66" s="52"/>
      <c r="H66" s="40"/>
      <c r="AE66" s="40"/>
    </row>
    <row r="67" spans="3:31" x14ac:dyDescent="0.2">
      <c r="C67" s="52"/>
      <c r="H67" s="40"/>
      <c r="AE67" s="40"/>
    </row>
    <row r="68" spans="3:31" x14ac:dyDescent="0.2">
      <c r="C68" s="52"/>
      <c r="H68" s="40"/>
      <c r="AE68" s="40"/>
    </row>
    <row r="69" spans="3:31" x14ac:dyDescent="0.2">
      <c r="C69" s="52"/>
      <c r="H69" s="40"/>
      <c r="AE69" s="40"/>
    </row>
    <row r="70" spans="3:31" x14ac:dyDescent="0.2">
      <c r="C70" s="52"/>
      <c r="H70" s="40"/>
      <c r="AE70" s="40"/>
    </row>
    <row r="71" spans="3:31" x14ac:dyDescent="0.2">
      <c r="C71" s="52"/>
      <c r="H71" s="40"/>
      <c r="AE71" s="40"/>
    </row>
    <row r="72" spans="3:31" x14ac:dyDescent="0.2">
      <c r="C72" s="52"/>
      <c r="H72" s="40"/>
      <c r="AE72" s="40"/>
    </row>
    <row r="73" spans="3:31" x14ac:dyDescent="0.2">
      <c r="C73" s="52"/>
      <c r="H73" s="40"/>
      <c r="AE73" s="40"/>
    </row>
    <row r="74" spans="3:31" x14ac:dyDescent="0.2">
      <c r="C74" s="52"/>
      <c r="H74" s="40"/>
      <c r="AE74" s="40"/>
    </row>
    <row r="75" spans="3:31" x14ac:dyDescent="0.2">
      <c r="C75" s="52"/>
      <c r="H75" s="40"/>
      <c r="AE75" s="40"/>
    </row>
    <row r="76" spans="3:31" x14ac:dyDescent="0.2">
      <c r="C76" s="52"/>
      <c r="H76" s="40"/>
      <c r="AE76" s="40"/>
    </row>
    <row r="77" spans="3:31" x14ac:dyDescent="0.2">
      <c r="C77" s="52"/>
      <c r="H77" s="40"/>
      <c r="AE77" s="40"/>
    </row>
    <row r="78" spans="3:31" x14ac:dyDescent="0.2">
      <c r="C78" s="52"/>
      <c r="H78" s="40"/>
      <c r="AE78" s="40"/>
    </row>
    <row r="79" spans="3:31" x14ac:dyDescent="0.2">
      <c r="C79" s="52"/>
      <c r="H79" s="40"/>
      <c r="AE79" s="40"/>
    </row>
    <row r="80" spans="3:31" x14ac:dyDescent="0.2">
      <c r="H80" s="40"/>
      <c r="AE80" s="40"/>
    </row>
    <row r="81" spans="8:31" x14ac:dyDescent="0.2">
      <c r="H81" s="40"/>
      <c r="AE81" s="40"/>
    </row>
    <row r="82" spans="8:31" x14ac:dyDescent="0.2">
      <c r="H82" s="40"/>
      <c r="AE82" s="40"/>
    </row>
    <row r="83" spans="8:31" x14ac:dyDescent="0.2">
      <c r="H83" s="40"/>
      <c r="AE83" s="40"/>
    </row>
    <row r="84" spans="8:31" x14ac:dyDescent="0.2">
      <c r="H84" s="40"/>
      <c r="AE84" s="40"/>
    </row>
    <row r="85" spans="8:31" x14ac:dyDescent="0.2">
      <c r="H85" s="40"/>
      <c r="AE85" s="40"/>
    </row>
    <row r="86" spans="8:31" x14ac:dyDescent="0.2">
      <c r="H86" s="40"/>
      <c r="AE86" s="40"/>
    </row>
    <row r="87" spans="8:31" x14ac:dyDescent="0.2">
      <c r="H87" s="40"/>
      <c r="AE87" s="40"/>
    </row>
    <row r="88" spans="8:31" x14ac:dyDescent="0.2">
      <c r="H88" s="40"/>
      <c r="AE88" s="40"/>
    </row>
    <row r="89" spans="8:31" x14ac:dyDescent="0.2">
      <c r="H89" s="40"/>
      <c r="AE89" s="40"/>
    </row>
    <row r="90" spans="8:31" x14ac:dyDescent="0.2">
      <c r="H90" s="40"/>
      <c r="AE90" s="40"/>
    </row>
    <row r="91" spans="8:31" x14ac:dyDescent="0.2">
      <c r="H91" s="40"/>
      <c r="AE91" s="40"/>
    </row>
    <row r="92" spans="8:31" x14ac:dyDescent="0.2">
      <c r="H92" s="40"/>
      <c r="AE92" s="40"/>
    </row>
    <row r="93" spans="8:31" x14ac:dyDescent="0.2">
      <c r="H93" s="40"/>
      <c r="AE93" s="40"/>
    </row>
    <row r="94" spans="8:31" x14ac:dyDescent="0.2">
      <c r="H94" s="40"/>
      <c r="AE94" s="40"/>
    </row>
    <row r="95" spans="8:31" x14ac:dyDescent="0.2">
      <c r="H95" s="40"/>
      <c r="AE95" s="40"/>
    </row>
    <row r="96" spans="8:31" x14ac:dyDescent="0.2">
      <c r="H96" s="40"/>
      <c r="AE96" s="40"/>
    </row>
    <row r="97" spans="8:31" x14ac:dyDescent="0.2">
      <c r="H97" s="40"/>
      <c r="AE97" s="40"/>
    </row>
    <row r="98" spans="8:31" x14ac:dyDescent="0.2">
      <c r="H98" s="40"/>
      <c r="AE98" s="40"/>
    </row>
    <row r="99" spans="8:31" x14ac:dyDescent="0.2">
      <c r="H99" s="40"/>
      <c r="AE99" s="40"/>
    </row>
    <row r="100" spans="8:31" x14ac:dyDescent="0.2">
      <c r="H100" s="40"/>
      <c r="AE100" s="40"/>
    </row>
    <row r="101" spans="8:31" x14ac:dyDescent="0.2">
      <c r="H101" s="40"/>
      <c r="AE101" s="40"/>
    </row>
    <row r="102" spans="8:31" x14ac:dyDescent="0.2">
      <c r="H102" s="40"/>
      <c r="AE102" s="40"/>
    </row>
    <row r="103" spans="8:31" x14ac:dyDescent="0.2">
      <c r="H103" s="40"/>
      <c r="AE103" s="40"/>
    </row>
    <row r="104" spans="8:31" x14ac:dyDescent="0.2">
      <c r="H104" s="40"/>
      <c r="AE104" s="40"/>
    </row>
    <row r="105" spans="8:31" x14ac:dyDescent="0.2">
      <c r="H105" s="40"/>
      <c r="AE105" s="40"/>
    </row>
    <row r="106" spans="8:31" x14ac:dyDescent="0.2">
      <c r="H106" s="40"/>
      <c r="AE106" s="40"/>
    </row>
    <row r="107" spans="8:31" x14ac:dyDescent="0.2">
      <c r="H107" s="40"/>
      <c r="AE107" s="40"/>
    </row>
    <row r="108" spans="8:31" x14ac:dyDescent="0.2">
      <c r="H108" s="40"/>
      <c r="AE108" s="40"/>
    </row>
    <row r="109" spans="8:31" x14ac:dyDescent="0.2">
      <c r="H109" s="40"/>
      <c r="AE109" s="40"/>
    </row>
    <row r="110" spans="8:31" x14ac:dyDescent="0.2">
      <c r="H110" s="40"/>
      <c r="AE110" s="40"/>
    </row>
    <row r="111" spans="8:31" x14ac:dyDescent="0.2">
      <c r="H111" s="40"/>
      <c r="AE111" s="40"/>
    </row>
    <row r="112" spans="8:31" x14ac:dyDescent="0.2">
      <c r="H112" s="40"/>
      <c r="AE112" s="40"/>
    </row>
    <row r="113" spans="8:31" x14ac:dyDescent="0.2">
      <c r="H113" s="40"/>
      <c r="AE113" s="40"/>
    </row>
    <row r="114" spans="8:31" x14ac:dyDescent="0.2">
      <c r="H114" s="40"/>
      <c r="AE114" s="40"/>
    </row>
    <row r="115" spans="8:31" x14ac:dyDescent="0.2">
      <c r="H115" s="40"/>
      <c r="AE115" s="40"/>
    </row>
    <row r="116" spans="8:31" x14ac:dyDescent="0.2">
      <c r="H116" s="40"/>
      <c r="AE116" s="40"/>
    </row>
    <row r="117" spans="8:31" x14ac:dyDescent="0.2">
      <c r="H117" s="40"/>
      <c r="AE117" s="40"/>
    </row>
    <row r="118" spans="8:31" x14ac:dyDescent="0.2">
      <c r="H118" s="40"/>
      <c r="AE118" s="40"/>
    </row>
    <row r="119" spans="8:31" x14ac:dyDescent="0.2">
      <c r="H119" s="40"/>
      <c r="AE119" s="40"/>
    </row>
    <row r="120" spans="8:31" x14ac:dyDescent="0.2">
      <c r="H120" s="40"/>
      <c r="AE120" s="40"/>
    </row>
    <row r="121" spans="8:31" x14ac:dyDescent="0.2">
      <c r="H121" s="40"/>
      <c r="AE121" s="40"/>
    </row>
    <row r="122" spans="8:31" x14ac:dyDescent="0.2">
      <c r="H122" s="40"/>
      <c r="AE122" s="40"/>
    </row>
    <row r="123" spans="8:31" x14ac:dyDescent="0.2">
      <c r="H123" s="40"/>
      <c r="AE123" s="40"/>
    </row>
    <row r="124" spans="8:31" x14ac:dyDescent="0.2">
      <c r="H124" s="40"/>
      <c r="AE124" s="40"/>
    </row>
    <row r="125" spans="8:31" x14ac:dyDescent="0.2">
      <c r="H125" s="40"/>
      <c r="AE125" s="40"/>
    </row>
    <row r="126" spans="8:31" x14ac:dyDescent="0.2">
      <c r="H126" s="40"/>
      <c r="AE126" s="40"/>
    </row>
    <row r="127" spans="8:31" x14ac:dyDescent="0.2">
      <c r="H127" s="40"/>
      <c r="AE127" s="40"/>
    </row>
    <row r="128" spans="8:31" x14ac:dyDescent="0.2">
      <c r="H128" s="40"/>
      <c r="AE128" s="40"/>
    </row>
    <row r="129" spans="8:31" x14ac:dyDescent="0.2">
      <c r="H129" s="40"/>
      <c r="AE129" s="40"/>
    </row>
    <row r="130" spans="8:31" x14ac:dyDescent="0.2">
      <c r="H130" s="40"/>
      <c r="AE130" s="40"/>
    </row>
    <row r="131" spans="8:31" x14ac:dyDescent="0.2">
      <c r="H131" s="40"/>
      <c r="AE131" s="40"/>
    </row>
    <row r="132" spans="8:31" x14ac:dyDescent="0.2">
      <c r="H132" s="40"/>
      <c r="AE132" s="40"/>
    </row>
    <row r="133" spans="8:31" x14ac:dyDescent="0.2">
      <c r="H133" s="40"/>
      <c r="AE133" s="40"/>
    </row>
    <row r="134" spans="8:31" x14ac:dyDescent="0.2">
      <c r="H134" s="40"/>
      <c r="AE134" s="40"/>
    </row>
    <row r="135" spans="8:31" x14ac:dyDescent="0.2">
      <c r="H135" s="40"/>
      <c r="AE135" s="40"/>
    </row>
    <row r="136" spans="8:31" x14ac:dyDescent="0.2">
      <c r="H136" s="40"/>
      <c r="AE136" s="40"/>
    </row>
    <row r="137" spans="8:31" x14ac:dyDescent="0.2">
      <c r="H137" s="40"/>
      <c r="AE137" s="40"/>
    </row>
    <row r="138" spans="8:31" x14ac:dyDescent="0.2">
      <c r="H138" s="40"/>
      <c r="AE138" s="40"/>
    </row>
    <row r="139" spans="8:31" x14ac:dyDescent="0.2">
      <c r="H139" s="40"/>
      <c r="AE139" s="40"/>
    </row>
    <row r="140" spans="8:31" x14ac:dyDescent="0.2">
      <c r="H140" s="40"/>
      <c r="AE140" s="40"/>
    </row>
    <row r="141" spans="8:31" x14ac:dyDescent="0.2">
      <c r="H141" s="40"/>
      <c r="AE141" s="40"/>
    </row>
    <row r="142" spans="8:31" x14ac:dyDescent="0.2">
      <c r="H142" s="40"/>
      <c r="AE142" s="40"/>
    </row>
    <row r="143" spans="8:31" x14ac:dyDescent="0.2">
      <c r="H143" s="40"/>
      <c r="AE143" s="40"/>
    </row>
    <row r="144" spans="8:31" x14ac:dyDescent="0.2">
      <c r="H144" s="40"/>
      <c r="AE144" s="40"/>
    </row>
    <row r="145" spans="8:31" x14ac:dyDescent="0.2">
      <c r="H145" s="40"/>
      <c r="AE145" s="40"/>
    </row>
    <row r="146" spans="8:31" x14ac:dyDescent="0.2">
      <c r="H146" s="40"/>
      <c r="AE146" s="40"/>
    </row>
    <row r="147" spans="8:31" x14ac:dyDescent="0.2">
      <c r="H147" s="40"/>
      <c r="AE147" s="40"/>
    </row>
    <row r="148" spans="8:31" x14ac:dyDescent="0.2">
      <c r="H148" s="40"/>
      <c r="AE148" s="40"/>
    </row>
    <row r="149" spans="8:31" x14ac:dyDescent="0.2">
      <c r="H149" s="40"/>
      <c r="AE149" s="40"/>
    </row>
    <row r="150" spans="8:31" x14ac:dyDescent="0.2">
      <c r="H150" s="40"/>
      <c r="AE150" s="40"/>
    </row>
    <row r="151" spans="8:31" x14ac:dyDescent="0.2">
      <c r="H151" s="40"/>
      <c r="AE151" s="40"/>
    </row>
    <row r="152" spans="8:31" x14ac:dyDescent="0.2">
      <c r="H152" s="40"/>
      <c r="AE152" s="40"/>
    </row>
    <row r="153" spans="8:31" x14ac:dyDescent="0.2">
      <c r="H153" s="40"/>
      <c r="AE153" s="40"/>
    </row>
    <row r="154" spans="8:31" x14ac:dyDescent="0.2">
      <c r="H154" s="40"/>
      <c r="AE154" s="40"/>
    </row>
    <row r="155" spans="8:31" x14ac:dyDescent="0.2">
      <c r="H155" s="40"/>
      <c r="AE155" s="40"/>
    </row>
    <row r="156" spans="8:31" x14ac:dyDescent="0.2">
      <c r="H156" s="40"/>
      <c r="AE156" s="40"/>
    </row>
    <row r="157" spans="8:31" x14ac:dyDescent="0.2">
      <c r="H157" s="40"/>
      <c r="AE157" s="40"/>
    </row>
    <row r="158" spans="8:31" x14ac:dyDescent="0.2">
      <c r="H158" s="40"/>
      <c r="AE158" s="40"/>
    </row>
    <row r="159" spans="8:31" x14ac:dyDescent="0.2">
      <c r="H159" s="40"/>
      <c r="AE159" s="40"/>
    </row>
    <row r="160" spans="8:31" x14ac:dyDescent="0.2">
      <c r="H160" s="40"/>
      <c r="AE160" s="40"/>
    </row>
    <row r="161" spans="8:31" x14ac:dyDescent="0.2">
      <c r="H161" s="40"/>
      <c r="AE161" s="40"/>
    </row>
    <row r="162" spans="8:31" x14ac:dyDescent="0.2">
      <c r="H162" s="40"/>
      <c r="AE162" s="40"/>
    </row>
    <row r="163" spans="8:31" x14ac:dyDescent="0.2">
      <c r="H163" s="40"/>
      <c r="AE163" s="40"/>
    </row>
    <row r="164" spans="8:31" x14ac:dyDescent="0.2">
      <c r="H164" s="40"/>
      <c r="AE164" s="40"/>
    </row>
    <row r="165" spans="8:31" x14ac:dyDescent="0.2">
      <c r="H165" s="40"/>
      <c r="AE165" s="40"/>
    </row>
    <row r="166" spans="8:31" x14ac:dyDescent="0.2">
      <c r="H166" s="40"/>
      <c r="AE166" s="40"/>
    </row>
    <row r="167" spans="8:31" x14ac:dyDescent="0.2">
      <c r="H167" s="40"/>
      <c r="AE167" s="40"/>
    </row>
    <row r="168" spans="8:31" x14ac:dyDescent="0.2">
      <c r="H168" s="40"/>
      <c r="AE168" s="40"/>
    </row>
    <row r="169" spans="8:31" x14ac:dyDescent="0.2">
      <c r="H169" s="40"/>
      <c r="AE169" s="40"/>
    </row>
    <row r="170" spans="8:31" x14ac:dyDescent="0.2">
      <c r="H170" s="40"/>
      <c r="AE170" s="40"/>
    </row>
    <row r="171" spans="8:31" x14ac:dyDescent="0.2">
      <c r="H171" s="40"/>
      <c r="AE171" s="40"/>
    </row>
    <row r="172" spans="8:31" x14ac:dyDescent="0.2">
      <c r="H172" s="40"/>
      <c r="AE172" s="40"/>
    </row>
    <row r="173" spans="8:31" x14ac:dyDescent="0.2">
      <c r="H173" s="40"/>
      <c r="AE173" s="40"/>
    </row>
    <row r="174" spans="8:31" x14ac:dyDescent="0.2">
      <c r="H174" s="40"/>
      <c r="AE174" s="40"/>
    </row>
    <row r="175" spans="8:31" x14ac:dyDescent="0.2">
      <c r="H175" s="40"/>
      <c r="AE175" s="40"/>
    </row>
    <row r="176" spans="8:31" x14ac:dyDescent="0.2">
      <c r="H176" s="40"/>
      <c r="AE176" s="40"/>
    </row>
    <row r="177" spans="8:31" x14ac:dyDescent="0.2">
      <c r="H177" s="40"/>
      <c r="AE177" s="40"/>
    </row>
    <row r="178" spans="8:31" x14ac:dyDescent="0.2">
      <c r="H178" s="40"/>
      <c r="AE178" s="40"/>
    </row>
    <row r="179" spans="8:31" x14ac:dyDescent="0.2">
      <c r="H179" s="40"/>
      <c r="AE179" s="40"/>
    </row>
    <row r="180" spans="8:31" x14ac:dyDescent="0.2">
      <c r="H180" s="40"/>
      <c r="AE180" s="40"/>
    </row>
    <row r="181" spans="8:31" x14ac:dyDescent="0.2">
      <c r="H181" s="40"/>
      <c r="AE181" s="40"/>
    </row>
    <row r="182" spans="8:31" x14ac:dyDescent="0.2">
      <c r="H182" s="40"/>
      <c r="AE182" s="40"/>
    </row>
    <row r="183" spans="8:31" x14ac:dyDescent="0.2">
      <c r="H183" s="40"/>
      <c r="AE183" s="40"/>
    </row>
    <row r="184" spans="8:31" x14ac:dyDescent="0.2">
      <c r="H184" s="40"/>
      <c r="AE184" s="40"/>
    </row>
    <row r="185" spans="8:31" x14ac:dyDescent="0.2">
      <c r="H185" s="40"/>
      <c r="AE185" s="40"/>
    </row>
    <row r="186" spans="8:31" x14ac:dyDescent="0.2">
      <c r="H186" s="40"/>
      <c r="AE186" s="40"/>
    </row>
    <row r="187" spans="8:31" x14ac:dyDescent="0.2">
      <c r="H187" s="40"/>
      <c r="AE187" s="40"/>
    </row>
    <row r="188" spans="8:31" x14ac:dyDescent="0.2">
      <c r="H188" s="40"/>
      <c r="AE188" s="40"/>
    </row>
    <row r="189" spans="8:31" x14ac:dyDescent="0.2">
      <c r="H189" s="40"/>
      <c r="AE189" s="40"/>
    </row>
    <row r="190" spans="8:31" x14ac:dyDescent="0.2">
      <c r="H190" s="40"/>
      <c r="AE190" s="40"/>
    </row>
    <row r="191" spans="8:31" x14ac:dyDescent="0.2">
      <c r="H191" s="40"/>
      <c r="AE191" s="40"/>
    </row>
    <row r="192" spans="8:31" x14ac:dyDescent="0.2">
      <c r="H192" s="40"/>
      <c r="AE192" s="40"/>
    </row>
    <row r="193" spans="8:31" x14ac:dyDescent="0.2">
      <c r="H193" s="40"/>
      <c r="AE193" s="40"/>
    </row>
    <row r="194" spans="8:31" x14ac:dyDescent="0.2">
      <c r="H194" s="40"/>
      <c r="AE194" s="40"/>
    </row>
    <row r="195" spans="8:31" x14ac:dyDescent="0.2">
      <c r="H195" s="40"/>
      <c r="AE195" s="40"/>
    </row>
    <row r="196" spans="8:31" x14ac:dyDescent="0.2">
      <c r="H196" s="40"/>
      <c r="AE196" s="40"/>
    </row>
    <row r="197" spans="8:31" x14ac:dyDescent="0.2">
      <c r="H197" s="40"/>
      <c r="AE197" s="40"/>
    </row>
    <row r="198" spans="8:31" x14ac:dyDescent="0.2">
      <c r="H198" s="40"/>
      <c r="AE198" s="40"/>
    </row>
    <row r="199" spans="8:31" x14ac:dyDescent="0.2">
      <c r="H199" s="40"/>
      <c r="AE199" s="40"/>
    </row>
    <row r="200" spans="8:31" x14ac:dyDescent="0.2">
      <c r="H200" s="40"/>
      <c r="AE200" s="40"/>
    </row>
    <row r="201" spans="8:31" x14ac:dyDescent="0.2">
      <c r="H201" s="40"/>
      <c r="AE201" s="40"/>
    </row>
    <row r="202" spans="8:31" x14ac:dyDescent="0.2">
      <c r="H202" s="40"/>
      <c r="AE202" s="40"/>
    </row>
    <row r="203" spans="8:31" x14ac:dyDescent="0.2">
      <c r="H203" s="40"/>
      <c r="AE203" s="40"/>
    </row>
    <row r="204" spans="8:31" x14ac:dyDescent="0.2">
      <c r="H204" s="40"/>
      <c r="AE204" s="40"/>
    </row>
    <row r="205" spans="8:31" x14ac:dyDescent="0.2">
      <c r="H205" s="40"/>
      <c r="AE205" s="40"/>
    </row>
    <row r="206" spans="8:31" x14ac:dyDescent="0.2">
      <c r="H206" s="40"/>
      <c r="AE206" s="40"/>
    </row>
    <row r="207" spans="8:31" x14ac:dyDescent="0.2">
      <c r="H207" s="40"/>
      <c r="AE207" s="40"/>
    </row>
    <row r="208" spans="8:31" x14ac:dyDescent="0.2">
      <c r="H208" s="40"/>
      <c r="AE208" s="40"/>
    </row>
    <row r="209" spans="8:31" x14ac:dyDescent="0.2">
      <c r="H209" s="40"/>
      <c r="AE209" s="40"/>
    </row>
    <row r="210" spans="8:31" x14ac:dyDescent="0.2">
      <c r="H210" s="40"/>
      <c r="AE210" s="40"/>
    </row>
    <row r="211" spans="8:31" x14ac:dyDescent="0.2">
      <c r="H211" s="40"/>
      <c r="AE211" s="40"/>
    </row>
    <row r="212" spans="8:31" x14ac:dyDescent="0.2">
      <c r="H212" s="40"/>
      <c r="AE212" s="40"/>
    </row>
    <row r="213" spans="8:31" x14ac:dyDescent="0.2">
      <c r="H213" s="40"/>
      <c r="AE213" s="40"/>
    </row>
    <row r="214" spans="8:31" x14ac:dyDescent="0.2">
      <c r="H214" s="40"/>
      <c r="AE214" s="40"/>
    </row>
    <row r="215" spans="8:31" x14ac:dyDescent="0.2">
      <c r="H215" s="40"/>
      <c r="AE215" s="40"/>
    </row>
    <row r="216" spans="8:31" x14ac:dyDescent="0.2">
      <c r="H216" s="40"/>
      <c r="AE216" s="40"/>
    </row>
    <row r="217" spans="8:31" x14ac:dyDescent="0.2">
      <c r="H217" s="40"/>
      <c r="AE217" s="40"/>
    </row>
    <row r="218" spans="8:31" x14ac:dyDescent="0.2">
      <c r="H218" s="40"/>
      <c r="AE218" s="40"/>
    </row>
    <row r="219" spans="8:31" x14ac:dyDescent="0.2">
      <c r="H219" s="40"/>
      <c r="AE219" s="40"/>
    </row>
    <row r="220" spans="8:31" x14ac:dyDescent="0.2">
      <c r="H220" s="40"/>
      <c r="AE220" s="40"/>
    </row>
    <row r="221" spans="8:31" x14ac:dyDescent="0.2">
      <c r="H221" s="40"/>
      <c r="AE221" s="40"/>
    </row>
    <row r="222" spans="8:31" x14ac:dyDescent="0.2">
      <c r="H222" s="40"/>
      <c r="AE222" s="40"/>
    </row>
    <row r="223" spans="8:31" x14ac:dyDescent="0.2">
      <c r="H223" s="40"/>
      <c r="AE223" s="40"/>
    </row>
    <row r="224" spans="8:31" x14ac:dyDescent="0.2">
      <c r="H224" s="40"/>
      <c r="AE224" s="40"/>
    </row>
    <row r="225" spans="8:31" x14ac:dyDescent="0.2">
      <c r="H225" s="40"/>
      <c r="AE225" s="40"/>
    </row>
    <row r="226" spans="8:31" x14ac:dyDescent="0.2">
      <c r="H226" s="40"/>
      <c r="AE226" s="40"/>
    </row>
    <row r="227" spans="8:31" x14ac:dyDescent="0.2">
      <c r="H227" s="40"/>
      <c r="AE227" s="40"/>
    </row>
    <row r="228" spans="8:31" x14ac:dyDescent="0.2">
      <c r="H228" s="40"/>
      <c r="AE228" s="40"/>
    </row>
    <row r="229" spans="8:31" x14ac:dyDescent="0.2">
      <c r="H229" s="40"/>
      <c r="AE229" s="40"/>
    </row>
    <row r="230" spans="8:31" x14ac:dyDescent="0.2">
      <c r="H230" s="40"/>
      <c r="AE230" s="40"/>
    </row>
    <row r="231" spans="8:31" x14ac:dyDescent="0.2">
      <c r="H231" s="40"/>
      <c r="AE231" s="40"/>
    </row>
    <row r="232" spans="8:31" x14ac:dyDescent="0.2">
      <c r="H232" s="40"/>
      <c r="AE232" s="40"/>
    </row>
    <row r="233" spans="8:31" x14ac:dyDescent="0.2">
      <c r="H233" s="40"/>
      <c r="AE233" s="40"/>
    </row>
    <row r="234" spans="8:31" x14ac:dyDescent="0.2">
      <c r="H234" s="40"/>
      <c r="AE234" s="40"/>
    </row>
    <row r="235" spans="8:31" x14ac:dyDescent="0.2">
      <c r="H235" s="40"/>
      <c r="AE235" s="40"/>
    </row>
    <row r="236" spans="8:31" x14ac:dyDescent="0.2">
      <c r="H236" s="40"/>
      <c r="AE236" s="40"/>
    </row>
    <row r="237" spans="8:31" x14ac:dyDescent="0.2">
      <c r="H237" s="40"/>
      <c r="AE237" s="40"/>
    </row>
    <row r="238" spans="8:31" x14ac:dyDescent="0.2">
      <c r="H238" s="40"/>
      <c r="AE238" s="40"/>
    </row>
    <row r="239" spans="8:31" x14ac:dyDescent="0.2">
      <c r="H239" s="40"/>
      <c r="AE239" s="40"/>
    </row>
    <row r="240" spans="8:31" x14ac:dyDescent="0.2">
      <c r="H240" s="40"/>
      <c r="AE240" s="40"/>
    </row>
    <row r="241" spans="8:31" x14ac:dyDescent="0.2">
      <c r="H241" s="40"/>
      <c r="AE241" s="40"/>
    </row>
    <row r="242" spans="8:31" x14ac:dyDescent="0.2">
      <c r="H242" s="40"/>
      <c r="AE242" s="40"/>
    </row>
    <row r="243" spans="8:31" x14ac:dyDescent="0.2">
      <c r="H243" s="40"/>
      <c r="AE243" s="40"/>
    </row>
    <row r="244" spans="8:31" x14ac:dyDescent="0.2">
      <c r="H244" s="40"/>
      <c r="AE244" s="40"/>
    </row>
    <row r="245" spans="8:31" x14ac:dyDescent="0.2">
      <c r="H245" s="40"/>
      <c r="AE245" s="40"/>
    </row>
    <row r="246" spans="8:31" x14ac:dyDescent="0.2">
      <c r="H246" s="40"/>
      <c r="AE246" s="40"/>
    </row>
    <row r="247" spans="8:31" x14ac:dyDescent="0.2">
      <c r="H247" s="40"/>
      <c r="AE247" s="40"/>
    </row>
    <row r="248" spans="8:31" x14ac:dyDescent="0.2">
      <c r="H248" s="40"/>
      <c r="AE248" s="40"/>
    </row>
    <row r="249" spans="8:31" x14ac:dyDescent="0.2">
      <c r="H249" s="40"/>
      <c r="AE249" s="40"/>
    </row>
    <row r="250" spans="8:31" x14ac:dyDescent="0.2">
      <c r="H250" s="40"/>
      <c r="AE250" s="40"/>
    </row>
    <row r="251" spans="8:31" x14ac:dyDescent="0.2">
      <c r="H251" s="40"/>
      <c r="AE251" s="40"/>
    </row>
    <row r="252" spans="8:31" x14ac:dyDescent="0.2">
      <c r="H252" s="40"/>
      <c r="AE252" s="40"/>
    </row>
    <row r="253" spans="8:31" x14ac:dyDescent="0.2">
      <c r="H253" s="40"/>
      <c r="AE253" s="40"/>
    </row>
    <row r="254" spans="8:31" x14ac:dyDescent="0.2">
      <c r="H254" s="40"/>
      <c r="AE254" s="40"/>
    </row>
    <row r="255" spans="8:31" x14ac:dyDescent="0.2">
      <c r="H255" s="40"/>
      <c r="AE255" s="40"/>
    </row>
    <row r="256" spans="8:31" x14ac:dyDescent="0.2">
      <c r="H256" s="40"/>
      <c r="AE256" s="40"/>
    </row>
    <row r="257" spans="8:31" x14ac:dyDescent="0.2">
      <c r="H257" s="40"/>
      <c r="AE257" s="40"/>
    </row>
    <row r="258" spans="8:31" x14ac:dyDescent="0.2">
      <c r="H258" s="40"/>
      <c r="AE258" s="40"/>
    </row>
    <row r="259" spans="8:31" x14ac:dyDescent="0.2">
      <c r="H259" s="40"/>
      <c r="AE259" s="40"/>
    </row>
    <row r="260" spans="8:31" x14ac:dyDescent="0.2">
      <c r="H260" s="40"/>
      <c r="AE260" s="40"/>
    </row>
    <row r="261" spans="8:31" x14ac:dyDescent="0.2">
      <c r="H261" s="40"/>
      <c r="AE261" s="40"/>
    </row>
    <row r="262" spans="8:31" x14ac:dyDescent="0.2">
      <c r="H262" s="40"/>
      <c r="AE262" s="40"/>
    </row>
    <row r="263" spans="8:31" x14ac:dyDescent="0.2">
      <c r="H263" s="40"/>
      <c r="AE263" s="40"/>
    </row>
    <row r="264" spans="8:31" x14ac:dyDescent="0.2">
      <c r="H264" s="40"/>
      <c r="AE264" s="40"/>
    </row>
    <row r="265" spans="8:31" x14ac:dyDescent="0.2">
      <c r="H265" s="40"/>
      <c r="AE265" s="40"/>
    </row>
    <row r="266" spans="8:31" x14ac:dyDescent="0.2">
      <c r="H266" s="40"/>
      <c r="AE266" s="40"/>
    </row>
    <row r="267" spans="8:31" x14ac:dyDescent="0.2">
      <c r="H267" s="40"/>
      <c r="AE267" s="40"/>
    </row>
    <row r="268" spans="8:31" x14ac:dyDescent="0.2">
      <c r="H268" s="40"/>
      <c r="AE268" s="40"/>
    </row>
    <row r="269" spans="8:31" x14ac:dyDescent="0.2">
      <c r="H269" s="40"/>
      <c r="AE269" s="40"/>
    </row>
    <row r="270" spans="8:31" x14ac:dyDescent="0.2">
      <c r="H270" s="40"/>
      <c r="AE270" s="40"/>
    </row>
    <row r="271" spans="8:31" x14ac:dyDescent="0.2">
      <c r="H271" s="40"/>
      <c r="AE271" s="40"/>
    </row>
    <row r="272" spans="8:31" x14ac:dyDescent="0.2">
      <c r="H272" s="40"/>
      <c r="AE272" s="40"/>
    </row>
    <row r="273" spans="8:31" x14ac:dyDescent="0.2">
      <c r="H273" s="40"/>
      <c r="AE273" s="40"/>
    </row>
    <row r="274" spans="8:31" x14ac:dyDescent="0.2">
      <c r="H274" s="40"/>
      <c r="AE274" s="40"/>
    </row>
    <row r="275" spans="8:31" x14ac:dyDescent="0.2">
      <c r="H275" s="40"/>
      <c r="AE275" s="40"/>
    </row>
    <row r="276" spans="8:31" x14ac:dyDescent="0.2">
      <c r="H276" s="40"/>
      <c r="AE276" s="40"/>
    </row>
    <row r="277" spans="8:31" x14ac:dyDescent="0.2">
      <c r="H277" s="40"/>
      <c r="AE277" s="40"/>
    </row>
    <row r="278" spans="8:31" x14ac:dyDescent="0.2">
      <c r="H278" s="40"/>
      <c r="AE278" s="40"/>
    </row>
    <row r="279" spans="8:31" x14ac:dyDescent="0.2">
      <c r="H279" s="40"/>
      <c r="AE279" s="40"/>
    </row>
    <row r="280" spans="8:31" x14ac:dyDescent="0.2">
      <c r="H280" s="40"/>
      <c r="AE280" s="40"/>
    </row>
    <row r="281" spans="8:31" x14ac:dyDescent="0.2">
      <c r="H281" s="40"/>
      <c r="AE281" s="40"/>
    </row>
    <row r="282" spans="8:31" x14ac:dyDescent="0.2">
      <c r="H282" s="40"/>
      <c r="AE282" s="40"/>
    </row>
    <row r="283" spans="8:31" x14ac:dyDescent="0.2">
      <c r="H283" s="40"/>
      <c r="AE283" s="40"/>
    </row>
    <row r="284" spans="8:31" x14ac:dyDescent="0.2">
      <c r="H284" s="40"/>
      <c r="AE284" s="40"/>
    </row>
    <row r="285" spans="8:31" x14ac:dyDescent="0.2">
      <c r="H285" s="40"/>
      <c r="AE285" s="40"/>
    </row>
    <row r="286" spans="8:31" x14ac:dyDescent="0.2">
      <c r="H286" s="40"/>
      <c r="AE286" s="40"/>
    </row>
    <row r="287" spans="8:31" x14ac:dyDescent="0.2">
      <c r="H287" s="40"/>
      <c r="AE287" s="40"/>
    </row>
    <row r="288" spans="8:31" x14ac:dyDescent="0.2">
      <c r="H288" s="40"/>
      <c r="AE288" s="40"/>
    </row>
    <row r="289" spans="8:31" x14ac:dyDescent="0.2">
      <c r="H289" s="40"/>
      <c r="AE289" s="40"/>
    </row>
    <row r="290" spans="8:31" x14ac:dyDescent="0.2">
      <c r="H290" s="40"/>
      <c r="AE290" s="40"/>
    </row>
    <row r="291" spans="8:31" x14ac:dyDescent="0.2">
      <c r="H291" s="40"/>
      <c r="AE291" s="40"/>
    </row>
    <row r="292" spans="8:31" x14ac:dyDescent="0.2">
      <c r="H292" s="40"/>
      <c r="AE292" s="40"/>
    </row>
    <row r="293" spans="8:31" x14ac:dyDescent="0.2">
      <c r="H293" s="40"/>
      <c r="AE293" s="40"/>
    </row>
    <row r="294" spans="8:31" x14ac:dyDescent="0.2">
      <c r="H294" s="40"/>
      <c r="AE294" s="40"/>
    </row>
    <row r="295" spans="8:31" x14ac:dyDescent="0.2">
      <c r="H295" s="40"/>
      <c r="AE295" s="40"/>
    </row>
    <row r="296" spans="8:31" x14ac:dyDescent="0.2">
      <c r="H296" s="40"/>
      <c r="AE296" s="40"/>
    </row>
    <row r="297" spans="8:31" x14ac:dyDescent="0.2">
      <c r="H297" s="40"/>
      <c r="AE297" s="40"/>
    </row>
    <row r="298" spans="8:31" x14ac:dyDescent="0.2">
      <c r="H298" s="40"/>
      <c r="AE298" s="40"/>
    </row>
    <row r="299" spans="8:31" x14ac:dyDescent="0.2">
      <c r="H299" s="40"/>
      <c r="AE299" s="40"/>
    </row>
    <row r="300" spans="8:31" x14ac:dyDescent="0.2">
      <c r="H300" s="40"/>
      <c r="AE300" s="40"/>
    </row>
    <row r="301" spans="8:31" x14ac:dyDescent="0.2">
      <c r="H301" s="40"/>
      <c r="AE301" s="40"/>
    </row>
    <row r="302" spans="8:31" x14ac:dyDescent="0.2">
      <c r="H302" s="40"/>
      <c r="AE302" s="40"/>
    </row>
    <row r="303" spans="8:31" x14ac:dyDescent="0.2">
      <c r="H303" s="40"/>
      <c r="AE303" s="40"/>
    </row>
    <row r="304" spans="8:31" x14ac:dyDescent="0.2">
      <c r="H304" s="40"/>
      <c r="AE304" s="40"/>
    </row>
    <row r="305" spans="8:31" x14ac:dyDescent="0.2">
      <c r="H305" s="40"/>
      <c r="AE305" s="40"/>
    </row>
    <row r="306" spans="8:31" x14ac:dyDescent="0.2">
      <c r="H306" s="40"/>
      <c r="AE306" s="40"/>
    </row>
    <row r="307" spans="8:31" x14ac:dyDescent="0.2">
      <c r="H307" s="40"/>
      <c r="AE307" s="40"/>
    </row>
    <row r="308" spans="8:31" x14ac:dyDescent="0.2">
      <c r="H308" s="40"/>
      <c r="AE308" s="40"/>
    </row>
    <row r="309" spans="8:31" x14ac:dyDescent="0.2">
      <c r="H309" s="40"/>
      <c r="AE309" s="40"/>
    </row>
    <row r="310" spans="8:31" x14ac:dyDescent="0.2">
      <c r="H310" s="40"/>
      <c r="AE310" s="40"/>
    </row>
    <row r="311" spans="8:31" x14ac:dyDescent="0.2">
      <c r="H311" s="40"/>
      <c r="AE311" s="40"/>
    </row>
    <row r="312" spans="8:31" x14ac:dyDescent="0.2">
      <c r="H312" s="40"/>
      <c r="AE312" s="40"/>
    </row>
    <row r="313" spans="8:31" x14ac:dyDescent="0.2">
      <c r="H313" s="40"/>
      <c r="AE313" s="40"/>
    </row>
    <row r="314" spans="8:31" x14ac:dyDescent="0.2">
      <c r="H314" s="40"/>
      <c r="AE314" s="40"/>
    </row>
    <row r="315" spans="8:31" x14ac:dyDescent="0.2">
      <c r="H315" s="40"/>
      <c r="AE315" s="40"/>
    </row>
    <row r="316" spans="8:31" x14ac:dyDescent="0.2">
      <c r="H316" s="40"/>
      <c r="AE316" s="40"/>
    </row>
    <row r="317" spans="8:31" x14ac:dyDescent="0.2">
      <c r="H317" s="40"/>
      <c r="AE317" s="40"/>
    </row>
    <row r="318" spans="8:31" x14ac:dyDescent="0.2">
      <c r="H318" s="40"/>
      <c r="AE318" s="40"/>
    </row>
    <row r="319" spans="8:31" x14ac:dyDescent="0.2">
      <c r="H319" s="40"/>
      <c r="AE319" s="40"/>
    </row>
    <row r="320" spans="8:31" x14ac:dyDescent="0.2">
      <c r="H320" s="40"/>
      <c r="AE320" s="40"/>
    </row>
    <row r="321" spans="8:31" x14ac:dyDescent="0.2">
      <c r="H321" s="40"/>
      <c r="AE321" s="40"/>
    </row>
    <row r="322" spans="8:31" x14ac:dyDescent="0.2">
      <c r="H322" s="40"/>
      <c r="AE322" s="40"/>
    </row>
    <row r="323" spans="8:31" x14ac:dyDescent="0.2">
      <c r="H323" s="40"/>
      <c r="AE323" s="40"/>
    </row>
    <row r="324" spans="8:31" x14ac:dyDescent="0.2">
      <c r="H324" s="40"/>
      <c r="AE324" s="40"/>
    </row>
    <row r="325" spans="8:31" x14ac:dyDescent="0.2">
      <c r="H325" s="40"/>
      <c r="AE325" s="40"/>
    </row>
    <row r="326" spans="8:31" x14ac:dyDescent="0.2">
      <c r="H326" s="40"/>
      <c r="AE326" s="40"/>
    </row>
    <row r="327" spans="8:31" x14ac:dyDescent="0.2">
      <c r="H327" s="40"/>
      <c r="AE327" s="40"/>
    </row>
    <row r="328" spans="8:31" x14ac:dyDescent="0.2">
      <c r="H328" s="40"/>
      <c r="AE328" s="40"/>
    </row>
    <row r="329" spans="8:31" x14ac:dyDescent="0.2">
      <c r="H329" s="40"/>
      <c r="AE329" s="40"/>
    </row>
    <row r="330" spans="8:31" x14ac:dyDescent="0.2">
      <c r="H330" s="40"/>
      <c r="AE330" s="40"/>
    </row>
    <row r="331" spans="8:31" x14ac:dyDescent="0.2">
      <c r="H331" s="40"/>
      <c r="AE331" s="40"/>
    </row>
    <row r="332" spans="8:31" x14ac:dyDescent="0.2">
      <c r="H332" s="40"/>
      <c r="AE332" s="40"/>
    </row>
    <row r="333" spans="8:31" x14ac:dyDescent="0.2">
      <c r="H333" s="40"/>
      <c r="AE333" s="40"/>
    </row>
    <row r="334" spans="8:31" x14ac:dyDescent="0.2">
      <c r="H334" s="40"/>
      <c r="AE334" s="40"/>
    </row>
    <row r="335" spans="8:31" x14ac:dyDescent="0.2">
      <c r="H335" s="40"/>
      <c r="AE335" s="40"/>
    </row>
    <row r="336" spans="8:31" x14ac:dyDescent="0.2">
      <c r="H336" s="40"/>
      <c r="AE336" s="40"/>
    </row>
    <row r="337" spans="8:31" x14ac:dyDescent="0.2">
      <c r="H337" s="40"/>
      <c r="AE337" s="40"/>
    </row>
    <row r="338" spans="8:31" x14ac:dyDescent="0.2">
      <c r="H338" s="40"/>
      <c r="AE338" s="40"/>
    </row>
    <row r="339" spans="8:31" x14ac:dyDescent="0.2">
      <c r="H339" s="40"/>
      <c r="AE339" s="40"/>
    </row>
    <row r="340" spans="8:31" x14ac:dyDescent="0.2">
      <c r="H340" s="40"/>
      <c r="AE340" s="40"/>
    </row>
    <row r="341" spans="8:31" x14ac:dyDescent="0.2">
      <c r="H341" s="40"/>
      <c r="AE341" s="40"/>
    </row>
    <row r="342" spans="8:31" x14ac:dyDescent="0.2">
      <c r="H342" s="40"/>
      <c r="AE342" s="40"/>
    </row>
    <row r="343" spans="8:31" x14ac:dyDescent="0.2">
      <c r="H343" s="40"/>
      <c r="AE343" s="40"/>
    </row>
    <row r="344" spans="8:31" x14ac:dyDescent="0.2">
      <c r="H344" s="40"/>
      <c r="AE344" s="40"/>
    </row>
    <row r="345" spans="8:31" x14ac:dyDescent="0.2">
      <c r="H345" s="40"/>
      <c r="AE345" s="40"/>
    </row>
    <row r="346" spans="8:31" x14ac:dyDescent="0.2">
      <c r="H346" s="40"/>
      <c r="AE346" s="40"/>
    </row>
    <row r="347" spans="8:31" x14ac:dyDescent="0.2">
      <c r="H347" s="40"/>
      <c r="AE347" s="40"/>
    </row>
    <row r="348" spans="8:31" x14ac:dyDescent="0.2">
      <c r="H348" s="40"/>
      <c r="AE348" s="40"/>
    </row>
    <row r="349" spans="8:31" x14ac:dyDescent="0.2">
      <c r="H349" s="40"/>
      <c r="AE349" s="40"/>
    </row>
    <row r="350" spans="8:31" x14ac:dyDescent="0.2">
      <c r="H350" s="40"/>
      <c r="AE350" s="40"/>
    </row>
    <row r="351" spans="8:31" x14ac:dyDescent="0.2">
      <c r="H351" s="40"/>
      <c r="AE351" s="40"/>
    </row>
    <row r="352" spans="8:31" x14ac:dyDescent="0.2">
      <c r="H352" s="40"/>
      <c r="AE352" s="40"/>
    </row>
    <row r="353" spans="8:31" x14ac:dyDescent="0.2">
      <c r="H353" s="40"/>
      <c r="AE353" s="40"/>
    </row>
    <row r="354" spans="8:31" x14ac:dyDescent="0.2">
      <c r="H354" s="40"/>
      <c r="AE354" s="40"/>
    </row>
    <row r="355" spans="8:31" x14ac:dyDescent="0.2">
      <c r="H355" s="40"/>
      <c r="AE355" s="40"/>
    </row>
    <row r="356" spans="8:31" x14ac:dyDescent="0.2">
      <c r="H356" s="40"/>
      <c r="AE356" s="40"/>
    </row>
    <row r="357" spans="8:31" x14ac:dyDescent="0.2">
      <c r="H357" s="40"/>
      <c r="AE357" s="40"/>
    </row>
    <row r="358" spans="8:31" x14ac:dyDescent="0.2">
      <c r="H358" s="40"/>
      <c r="AE358" s="40"/>
    </row>
    <row r="359" spans="8:31" x14ac:dyDescent="0.2">
      <c r="H359" s="40"/>
      <c r="AE359" s="40"/>
    </row>
    <row r="360" spans="8:31" x14ac:dyDescent="0.2">
      <c r="H360" s="40"/>
      <c r="AE360" s="40"/>
    </row>
    <row r="361" spans="8:31" x14ac:dyDescent="0.2">
      <c r="H361" s="40"/>
      <c r="AE361" s="40"/>
    </row>
    <row r="362" spans="8:31" x14ac:dyDescent="0.2">
      <c r="H362" s="40"/>
      <c r="AE362" s="40"/>
    </row>
    <row r="363" spans="8:31" x14ac:dyDescent="0.2">
      <c r="AE363" s="40"/>
    </row>
    <row r="364" spans="8:31" x14ac:dyDescent="0.2">
      <c r="AE364" s="40"/>
    </row>
    <row r="365" spans="8:31" x14ac:dyDescent="0.2">
      <c r="AE365" s="40"/>
    </row>
    <row r="366" spans="8:31" x14ac:dyDescent="0.2">
      <c r="AE366" s="40"/>
    </row>
    <row r="367" spans="8:31" x14ac:dyDescent="0.2">
      <c r="AE367" s="41"/>
    </row>
  </sheetData>
  <autoFilter ref="S1:S367" xr:uid="{00000000-0009-0000-0000-000000000000}"/>
  <mergeCells count="7">
    <mergeCell ref="A6:AT6"/>
    <mergeCell ref="A2:C2"/>
    <mergeCell ref="D2:F2"/>
    <mergeCell ref="G2:I2"/>
    <mergeCell ref="A3:C3"/>
    <mergeCell ref="D3:F3"/>
    <mergeCell ref="G3:I3"/>
  </mergeCells>
  <phoneticPr fontId="8" type="noConversion"/>
  <dataValidations count="3">
    <dataValidation type="list" allowBlank="1" showErrorMessage="1" sqref="AJ8:AJ56" xr:uid="{00000000-0002-0000-0000-000000000000}">
      <formula1>Hidden_335</formula1>
    </dataValidation>
    <dataValidation type="list" allowBlank="1" showErrorMessage="1" sqref="D8:D56" xr:uid="{00000000-0002-0000-0000-000001000000}">
      <formula1>Hidden_13</formula1>
    </dataValidation>
    <dataValidation type="list" allowBlank="1" showErrorMessage="1" sqref="E8:E56" xr:uid="{00000000-0002-0000-0000-000002000000}">
      <formula1>Hidden_24</formula1>
    </dataValidation>
  </dataValidations>
  <hyperlinks>
    <hyperlink ref="AN10:AN59" r:id="rId1" display="https://www.transparencia.cdmx.gob.mx/storage/app/uploads/public/5b8/9b9/dfa/5b89b9dfa1131343532945.docx" xr:uid="{00000000-0004-0000-0000-000000000000}"/>
    <hyperlink ref="AO10:AO59" r:id="rId2" display="https://www.transparencia.cdmx.gob.mx/storage/app/uploads/public/5b8/9b9/dfa/5b89b9dfa1131343532945.docx" xr:uid="{00000000-0004-0000-0000-000001000000}"/>
    <hyperlink ref="AP10:AP59" r:id="rId3" display="https://www.transparencia.cdmx.gob.mx/storage/app/uploads/public/5b8/9b4/fe9/5b89b4fe92827821382921.docx" xr:uid="{00000000-0004-0000-0000-000002000000}"/>
    <hyperlink ref="AN10" r:id="rId4" xr:uid="{00000000-0004-0000-0000-00001A000000}"/>
    <hyperlink ref="AO10" r:id="rId5" xr:uid="{00000000-0004-0000-0000-00001B000000}"/>
    <hyperlink ref="AP10" r:id="rId6" xr:uid="{00000000-0004-0000-0000-00001C000000}"/>
    <hyperlink ref="AN26" r:id="rId7" xr:uid="{00000000-0004-0000-0000-000020000000}"/>
    <hyperlink ref="AO26" r:id="rId8" xr:uid="{00000000-0004-0000-0000-000021000000}"/>
    <hyperlink ref="AP26" r:id="rId9" xr:uid="{00000000-0004-0000-0000-000022000000}"/>
    <hyperlink ref="AN27" r:id="rId10" xr:uid="{00000000-0004-0000-0000-000024000000}"/>
    <hyperlink ref="AO27" r:id="rId11" xr:uid="{00000000-0004-0000-0000-000025000000}"/>
    <hyperlink ref="AP27" r:id="rId12" xr:uid="{00000000-0004-0000-0000-000026000000}"/>
    <hyperlink ref="AN28" r:id="rId13" xr:uid="{00000000-0004-0000-0000-000028000000}"/>
    <hyperlink ref="AO28" r:id="rId14" xr:uid="{00000000-0004-0000-0000-000029000000}"/>
    <hyperlink ref="AP28" r:id="rId15" xr:uid="{00000000-0004-0000-0000-00002A000000}"/>
    <hyperlink ref="AN32" r:id="rId16" xr:uid="{00000000-0004-0000-0000-00002C000000}"/>
    <hyperlink ref="AO32" r:id="rId17" xr:uid="{00000000-0004-0000-0000-00002D000000}"/>
    <hyperlink ref="AP32" r:id="rId18" xr:uid="{00000000-0004-0000-0000-00002E000000}"/>
    <hyperlink ref="AN33" r:id="rId19" xr:uid="{00000000-0004-0000-0000-000030000000}"/>
    <hyperlink ref="AO33" r:id="rId20" xr:uid="{00000000-0004-0000-0000-000031000000}"/>
    <hyperlink ref="AP33" r:id="rId21" xr:uid="{00000000-0004-0000-0000-000032000000}"/>
    <hyperlink ref="AN34" r:id="rId22" xr:uid="{00000000-0004-0000-0000-000034000000}"/>
    <hyperlink ref="AO34" r:id="rId23" xr:uid="{00000000-0004-0000-0000-000035000000}"/>
    <hyperlink ref="AP34" r:id="rId24" xr:uid="{00000000-0004-0000-0000-000036000000}"/>
    <hyperlink ref="AN35" r:id="rId25" xr:uid="{00000000-0004-0000-0000-000038000000}"/>
    <hyperlink ref="AO35" r:id="rId26" xr:uid="{00000000-0004-0000-0000-000039000000}"/>
    <hyperlink ref="AP35" r:id="rId27" xr:uid="{00000000-0004-0000-0000-00003A000000}"/>
    <hyperlink ref="AN38" r:id="rId28" xr:uid="{00000000-0004-0000-0000-00003C000000}"/>
    <hyperlink ref="AO38" r:id="rId29" xr:uid="{00000000-0004-0000-0000-00003D000000}"/>
    <hyperlink ref="AP38" r:id="rId30" xr:uid="{00000000-0004-0000-0000-00003E000000}"/>
    <hyperlink ref="AN40" r:id="rId31" xr:uid="{00000000-0004-0000-0000-000040000000}"/>
    <hyperlink ref="AO40" r:id="rId32" xr:uid="{00000000-0004-0000-0000-000041000000}"/>
    <hyperlink ref="AP40" r:id="rId33" xr:uid="{00000000-0004-0000-0000-000042000000}"/>
    <hyperlink ref="AN44" r:id="rId34" xr:uid="{00000000-0004-0000-0000-000044000000}"/>
    <hyperlink ref="AO44" r:id="rId35" xr:uid="{00000000-0004-0000-0000-000045000000}"/>
    <hyperlink ref="AP44" r:id="rId36" xr:uid="{00000000-0004-0000-0000-000046000000}"/>
    <hyperlink ref="AN48" r:id="rId37" xr:uid="{00000000-0004-0000-0000-000049000000}"/>
    <hyperlink ref="AO48" r:id="rId38" xr:uid="{00000000-0004-0000-0000-00004A000000}"/>
    <hyperlink ref="AP48" r:id="rId39" xr:uid="{00000000-0004-0000-0000-00004B000000}"/>
    <hyperlink ref="AN51" r:id="rId40" xr:uid="{00000000-0004-0000-0000-00004D000000}"/>
    <hyperlink ref="AO51" r:id="rId41" xr:uid="{00000000-0004-0000-0000-00004E000000}"/>
    <hyperlink ref="AP51" r:id="rId42" xr:uid="{00000000-0004-0000-0000-00004F000000}"/>
    <hyperlink ref="AN53" r:id="rId43" xr:uid="{00000000-0004-0000-0000-000051000000}"/>
    <hyperlink ref="AO53" r:id="rId44" xr:uid="{00000000-0004-0000-0000-000052000000}"/>
    <hyperlink ref="AP53" r:id="rId45" xr:uid="{00000000-0004-0000-0000-000053000000}"/>
    <hyperlink ref="AN54" r:id="rId46" xr:uid="{00000000-0004-0000-0000-000055000000}"/>
    <hyperlink ref="AO54" r:id="rId47" xr:uid="{00000000-0004-0000-0000-000056000000}"/>
    <hyperlink ref="AP54" r:id="rId48" xr:uid="{00000000-0004-0000-0000-000057000000}"/>
    <hyperlink ref="AN55" r:id="rId49" xr:uid="{00000000-0004-0000-0000-000059000000}"/>
    <hyperlink ref="AO55" r:id="rId50" xr:uid="{00000000-0004-0000-0000-00005A000000}"/>
    <hyperlink ref="AP55" r:id="rId51" xr:uid="{00000000-0004-0000-0000-00005B000000}"/>
    <hyperlink ref="AN9" r:id="rId52" xr:uid="{00000000-0004-0000-0000-00005D000000}"/>
    <hyperlink ref="AO9" r:id="rId53" xr:uid="{00000000-0004-0000-0000-00005E000000}"/>
    <hyperlink ref="AP9" r:id="rId54" xr:uid="{00000000-0004-0000-0000-00005F000000}"/>
    <hyperlink ref="AN39" r:id="rId55" xr:uid="{00000000-0004-0000-0000-000061000000}"/>
    <hyperlink ref="AO39" r:id="rId56" xr:uid="{00000000-0004-0000-0000-000062000000}"/>
    <hyperlink ref="AP39" r:id="rId57" xr:uid="{00000000-0004-0000-0000-000063000000}"/>
    <hyperlink ref="AN52" r:id="rId58" xr:uid="{00000000-0004-0000-0000-000065000000}"/>
    <hyperlink ref="AO52" r:id="rId59" xr:uid="{00000000-0004-0000-0000-000066000000}"/>
    <hyperlink ref="AP52" r:id="rId60" xr:uid="{00000000-0004-0000-0000-000067000000}"/>
    <hyperlink ref="AN56" r:id="rId61" xr:uid="{00000000-0004-0000-0000-000069000000}"/>
    <hyperlink ref="AO56" r:id="rId62" xr:uid="{00000000-0004-0000-0000-00006A000000}"/>
    <hyperlink ref="AP56" r:id="rId63" xr:uid="{00000000-0004-0000-0000-00006B000000}"/>
    <hyperlink ref="AN46" r:id="rId64" xr:uid="{00000000-0004-0000-0000-00006D000000}"/>
    <hyperlink ref="AO46" r:id="rId65" xr:uid="{00000000-0004-0000-0000-00006E000000}"/>
    <hyperlink ref="AP46" r:id="rId66" xr:uid="{00000000-0004-0000-0000-00006F000000}"/>
    <hyperlink ref="AP29" r:id="rId67" xr:uid="{00000000-0004-0000-0000-000072000000}"/>
    <hyperlink ref="AO29" r:id="rId68" xr:uid="{00000000-0004-0000-0000-000073000000}"/>
    <hyperlink ref="AN29" r:id="rId69" xr:uid="{00000000-0004-0000-0000-000074000000}"/>
    <hyperlink ref="AN8" r:id="rId70" xr:uid="{00000000-0004-0000-0000-000075000000}"/>
    <hyperlink ref="AO8" r:id="rId71" xr:uid="{00000000-0004-0000-0000-000076000000}"/>
    <hyperlink ref="AP8" r:id="rId72" xr:uid="{00000000-0004-0000-0000-000077000000}"/>
    <hyperlink ref="H8" r:id="rId73" xr:uid="{54D75855-1A84-4BCF-B06A-9068E7B4A9A1}"/>
    <hyperlink ref="H9" r:id="rId74" xr:uid="{65E80CDB-EA05-411D-BBD1-71B2C5B5B308}"/>
    <hyperlink ref="H10" r:id="rId75" xr:uid="{CBE6105F-F21D-427C-A024-4E8180BF5FD1}"/>
    <hyperlink ref="H11" r:id="rId76" xr:uid="{65544B5B-D246-4FE2-ADDB-054C314D6662}"/>
    <hyperlink ref="H12" r:id="rId77" xr:uid="{4FACBDCA-DC31-43DA-8E14-840D9BC81687}"/>
    <hyperlink ref="H13" r:id="rId78" xr:uid="{FEB895EE-09F8-499B-BCAA-1A64BC57E76F}"/>
    <hyperlink ref="H14" r:id="rId79" xr:uid="{A0A71839-0879-4BB3-BFEA-0F3ADB61E195}"/>
    <hyperlink ref="H15" r:id="rId80" xr:uid="{BDEFA3F2-6744-4C54-93D7-51213B7E307C}"/>
    <hyperlink ref="H16" r:id="rId81" xr:uid="{61AE203D-CDDF-441F-8D92-E9598FE656E3}"/>
    <hyperlink ref="H17" r:id="rId82" xr:uid="{3C0AFC4E-B1F4-4C6D-BB93-92DE0A701152}"/>
    <hyperlink ref="H18" r:id="rId83" xr:uid="{AABC4A55-BF39-41AC-83D6-8FF67C58AC97}"/>
    <hyperlink ref="H19" r:id="rId84" xr:uid="{7DE6B22C-4F06-4DEC-BFAE-6AFD481FF842}"/>
    <hyperlink ref="H20" r:id="rId85" xr:uid="{3F2B624F-0CE5-4C92-AD7D-7854A5B7D6D0}"/>
    <hyperlink ref="H21" r:id="rId86" xr:uid="{0B189DAB-F73C-42C4-B87A-BD3347341AF3}"/>
    <hyperlink ref="H22" r:id="rId87" xr:uid="{16AF1E38-886B-4731-A1BF-23C3FA97B851}"/>
    <hyperlink ref="H23" r:id="rId88" xr:uid="{80576270-D8A8-49AB-A09C-D49A0FD9BFCF}"/>
    <hyperlink ref="H24" r:id="rId89" xr:uid="{C3EC65BE-42EA-4B0C-BE3B-137DD8DC615E}"/>
    <hyperlink ref="H25" r:id="rId90" xr:uid="{19F872D5-A3EA-450B-B23D-2F0185441AA8}"/>
    <hyperlink ref="H26" r:id="rId91" xr:uid="{461D3C66-F5A9-4567-9AB4-C7967F310AC3}"/>
    <hyperlink ref="H27" r:id="rId92" xr:uid="{3263101A-F127-473C-ACB6-CDEBB6CF217B}"/>
    <hyperlink ref="H28" r:id="rId93" xr:uid="{B92025C9-3838-417E-96AD-C9523CC90E69}"/>
    <hyperlink ref="H29" r:id="rId94" xr:uid="{C4A99935-3DAD-452A-88F5-97960907CA99}"/>
    <hyperlink ref="H30" r:id="rId95" xr:uid="{7AF47714-33B7-4985-9616-D863B2486808}"/>
    <hyperlink ref="H31" r:id="rId96" xr:uid="{BF2D93AF-429B-414D-BAB1-1689CCFBB524}"/>
    <hyperlink ref="H32" r:id="rId97" xr:uid="{A9BA7366-73C6-40A7-BE0B-1C5378CBBBE4}"/>
    <hyperlink ref="H33" r:id="rId98" xr:uid="{3591B21E-5A74-4872-92A8-2826841B8D04}"/>
    <hyperlink ref="H34" r:id="rId99" xr:uid="{9F4BA77A-0363-47AE-A4D6-CCAA5069CF10}"/>
    <hyperlink ref="H35" r:id="rId100" xr:uid="{5404FD59-A28A-4A3C-A906-0A07F758F41E}"/>
    <hyperlink ref="H36" r:id="rId101" xr:uid="{AAF10675-B2E6-49B4-B67B-ECD2081DAF69}"/>
    <hyperlink ref="H37" r:id="rId102" xr:uid="{B1298D19-9D4A-4DE6-AAD4-E5B448AC844F}"/>
    <hyperlink ref="H38" r:id="rId103" xr:uid="{7C9EA4F7-26C9-4871-8FFB-A35B48340B13}"/>
    <hyperlink ref="H39" r:id="rId104" xr:uid="{B2CF7227-8FE7-4101-B0D2-0CAA911A22BA}"/>
    <hyperlink ref="H40" r:id="rId105" xr:uid="{C7FA67AA-657C-4107-8EA7-6436DD1B804E}"/>
    <hyperlink ref="H41" r:id="rId106" xr:uid="{B340E38E-E181-456E-BAEE-1E2F470B01F6}"/>
    <hyperlink ref="H42" r:id="rId107" xr:uid="{415643C4-DC3F-40B0-A558-469827BA706E}"/>
    <hyperlink ref="H43" r:id="rId108" xr:uid="{9CDDA207-2B41-44FF-B1E8-A7B8C82F41BC}"/>
    <hyperlink ref="H44" r:id="rId109" xr:uid="{70D39DAD-7972-4FC6-82F0-E060A776EA48}"/>
    <hyperlink ref="H45" r:id="rId110" xr:uid="{AF9D17D9-A941-4314-8FFB-95D0E536E26A}"/>
    <hyperlink ref="H46" r:id="rId111" xr:uid="{BC9F62C9-9B98-4BC0-B73B-4F49AE71C3BC}"/>
    <hyperlink ref="H47" r:id="rId112" xr:uid="{06A19523-81A6-4B0A-829A-59557F52D87E}"/>
    <hyperlink ref="H48" r:id="rId113" xr:uid="{E513C956-7697-4363-B860-21F7721F965F}"/>
    <hyperlink ref="H49" r:id="rId114" xr:uid="{BB468CEC-E8A3-49D7-B083-72EC392C74B6}"/>
    <hyperlink ref="H50" r:id="rId115" xr:uid="{FF6E6885-4AD0-4E82-8570-1375475121AC}"/>
    <hyperlink ref="H51" r:id="rId116" xr:uid="{5F8CC4FE-85D9-4251-81DB-D1DFDC2C505D}"/>
    <hyperlink ref="H52" r:id="rId117" xr:uid="{0C635282-0E55-47AD-B115-52091DA3BC1F}"/>
    <hyperlink ref="H54" r:id="rId118" xr:uid="{E4C2B07A-DCA8-46B9-982E-1969F8CB8DDB}"/>
    <hyperlink ref="H55" r:id="rId119" xr:uid="{015BD1D4-E713-427C-B210-8F90E7A9323D}"/>
    <hyperlink ref="AE8" r:id="rId120" xr:uid="{FE5F7111-6F93-49F8-9277-3C319B6DEBCA}"/>
  </hyperlinks>
  <printOptions horizontalCentered="1"/>
  <pageMargins left="0" right="0.78740157480314965" top="0.74803149606299213" bottom="0.74803149606299213" header="0" footer="0.31496062992125984"/>
  <pageSetup scale="34" fitToWidth="0" orientation="landscape" r:id="rId121"/>
  <colBreaks count="1" manualBreakCount="1">
    <brk id="5" min="6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C62"/>
  <sheetViews>
    <sheetView topLeftCell="A3" zoomScale="120" zoomScaleNormal="120" zoomScaleSheetLayoutView="50" workbookViewId="0">
      <pane ySplit="1" topLeftCell="A31" activePane="bottomLeft" state="frozen"/>
      <selection activeCell="A3" sqref="A3"/>
      <selection pane="bottomLeft" activeCell="A52" sqref="A52"/>
    </sheetView>
  </sheetViews>
  <sheetFormatPr baseColWidth="10" defaultColWidth="9.140625" defaultRowHeight="12" x14ac:dyDescent="0.2"/>
  <cols>
    <col min="1" max="1" width="14.140625" style="18" customWidth="1"/>
    <col min="2" max="2" width="48.28515625" style="83" customWidth="1"/>
    <col min="3" max="3" width="22.28515625" style="19" customWidth="1"/>
    <col min="4" max="4" width="19.140625" style="19" bestFit="1" customWidth="1"/>
    <col min="5" max="5" width="39.28515625" style="19" customWidth="1"/>
    <col min="6" max="6" width="31.5703125" style="18" customWidth="1"/>
    <col min="7" max="7" width="22.42578125" style="20" customWidth="1"/>
    <col min="8" max="8" width="9.140625" style="18" customWidth="1"/>
    <col min="9" max="16384" width="9.140625" style="18"/>
  </cols>
  <sheetData>
    <row r="1" spans="1:7" hidden="1" x14ac:dyDescent="0.2">
      <c r="B1" s="83" t="s">
        <v>7</v>
      </c>
      <c r="C1" s="19" t="s">
        <v>7</v>
      </c>
      <c r="D1" s="19" t="s">
        <v>7</v>
      </c>
      <c r="E1" s="19" t="s">
        <v>7</v>
      </c>
      <c r="F1" s="18" t="s">
        <v>7</v>
      </c>
      <c r="G1" s="20" t="s">
        <v>13</v>
      </c>
    </row>
    <row r="2" spans="1:7" hidden="1" x14ac:dyDescent="0.2">
      <c r="B2" s="83" t="s">
        <v>118</v>
      </c>
      <c r="C2" s="19" t="s">
        <v>119</v>
      </c>
      <c r="D2" s="19" t="s">
        <v>120</v>
      </c>
      <c r="E2" s="19" t="s">
        <v>121</v>
      </c>
      <c r="F2" s="18" t="s">
        <v>122</v>
      </c>
      <c r="G2" s="20" t="s">
        <v>123</v>
      </c>
    </row>
    <row r="3" spans="1:7" ht="36" x14ac:dyDescent="0.2">
      <c r="A3" s="21" t="s">
        <v>124</v>
      </c>
      <c r="B3" s="22" t="s">
        <v>125</v>
      </c>
      <c r="C3" s="22" t="s">
        <v>126</v>
      </c>
      <c r="D3" s="22" t="s">
        <v>127</v>
      </c>
      <c r="E3" s="22" t="s">
        <v>128</v>
      </c>
      <c r="F3" s="22" t="s">
        <v>129</v>
      </c>
      <c r="G3" s="73" t="s">
        <v>130</v>
      </c>
    </row>
    <row r="4" spans="1:7" s="99" customFormat="1" x14ac:dyDescent="0.2">
      <c r="A4" s="55">
        <v>1</v>
      </c>
      <c r="B4" s="86" t="s">
        <v>442</v>
      </c>
      <c r="C4" s="54" t="s">
        <v>150</v>
      </c>
      <c r="D4" s="54" t="s">
        <v>150</v>
      </c>
      <c r="E4" s="86" t="s">
        <v>442</v>
      </c>
      <c r="F4" s="87" t="s">
        <v>443</v>
      </c>
      <c r="G4" s="90">
        <v>1000000000</v>
      </c>
    </row>
    <row r="5" spans="1:7" ht="24" x14ac:dyDescent="0.2">
      <c r="A5" s="54">
        <v>2</v>
      </c>
      <c r="B5" s="54" t="s">
        <v>429</v>
      </c>
      <c r="C5" s="54" t="s">
        <v>150</v>
      </c>
      <c r="D5" s="54" t="s">
        <v>150</v>
      </c>
      <c r="E5" s="54" t="s">
        <v>411</v>
      </c>
      <c r="F5" s="54" t="s">
        <v>413</v>
      </c>
      <c r="G5" s="74">
        <v>12000000</v>
      </c>
    </row>
    <row r="6" spans="1:7" x14ac:dyDescent="0.2">
      <c r="A6" s="54">
        <v>3</v>
      </c>
      <c r="B6" s="54" t="s">
        <v>180</v>
      </c>
      <c r="C6" s="54" t="s">
        <v>150</v>
      </c>
      <c r="D6" s="54" t="s">
        <v>150</v>
      </c>
      <c r="E6" s="54" t="s">
        <v>180</v>
      </c>
      <c r="F6" s="54" t="s">
        <v>233</v>
      </c>
      <c r="G6" s="74">
        <v>33000000</v>
      </c>
    </row>
    <row r="7" spans="1:7" ht="24" x14ac:dyDescent="0.2">
      <c r="A7" s="54">
        <v>4</v>
      </c>
      <c r="B7" s="54" t="s">
        <v>214</v>
      </c>
      <c r="C7" s="56" t="s">
        <v>150</v>
      </c>
      <c r="D7" s="56" t="s">
        <v>150</v>
      </c>
      <c r="E7" s="54" t="s">
        <v>214</v>
      </c>
      <c r="F7" s="54" t="s">
        <v>229</v>
      </c>
      <c r="G7" s="75">
        <v>33200000</v>
      </c>
    </row>
    <row r="8" spans="1:7" ht="24" x14ac:dyDescent="0.2">
      <c r="A8" s="54">
        <v>5</v>
      </c>
      <c r="B8" s="55" t="s">
        <v>178</v>
      </c>
      <c r="C8" s="56" t="s">
        <v>150</v>
      </c>
      <c r="D8" s="56" t="s">
        <v>150</v>
      </c>
      <c r="E8" s="55" t="s">
        <v>178</v>
      </c>
      <c r="F8" s="55" t="s">
        <v>230</v>
      </c>
      <c r="G8" s="75">
        <v>30000000</v>
      </c>
    </row>
    <row r="9" spans="1:7" ht="24" x14ac:dyDescent="0.2">
      <c r="A9" s="54">
        <v>6</v>
      </c>
      <c r="B9" s="54" t="s">
        <v>181</v>
      </c>
      <c r="C9" s="56" t="s">
        <v>150</v>
      </c>
      <c r="D9" s="56" t="s">
        <v>150</v>
      </c>
      <c r="E9" s="54" t="s">
        <v>181</v>
      </c>
      <c r="F9" s="54" t="s">
        <v>232</v>
      </c>
      <c r="G9" s="75">
        <v>1000000</v>
      </c>
    </row>
    <row r="10" spans="1:7" ht="24" x14ac:dyDescent="0.2">
      <c r="A10" s="55">
        <v>7</v>
      </c>
      <c r="B10" s="54" t="s">
        <v>211</v>
      </c>
      <c r="C10" s="56" t="s">
        <v>150</v>
      </c>
      <c r="D10" s="56" t="s">
        <v>150</v>
      </c>
      <c r="E10" s="54" t="s">
        <v>211</v>
      </c>
      <c r="F10" s="54" t="s">
        <v>219</v>
      </c>
      <c r="G10" s="75">
        <v>2000000</v>
      </c>
    </row>
    <row r="11" spans="1:7" x14ac:dyDescent="0.2">
      <c r="A11" s="54">
        <v>8</v>
      </c>
      <c r="B11" s="54" t="s">
        <v>173</v>
      </c>
      <c r="C11" s="56" t="s">
        <v>150</v>
      </c>
      <c r="D11" s="56" t="s">
        <v>150</v>
      </c>
      <c r="E11" s="54" t="s">
        <v>173</v>
      </c>
      <c r="F11" s="54" t="s">
        <v>231</v>
      </c>
      <c r="G11" s="75">
        <v>5000000</v>
      </c>
    </row>
    <row r="12" spans="1:7" ht="24" x14ac:dyDescent="0.2">
      <c r="A12" s="54">
        <v>9</v>
      </c>
      <c r="B12" s="54" t="s">
        <v>179</v>
      </c>
      <c r="C12" s="56" t="s">
        <v>150</v>
      </c>
      <c r="D12" s="56" t="s">
        <v>150</v>
      </c>
      <c r="E12" s="54" t="s">
        <v>179</v>
      </c>
      <c r="F12" s="54" t="s">
        <v>189</v>
      </c>
      <c r="G12" s="75"/>
    </row>
    <row r="13" spans="1:7" x14ac:dyDescent="0.2">
      <c r="A13" s="54">
        <v>10</v>
      </c>
      <c r="B13" s="54" t="s">
        <v>258</v>
      </c>
      <c r="C13" s="56" t="s">
        <v>150</v>
      </c>
      <c r="D13" s="56" t="s">
        <v>150</v>
      </c>
      <c r="E13" s="54" t="s">
        <v>258</v>
      </c>
      <c r="F13" s="54" t="s">
        <v>259</v>
      </c>
      <c r="G13" s="75">
        <v>2083420.96</v>
      </c>
    </row>
    <row r="14" spans="1:7" x14ac:dyDescent="0.2">
      <c r="A14" s="54">
        <v>11</v>
      </c>
      <c r="B14" s="54" t="s">
        <v>262</v>
      </c>
      <c r="C14" s="56" t="s">
        <v>150</v>
      </c>
      <c r="D14" s="56" t="s">
        <v>150</v>
      </c>
      <c r="E14" s="54" t="s">
        <v>262</v>
      </c>
      <c r="F14" s="54" t="s">
        <v>263</v>
      </c>
      <c r="G14" s="76">
        <v>504800688.14999998</v>
      </c>
    </row>
    <row r="15" spans="1:7" x14ac:dyDescent="0.2">
      <c r="A15" s="54">
        <v>12</v>
      </c>
      <c r="B15" s="54" t="s">
        <v>182</v>
      </c>
      <c r="C15" s="56" t="s">
        <v>150</v>
      </c>
      <c r="D15" s="56" t="s">
        <v>150</v>
      </c>
      <c r="E15" s="54" t="s">
        <v>182</v>
      </c>
      <c r="F15" s="54" t="s">
        <v>220</v>
      </c>
      <c r="G15" s="75">
        <v>60000000</v>
      </c>
    </row>
    <row r="16" spans="1:7" x14ac:dyDescent="0.2">
      <c r="A16" s="55">
        <v>13</v>
      </c>
      <c r="B16" s="54" t="s">
        <v>184</v>
      </c>
      <c r="C16" s="56" t="s">
        <v>150</v>
      </c>
      <c r="D16" s="56" t="s">
        <v>150</v>
      </c>
      <c r="E16" s="54" t="s">
        <v>184</v>
      </c>
      <c r="F16" s="55" t="s">
        <v>234</v>
      </c>
      <c r="G16" s="75">
        <v>1600000</v>
      </c>
    </row>
    <row r="17" spans="1:497" x14ac:dyDescent="0.2">
      <c r="A17" s="54">
        <v>14</v>
      </c>
      <c r="B17" s="54" t="s">
        <v>430</v>
      </c>
      <c r="C17" s="56" t="s">
        <v>271</v>
      </c>
      <c r="D17" s="56" t="s">
        <v>273</v>
      </c>
      <c r="E17" s="54" t="s">
        <v>274</v>
      </c>
      <c r="F17" s="55" t="s">
        <v>275</v>
      </c>
      <c r="G17" s="75">
        <v>6000000</v>
      </c>
    </row>
    <row r="18" spans="1:497" ht="24" x14ac:dyDescent="0.2">
      <c r="A18" s="54">
        <v>15</v>
      </c>
      <c r="B18" s="54" t="s">
        <v>276</v>
      </c>
      <c r="C18" s="56" t="s">
        <v>150</v>
      </c>
      <c r="D18" s="56" t="s">
        <v>150</v>
      </c>
      <c r="E18" s="54" t="s">
        <v>276</v>
      </c>
      <c r="F18" s="54" t="s">
        <v>222</v>
      </c>
      <c r="G18" s="75">
        <v>162000000</v>
      </c>
    </row>
    <row r="19" spans="1:497" x14ac:dyDescent="0.2">
      <c r="A19" s="54">
        <v>16</v>
      </c>
      <c r="B19" s="54" t="s">
        <v>281</v>
      </c>
      <c r="C19" s="56" t="s">
        <v>150</v>
      </c>
      <c r="D19" s="56" t="s">
        <v>150</v>
      </c>
      <c r="E19" s="54" t="s">
        <v>281</v>
      </c>
      <c r="F19" s="54" t="s">
        <v>282</v>
      </c>
      <c r="G19" s="74">
        <v>66000000</v>
      </c>
    </row>
    <row r="20" spans="1:497" s="23" customFormat="1" x14ac:dyDescent="0.2">
      <c r="A20" s="54">
        <v>17</v>
      </c>
      <c r="B20" s="55" t="s">
        <v>212</v>
      </c>
      <c r="C20" s="56" t="s">
        <v>150</v>
      </c>
      <c r="D20" s="56" t="s">
        <v>150</v>
      </c>
      <c r="E20" s="55" t="s">
        <v>212</v>
      </c>
      <c r="F20" s="54" t="s">
        <v>221</v>
      </c>
      <c r="G20" s="77">
        <v>20000000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  <c r="JB20" s="18"/>
      <c r="JC20" s="18"/>
      <c r="JD20" s="18"/>
      <c r="JE20" s="18"/>
      <c r="JF20" s="18"/>
      <c r="JG20" s="18"/>
      <c r="JH20" s="18"/>
      <c r="JI20" s="18"/>
      <c r="JJ20" s="18"/>
      <c r="JK20" s="18"/>
      <c r="JL20" s="18"/>
      <c r="JM20" s="18"/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/>
      <c r="KO20" s="18"/>
      <c r="KP20" s="18"/>
      <c r="KQ20" s="18"/>
      <c r="KR20" s="18"/>
      <c r="KS20" s="18"/>
      <c r="KT20" s="18"/>
      <c r="KU20" s="18"/>
      <c r="KV20" s="18"/>
      <c r="KW20" s="18"/>
      <c r="KX20" s="18"/>
      <c r="KY20" s="18"/>
      <c r="KZ20" s="18"/>
      <c r="LA20" s="18"/>
      <c r="LB20" s="18"/>
      <c r="LC20" s="18"/>
      <c r="LD20" s="18"/>
      <c r="LE20" s="18"/>
      <c r="LF20" s="18"/>
      <c r="LG20" s="18"/>
      <c r="LH20" s="18"/>
      <c r="LI20" s="18"/>
      <c r="LJ20" s="18"/>
      <c r="LK20" s="18"/>
      <c r="LL20" s="18"/>
      <c r="LM20" s="18"/>
      <c r="LN20" s="18"/>
      <c r="LO20" s="18"/>
      <c r="LP20" s="18"/>
      <c r="LQ20" s="18"/>
      <c r="LR20" s="18"/>
      <c r="LS20" s="18"/>
      <c r="LT20" s="18"/>
      <c r="LU20" s="18"/>
      <c r="LV20" s="18"/>
      <c r="LW20" s="18"/>
      <c r="LX20" s="18"/>
      <c r="LY20" s="18"/>
      <c r="LZ20" s="18"/>
      <c r="MA20" s="18"/>
      <c r="MB20" s="18"/>
      <c r="MC20" s="18"/>
      <c r="MD20" s="18"/>
      <c r="ME20" s="18"/>
      <c r="MF20" s="18"/>
      <c r="MG20" s="18"/>
      <c r="MH20" s="18"/>
      <c r="MI20" s="18"/>
      <c r="MJ20" s="18"/>
      <c r="MK20" s="18"/>
      <c r="ML20" s="18"/>
      <c r="MM20" s="18"/>
      <c r="MN20" s="18"/>
      <c r="MO20" s="18"/>
      <c r="MP20" s="18"/>
      <c r="MQ20" s="18"/>
      <c r="MR20" s="18"/>
      <c r="MS20" s="18"/>
      <c r="MT20" s="18"/>
      <c r="MU20" s="18"/>
      <c r="MV20" s="18"/>
      <c r="MW20" s="18"/>
      <c r="MX20" s="18"/>
      <c r="MY20" s="18"/>
      <c r="MZ20" s="18"/>
      <c r="NA20" s="18"/>
      <c r="NB20" s="18"/>
      <c r="NC20" s="18"/>
      <c r="ND20" s="18"/>
      <c r="NE20" s="18"/>
      <c r="NF20" s="18"/>
      <c r="NG20" s="18"/>
      <c r="NH20" s="18"/>
      <c r="NI20" s="18"/>
      <c r="NJ20" s="18"/>
      <c r="NK20" s="18"/>
      <c r="NL20" s="18"/>
      <c r="NM20" s="18"/>
      <c r="NN20" s="18"/>
      <c r="NO20" s="18"/>
      <c r="NP20" s="18"/>
      <c r="NQ20" s="18"/>
      <c r="NR20" s="18"/>
      <c r="NS20" s="18"/>
      <c r="NT20" s="18"/>
      <c r="NU20" s="18"/>
      <c r="NV20" s="18"/>
      <c r="NW20" s="18"/>
      <c r="NX20" s="18"/>
      <c r="NY20" s="18"/>
      <c r="NZ20" s="18"/>
      <c r="OA20" s="18"/>
      <c r="OB20" s="18"/>
      <c r="OC20" s="18"/>
      <c r="OD20" s="18"/>
      <c r="OE20" s="18"/>
      <c r="OF20" s="18"/>
      <c r="OG20" s="18"/>
      <c r="OH20" s="18"/>
      <c r="OI20" s="18"/>
      <c r="OJ20" s="18"/>
      <c r="OK20" s="18"/>
      <c r="OL20" s="18"/>
      <c r="OM20" s="18"/>
      <c r="ON20" s="18"/>
      <c r="OO20" s="18"/>
      <c r="OP20" s="18"/>
      <c r="OQ20" s="18"/>
      <c r="OR20" s="18"/>
      <c r="OS20" s="18"/>
      <c r="OT20" s="18"/>
      <c r="OU20" s="18"/>
      <c r="OV20" s="18"/>
      <c r="OW20" s="18"/>
      <c r="OX20" s="18"/>
      <c r="OY20" s="18"/>
      <c r="OZ20" s="18"/>
      <c r="PA20" s="18"/>
      <c r="PB20" s="18"/>
      <c r="PC20" s="18"/>
      <c r="PD20" s="18"/>
      <c r="PE20" s="18"/>
      <c r="PF20" s="18"/>
      <c r="PG20" s="18"/>
      <c r="PH20" s="18"/>
      <c r="PI20" s="18"/>
      <c r="PJ20" s="18"/>
      <c r="PK20" s="18"/>
      <c r="PL20" s="18"/>
      <c r="PM20" s="18"/>
      <c r="PN20" s="18"/>
      <c r="PO20" s="18"/>
      <c r="PP20" s="18"/>
      <c r="PQ20" s="18"/>
      <c r="PR20" s="18"/>
      <c r="PS20" s="18"/>
      <c r="PT20" s="18"/>
      <c r="PU20" s="18"/>
      <c r="PV20" s="18"/>
      <c r="PW20" s="18"/>
      <c r="PX20" s="18"/>
      <c r="PY20" s="18"/>
      <c r="PZ20" s="18"/>
      <c r="QA20" s="18"/>
      <c r="QB20" s="18"/>
      <c r="QC20" s="18"/>
      <c r="QD20" s="18"/>
      <c r="QE20" s="18"/>
      <c r="QF20" s="18"/>
      <c r="QG20" s="18"/>
      <c r="QH20" s="18"/>
      <c r="QI20" s="18"/>
      <c r="QJ20" s="18"/>
      <c r="QK20" s="18"/>
      <c r="QL20" s="18"/>
      <c r="QM20" s="18"/>
      <c r="QN20" s="18"/>
      <c r="QO20" s="18"/>
      <c r="QP20" s="18"/>
      <c r="QQ20" s="18"/>
      <c r="QR20" s="18"/>
      <c r="QS20" s="18"/>
      <c r="QT20" s="18"/>
      <c r="QU20" s="18"/>
      <c r="QV20" s="18"/>
      <c r="QW20" s="18"/>
      <c r="QX20" s="18"/>
      <c r="QY20" s="18"/>
      <c r="QZ20" s="18"/>
      <c r="RA20" s="18"/>
      <c r="RB20" s="18"/>
      <c r="RC20" s="18"/>
      <c r="RD20" s="18"/>
      <c r="RE20" s="18"/>
      <c r="RF20" s="18"/>
      <c r="RG20" s="18"/>
      <c r="RH20" s="18"/>
      <c r="RI20" s="18"/>
      <c r="RJ20" s="18"/>
      <c r="RK20" s="18"/>
      <c r="RL20" s="18"/>
      <c r="RM20" s="18"/>
      <c r="RN20" s="18"/>
      <c r="RO20" s="18"/>
      <c r="RP20" s="18"/>
      <c r="RQ20" s="18"/>
      <c r="RR20" s="18"/>
      <c r="RS20" s="18"/>
      <c r="RT20" s="18"/>
      <c r="RU20" s="18"/>
      <c r="RV20" s="18"/>
      <c r="RW20" s="18"/>
      <c r="RX20" s="18"/>
      <c r="RY20" s="18"/>
      <c r="RZ20" s="18"/>
      <c r="SA20" s="18"/>
      <c r="SB20" s="18"/>
      <c r="SC20" s="18"/>
    </row>
    <row r="21" spans="1:497" s="23" customFormat="1" x14ac:dyDescent="0.2">
      <c r="A21" s="54">
        <v>18</v>
      </c>
      <c r="B21" s="54" t="s">
        <v>217</v>
      </c>
      <c r="C21" s="56" t="s">
        <v>150</v>
      </c>
      <c r="D21" s="56" t="s">
        <v>150</v>
      </c>
      <c r="E21" s="54" t="s">
        <v>217</v>
      </c>
      <c r="F21" s="54" t="s">
        <v>242</v>
      </c>
      <c r="G21" s="77">
        <v>13000000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  <c r="JB21" s="18"/>
      <c r="JC21" s="18"/>
      <c r="JD21" s="18"/>
      <c r="JE21" s="18"/>
      <c r="JF21" s="18"/>
      <c r="JG21" s="18"/>
      <c r="JH21" s="18"/>
      <c r="JI21" s="18"/>
      <c r="JJ21" s="18"/>
      <c r="JK21" s="18"/>
      <c r="JL21" s="18"/>
      <c r="JM21" s="18"/>
      <c r="JN21" s="18"/>
      <c r="JO21" s="18"/>
      <c r="JP21" s="18"/>
      <c r="JQ21" s="18"/>
      <c r="JR21" s="18"/>
      <c r="JS21" s="18"/>
      <c r="JT21" s="18"/>
      <c r="JU21" s="18"/>
      <c r="JV21" s="18"/>
      <c r="JW21" s="18"/>
      <c r="JX21" s="18"/>
      <c r="JY21" s="18"/>
      <c r="JZ21" s="18"/>
      <c r="KA21" s="18"/>
      <c r="KB21" s="18"/>
      <c r="KC21" s="18"/>
      <c r="KD21" s="18"/>
      <c r="KE21" s="18"/>
      <c r="KF21" s="18"/>
      <c r="KG21" s="18"/>
      <c r="KH21" s="18"/>
      <c r="KI21" s="18"/>
      <c r="KJ21" s="18"/>
      <c r="KK21" s="18"/>
      <c r="KL21" s="18"/>
      <c r="KM21" s="18"/>
      <c r="KN21" s="18"/>
      <c r="KO21" s="18"/>
      <c r="KP21" s="18"/>
      <c r="KQ21" s="18"/>
      <c r="KR21" s="18"/>
      <c r="KS21" s="18"/>
      <c r="KT21" s="18"/>
      <c r="KU21" s="18"/>
      <c r="KV21" s="18"/>
      <c r="KW21" s="18"/>
      <c r="KX21" s="18"/>
      <c r="KY21" s="18"/>
      <c r="KZ21" s="18"/>
      <c r="LA21" s="18"/>
      <c r="LB21" s="18"/>
      <c r="LC21" s="18"/>
      <c r="LD21" s="18"/>
      <c r="LE21" s="18"/>
      <c r="LF21" s="18"/>
      <c r="LG21" s="18"/>
      <c r="LH21" s="18"/>
      <c r="LI21" s="18"/>
      <c r="LJ21" s="18"/>
      <c r="LK21" s="18"/>
      <c r="LL21" s="18"/>
      <c r="LM21" s="18"/>
      <c r="LN21" s="18"/>
      <c r="LO21" s="18"/>
      <c r="LP21" s="18"/>
      <c r="LQ21" s="18"/>
      <c r="LR21" s="18"/>
      <c r="LS21" s="18"/>
      <c r="LT21" s="18"/>
      <c r="LU21" s="18"/>
      <c r="LV21" s="18"/>
      <c r="LW21" s="18"/>
      <c r="LX21" s="18"/>
      <c r="LY21" s="18"/>
      <c r="LZ21" s="18"/>
      <c r="MA21" s="18"/>
      <c r="MB21" s="18"/>
      <c r="MC21" s="18"/>
      <c r="MD21" s="18"/>
      <c r="ME21" s="18"/>
      <c r="MF21" s="18"/>
      <c r="MG21" s="18"/>
      <c r="MH21" s="18"/>
      <c r="MI21" s="18"/>
      <c r="MJ21" s="18"/>
      <c r="MK21" s="18"/>
      <c r="ML21" s="18"/>
      <c r="MM21" s="18"/>
      <c r="MN21" s="18"/>
      <c r="MO21" s="18"/>
      <c r="MP21" s="18"/>
      <c r="MQ21" s="18"/>
      <c r="MR21" s="18"/>
      <c r="MS21" s="18"/>
      <c r="MT21" s="18"/>
      <c r="MU21" s="18"/>
      <c r="MV21" s="18"/>
      <c r="MW21" s="18"/>
      <c r="MX21" s="18"/>
      <c r="MY21" s="18"/>
      <c r="MZ21" s="18"/>
      <c r="NA21" s="18"/>
      <c r="NB21" s="18"/>
      <c r="NC21" s="18"/>
      <c r="ND21" s="18"/>
      <c r="NE21" s="18"/>
      <c r="NF21" s="18"/>
      <c r="NG21" s="18"/>
      <c r="NH21" s="18"/>
      <c r="NI21" s="18"/>
      <c r="NJ21" s="18"/>
      <c r="NK21" s="18"/>
      <c r="NL21" s="18"/>
      <c r="NM21" s="18"/>
      <c r="NN21" s="18"/>
      <c r="NO21" s="18"/>
      <c r="NP21" s="18"/>
      <c r="NQ21" s="18"/>
      <c r="NR21" s="18"/>
      <c r="NS21" s="18"/>
      <c r="NT21" s="18"/>
      <c r="NU21" s="18"/>
      <c r="NV21" s="18"/>
      <c r="NW21" s="18"/>
      <c r="NX21" s="18"/>
      <c r="NY21" s="18"/>
      <c r="NZ21" s="18"/>
      <c r="OA21" s="18"/>
      <c r="OB21" s="18"/>
      <c r="OC21" s="18"/>
      <c r="OD21" s="18"/>
      <c r="OE21" s="18"/>
      <c r="OF21" s="18"/>
      <c r="OG21" s="18"/>
      <c r="OH21" s="18"/>
      <c r="OI21" s="18"/>
      <c r="OJ21" s="18"/>
      <c r="OK21" s="18"/>
      <c r="OL21" s="18"/>
      <c r="OM21" s="18"/>
      <c r="ON21" s="18"/>
      <c r="OO21" s="18"/>
      <c r="OP21" s="18"/>
      <c r="OQ21" s="18"/>
      <c r="OR21" s="18"/>
      <c r="OS21" s="18"/>
      <c r="OT21" s="18"/>
      <c r="OU21" s="18"/>
      <c r="OV21" s="18"/>
      <c r="OW21" s="18"/>
      <c r="OX21" s="18"/>
      <c r="OY21" s="18"/>
      <c r="OZ21" s="18"/>
      <c r="PA21" s="18"/>
      <c r="PB21" s="18"/>
      <c r="PC21" s="18"/>
      <c r="PD21" s="18"/>
      <c r="PE21" s="18"/>
      <c r="PF21" s="18"/>
      <c r="PG21" s="18"/>
      <c r="PH21" s="18"/>
      <c r="PI21" s="18"/>
      <c r="PJ21" s="18"/>
      <c r="PK21" s="18"/>
      <c r="PL21" s="18"/>
      <c r="PM21" s="18"/>
      <c r="PN21" s="18"/>
      <c r="PO21" s="18"/>
      <c r="PP21" s="18"/>
      <c r="PQ21" s="18"/>
      <c r="PR21" s="18"/>
      <c r="PS21" s="18"/>
      <c r="PT21" s="18"/>
      <c r="PU21" s="18"/>
      <c r="PV21" s="18"/>
      <c r="PW21" s="18"/>
      <c r="PX21" s="18"/>
      <c r="PY21" s="18"/>
      <c r="PZ21" s="18"/>
      <c r="QA21" s="18"/>
      <c r="QB21" s="18"/>
      <c r="QC21" s="18"/>
      <c r="QD21" s="18"/>
      <c r="QE21" s="18"/>
      <c r="QF21" s="18"/>
      <c r="QG21" s="18"/>
      <c r="QH21" s="18"/>
      <c r="QI21" s="18"/>
      <c r="QJ21" s="18"/>
      <c r="QK21" s="18"/>
      <c r="QL21" s="18"/>
      <c r="QM21" s="18"/>
      <c r="QN21" s="18"/>
      <c r="QO21" s="18"/>
      <c r="QP21" s="18"/>
      <c r="QQ21" s="18"/>
      <c r="QR21" s="18"/>
      <c r="QS21" s="18"/>
      <c r="QT21" s="18"/>
      <c r="QU21" s="18"/>
      <c r="QV21" s="18"/>
      <c r="QW21" s="18"/>
      <c r="QX21" s="18"/>
      <c r="QY21" s="18"/>
      <c r="QZ21" s="18"/>
      <c r="RA21" s="18"/>
      <c r="RB21" s="18"/>
      <c r="RC21" s="18"/>
      <c r="RD21" s="18"/>
      <c r="RE21" s="18"/>
      <c r="RF21" s="18"/>
      <c r="RG21" s="18"/>
      <c r="RH21" s="18"/>
      <c r="RI21" s="18"/>
      <c r="RJ21" s="18"/>
      <c r="RK21" s="18"/>
      <c r="RL21" s="18"/>
      <c r="RM21" s="18"/>
      <c r="RN21" s="18"/>
      <c r="RO21" s="18"/>
      <c r="RP21" s="18"/>
      <c r="RQ21" s="18"/>
      <c r="RR21" s="18"/>
      <c r="RS21" s="18"/>
      <c r="RT21" s="18"/>
      <c r="RU21" s="18"/>
      <c r="RV21" s="18"/>
      <c r="RW21" s="18"/>
      <c r="RX21" s="18"/>
      <c r="RY21" s="18"/>
      <c r="RZ21" s="18"/>
      <c r="SA21" s="18"/>
      <c r="SB21" s="18"/>
      <c r="SC21" s="18"/>
    </row>
    <row r="22" spans="1:497" s="23" customFormat="1" x14ac:dyDescent="0.2">
      <c r="A22" s="55">
        <v>19</v>
      </c>
      <c r="B22" s="54" t="s">
        <v>185</v>
      </c>
      <c r="C22" s="56" t="s">
        <v>150</v>
      </c>
      <c r="D22" s="56" t="s">
        <v>150</v>
      </c>
      <c r="E22" s="54" t="s">
        <v>185</v>
      </c>
      <c r="F22" s="54" t="s">
        <v>239</v>
      </c>
      <c r="G22" s="74">
        <v>1575000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/>
      <c r="KO22" s="18"/>
      <c r="KP22" s="18"/>
      <c r="KQ22" s="18"/>
      <c r="KR22" s="18"/>
      <c r="KS22" s="18"/>
      <c r="KT22" s="18"/>
      <c r="KU22" s="18"/>
      <c r="KV22" s="18"/>
      <c r="KW22" s="18"/>
      <c r="KX22" s="18"/>
      <c r="KY22" s="18"/>
      <c r="KZ22" s="18"/>
      <c r="LA22" s="18"/>
      <c r="LB22" s="18"/>
      <c r="LC22" s="18"/>
      <c r="LD22" s="18"/>
      <c r="LE22" s="18"/>
      <c r="LF22" s="18"/>
      <c r="LG22" s="18"/>
      <c r="LH22" s="18"/>
      <c r="LI22" s="18"/>
      <c r="LJ22" s="18"/>
      <c r="LK22" s="18"/>
      <c r="LL22" s="18"/>
      <c r="LM22" s="18"/>
      <c r="LN22" s="18"/>
      <c r="LO22" s="18"/>
      <c r="LP22" s="18"/>
      <c r="LQ22" s="18"/>
      <c r="LR22" s="18"/>
      <c r="LS22" s="18"/>
      <c r="LT22" s="18"/>
      <c r="LU22" s="18"/>
      <c r="LV22" s="18"/>
      <c r="LW22" s="18"/>
      <c r="LX22" s="18"/>
      <c r="LY22" s="18"/>
      <c r="LZ22" s="18"/>
      <c r="MA22" s="18"/>
      <c r="MB22" s="18"/>
      <c r="MC22" s="18"/>
      <c r="MD22" s="18"/>
      <c r="ME22" s="18"/>
      <c r="MF22" s="18"/>
      <c r="MG22" s="18"/>
      <c r="MH22" s="18"/>
      <c r="MI22" s="18"/>
      <c r="MJ22" s="18"/>
      <c r="MK22" s="18"/>
      <c r="ML22" s="18"/>
      <c r="MM22" s="18"/>
      <c r="MN22" s="18"/>
      <c r="MO22" s="18"/>
      <c r="MP22" s="18"/>
      <c r="MQ22" s="18"/>
      <c r="MR22" s="18"/>
      <c r="MS22" s="18"/>
      <c r="MT22" s="18"/>
      <c r="MU22" s="18"/>
      <c r="MV22" s="18"/>
      <c r="MW22" s="18"/>
      <c r="MX22" s="18"/>
      <c r="MY22" s="18"/>
      <c r="MZ22" s="18"/>
      <c r="NA22" s="18"/>
      <c r="NB22" s="18"/>
      <c r="NC22" s="18"/>
      <c r="ND22" s="18"/>
      <c r="NE22" s="18"/>
      <c r="NF22" s="18"/>
      <c r="NG22" s="18"/>
      <c r="NH22" s="18"/>
      <c r="NI22" s="18"/>
      <c r="NJ22" s="18"/>
      <c r="NK22" s="18"/>
      <c r="NL22" s="18"/>
      <c r="NM22" s="18"/>
      <c r="NN22" s="18"/>
      <c r="NO22" s="18"/>
      <c r="NP22" s="18"/>
      <c r="NQ22" s="18"/>
      <c r="NR22" s="18"/>
      <c r="NS22" s="18"/>
      <c r="NT22" s="18"/>
      <c r="NU22" s="18"/>
      <c r="NV22" s="18"/>
      <c r="NW22" s="18"/>
      <c r="NX22" s="18"/>
      <c r="NY22" s="18"/>
      <c r="NZ22" s="18"/>
      <c r="OA22" s="18"/>
      <c r="OB22" s="18"/>
      <c r="OC22" s="18"/>
      <c r="OD22" s="18"/>
      <c r="OE22" s="18"/>
      <c r="OF22" s="18"/>
      <c r="OG22" s="18"/>
      <c r="OH22" s="18"/>
      <c r="OI22" s="18"/>
      <c r="OJ22" s="18"/>
      <c r="OK22" s="18"/>
      <c r="OL22" s="18"/>
      <c r="OM22" s="18"/>
      <c r="ON22" s="18"/>
      <c r="OO22" s="18"/>
      <c r="OP22" s="18"/>
      <c r="OQ22" s="18"/>
      <c r="OR22" s="18"/>
      <c r="OS22" s="18"/>
      <c r="OT22" s="18"/>
      <c r="OU22" s="18"/>
      <c r="OV22" s="18"/>
      <c r="OW22" s="18"/>
      <c r="OX22" s="18"/>
      <c r="OY22" s="18"/>
      <c r="OZ22" s="18"/>
      <c r="PA22" s="18"/>
      <c r="PB22" s="18"/>
      <c r="PC22" s="18"/>
      <c r="PD22" s="18"/>
      <c r="PE22" s="18"/>
      <c r="PF22" s="18"/>
      <c r="PG22" s="18"/>
      <c r="PH22" s="18"/>
      <c r="PI22" s="18"/>
      <c r="PJ22" s="18"/>
      <c r="PK22" s="18"/>
      <c r="PL22" s="18"/>
      <c r="PM22" s="18"/>
      <c r="PN22" s="18"/>
      <c r="PO22" s="18"/>
      <c r="PP22" s="18"/>
      <c r="PQ22" s="18"/>
      <c r="PR22" s="18"/>
      <c r="PS22" s="18"/>
      <c r="PT22" s="18"/>
      <c r="PU22" s="18"/>
      <c r="PV22" s="18"/>
      <c r="PW22" s="18"/>
      <c r="PX22" s="18"/>
      <c r="PY22" s="18"/>
      <c r="PZ22" s="18"/>
      <c r="QA22" s="18"/>
      <c r="QB22" s="18"/>
      <c r="QC22" s="18"/>
      <c r="QD22" s="18"/>
      <c r="QE22" s="18"/>
      <c r="QF22" s="18"/>
      <c r="QG22" s="18"/>
      <c r="QH22" s="18"/>
      <c r="QI22" s="18"/>
      <c r="QJ22" s="18"/>
      <c r="QK22" s="18"/>
      <c r="QL22" s="18"/>
      <c r="QM22" s="18"/>
      <c r="QN22" s="18"/>
      <c r="QO22" s="18"/>
      <c r="QP22" s="18"/>
      <c r="QQ22" s="18"/>
      <c r="QR22" s="18"/>
      <c r="QS22" s="18"/>
      <c r="QT22" s="18"/>
      <c r="QU22" s="18"/>
      <c r="QV22" s="18"/>
      <c r="QW22" s="18"/>
      <c r="QX22" s="18"/>
      <c r="QY22" s="18"/>
      <c r="QZ22" s="18"/>
      <c r="RA22" s="18"/>
      <c r="RB22" s="18"/>
      <c r="RC22" s="18"/>
      <c r="RD22" s="18"/>
      <c r="RE22" s="18"/>
      <c r="RF22" s="18"/>
      <c r="RG22" s="18"/>
      <c r="RH22" s="18"/>
      <c r="RI22" s="18"/>
      <c r="RJ22" s="18"/>
      <c r="RK22" s="18"/>
      <c r="RL22" s="18"/>
      <c r="RM22" s="18"/>
      <c r="RN22" s="18"/>
      <c r="RO22" s="18"/>
      <c r="RP22" s="18"/>
      <c r="RQ22" s="18"/>
      <c r="RR22" s="18"/>
      <c r="RS22" s="18"/>
      <c r="RT22" s="18"/>
      <c r="RU22" s="18"/>
      <c r="RV22" s="18"/>
      <c r="RW22" s="18"/>
      <c r="RX22" s="18"/>
      <c r="RY22" s="18"/>
      <c r="RZ22" s="18"/>
      <c r="SA22" s="18"/>
      <c r="SB22" s="18"/>
      <c r="SC22" s="18"/>
    </row>
    <row r="23" spans="1:497" s="23" customFormat="1" x14ac:dyDescent="0.2">
      <c r="A23" s="54">
        <v>20</v>
      </c>
      <c r="B23" s="55" t="s">
        <v>294</v>
      </c>
      <c r="C23" s="56" t="s">
        <v>292</v>
      </c>
      <c r="D23" s="56" t="s">
        <v>293</v>
      </c>
      <c r="E23" s="55" t="s">
        <v>215</v>
      </c>
      <c r="F23" s="54" t="s">
        <v>237</v>
      </c>
      <c r="G23" s="74">
        <v>60000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  <c r="IY23" s="18"/>
      <c r="IZ23" s="18"/>
      <c r="JA23" s="18"/>
      <c r="JB23" s="18"/>
      <c r="JC23" s="18"/>
      <c r="JD23" s="18"/>
      <c r="JE23" s="18"/>
      <c r="JF23" s="18"/>
      <c r="JG23" s="18"/>
      <c r="JH23" s="18"/>
      <c r="JI23" s="18"/>
      <c r="JJ23" s="18"/>
      <c r="JK23" s="18"/>
      <c r="JL23" s="18"/>
      <c r="JM23" s="18"/>
      <c r="JN23" s="18"/>
      <c r="JO23" s="18"/>
      <c r="JP23" s="18"/>
      <c r="JQ23" s="18"/>
      <c r="JR23" s="18"/>
      <c r="JS23" s="18"/>
      <c r="JT23" s="18"/>
      <c r="JU23" s="18"/>
      <c r="JV23" s="18"/>
      <c r="JW23" s="18"/>
      <c r="JX23" s="18"/>
      <c r="JY23" s="18"/>
      <c r="JZ23" s="18"/>
      <c r="KA23" s="18"/>
      <c r="KB23" s="18"/>
      <c r="KC23" s="18"/>
      <c r="KD23" s="18"/>
      <c r="KE23" s="18"/>
      <c r="KF23" s="18"/>
      <c r="KG23" s="18"/>
      <c r="KH23" s="18"/>
      <c r="KI23" s="18"/>
      <c r="KJ23" s="18"/>
      <c r="KK23" s="18"/>
      <c r="KL23" s="18"/>
      <c r="KM23" s="18"/>
      <c r="KN23" s="18"/>
      <c r="KO23" s="18"/>
      <c r="KP23" s="18"/>
      <c r="KQ23" s="18"/>
      <c r="KR23" s="18"/>
      <c r="KS23" s="18"/>
      <c r="KT23" s="18"/>
      <c r="KU23" s="18"/>
      <c r="KV23" s="18"/>
      <c r="KW23" s="18"/>
      <c r="KX23" s="18"/>
      <c r="KY23" s="18"/>
      <c r="KZ23" s="18"/>
      <c r="LA23" s="18"/>
      <c r="LB23" s="18"/>
      <c r="LC23" s="18"/>
      <c r="LD23" s="18"/>
      <c r="LE23" s="18"/>
      <c r="LF23" s="18"/>
      <c r="LG23" s="18"/>
      <c r="LH23" s="18"/>
      <c r="LI23" s="18"/>
      <c r="LJ23" s="18"/>
      <c r="LK23" s="18"/>
      <c r="LL23" s="18"/>
      <c r="LM23" s="18"/>
      <c r="LN23" s="18"/>
      <c r="LO23" s="18"/>
      <c r="LP23" s="18"/>
      <c r="LQ23" s="18"/>
      <c r="LR23" s="18"/>
      <c r="LS23" s="18"/>
      <c r="LT23" s="18"/>
      <c r="LU23" s="18"/>
      <c r="LV23" s="18"/>
      <c r="LW23" s="18"/>
      <c r="LX23" s="18"/>
      <c r="LY23" s="18"/>
      <c r="LZ23" s="18"/>
      <c r="MA23" s="18"/>
      <c r="MB23" s="18"/>
      <c r="MC23" s="18"/>
      <c r="MD23" s="18"/>
      <c r="ME23" s="18"/>
      <c r="MF23" s="18"/>
      <c r="MG23" s="18"/>
      <c r="MH23" s="18"/>
      <c r="MI23" s="18"/>
      <c r="MJ23" s="18"/>
      <c r="MK23" s="18"/>
      <c r="ML23" s="18"/>
      <c r="MM23" s="18"/>
      <c r="MN23" s="18"/>
      <c r="MO23" s="18"/>
      <c r="MP23" s="18"/>
      <c r="MQ23" s="18"/>
      <c r="MR23" s="18"/>
      <c r="MS23" s="18"/>
      <c r="MT23" s="18"/>
      <c r="MU23" s="18"/>
      <c r="MV23" s="18"/>
      <c r="MW23" s="18"/>
      <c r="MX23" s="18"/>
      <c r="MY23" s="18"/>
      <c r="MZ23" s="18"/>
      <c r="NA23" s="18"/>
      <c r="NB23" s="18"/>
      <c r="NC23" s="18"/>
      <c r="ND23" s="18"/>
      <c r="NE23" s="18"/>
      <c r="NF23" s="18"/>
      <c r="NG23" s="18"/>
      <c r="NH23" s="18"/>
      <c r="NI23" s="18"/>
      <c r="NJ23" s="18"/>
      <c r="NK23" s="18"/>
      <c r="NL23" s="18"/>
      <c r="NM23" s="18"/>
      <c r="NN23" s="18"/>
      <c r="NO23" s="18"/>
      <c r="NP23" s="18"/>
      <c r="NQ23" s="18"/>
      <c r="NR23" s="18"/>
      <c r="NS23" s="18"/>
      <c r="NT23" s="18"/>
      <c r="NU23" s="18"/>
      <c r="NV23" s="18"/>
      <c r="NW23" s="18"/>
      <c r="NX23" s="18"/>
      <c r="NY23" s="18"/>
      <c r="NZ23" s="18"/>
      <c r="OA23" s="18"/>
      <c r="OB23" s="18"/>
      <c r="OC23" s="18"/>
      <c r="OD23" s="18"/>
      <c r="OE23" s="18"/>
      <c r="OF23" s="18"/>
      <c r="OG23" s="18"/>
      <c r="OH23" s="18"/>
      <c r="OI23" s="18"/>
      <c r="OJ23" s="18"/>
      <c r="OK23" s="18"/>
      <c r="OL23" s="18"/>
      <c r="OM23" s="18"/>
      <c r="ON23" s="18"/>
      <c r="OO23" s="18"/>
      <c r="OP23" s="18"/>
      <c r="OQ23" s="18"/>
      <c r="OR23" s="18"/>
      <c r="OS23" s="18"/>
      <c r="OT23" s="18"/>
      <c r="OU23" s="18"/>
      <c r="OV23" s="18"/>
      <c r="OW23" s="18"/>
      <c r="OX23" s="18"/>
      <c r="OY23" s="18"/>
      <c r="OZ23" s="18"/>
      <c r="PA23" s="18"/>
      <c r="PB23" s="18"/>
      <c r="PC23" s="18"/>
      <c r="PD23" s="18"/>
      <c r="PE23" s="18"/>
      <c r="PF23" s="18"/>
      <c r="PG23" s="18"/>
      <c r="PH23" s="18"/>
      <c r="PI23" s="18"/>
      <c r="PJ23" s="18"/>
      <c r="PK23" s="18"/>
      <c r="PL23" s="18"/>
      <c r="PM23" s="18"/>
      <c r="PN23" s="18"/>
      <c r="PO23" s="18"/>
      <c r="PP23" s="18"/>
      <c r="PQ23" s="18"/>
      <c r="PR23" s="18"/>
      <c r="PS23" s="18"/>
      <c r="PT23" s="18"/>
      <c r="PU23" s="18"/>
      <c r="PV23" s="18"/>
      <c r="PW23" s="18"/>
      <c r="PX23" s="18"/>
      <c r="PY23" s="18"/>
      <c r="PZ23" s="18"/>
      <c r="QA23" s="18"/>
      <c r="QB23" s="18"/>
      <c r="QC23" s="18"/>
      <c r="QD23" s="18"/>
      <c r="QE23" s="18"/>
      <c r="QF23" s="18"/>
      <c r="QG23" s="18"/>
      <c r="QH23" s="18"/>
      <c r="QI23" s="18"/>
      <c r="QJ23" s="18"/>
      <c r="QK23" s="18"/>
      <c r="QL23" s="18"/>
      <c r="QM23" s="18"/>
      <c r="QN23" s="18"/>
      <c r="QO23" s="18"/>
      <c r="QP23" s="18"/>
      <c r="QQ23" s="18"/>
      <c r="QR23" s="18"/>
      <c r="QS23" s="18"/>
      <c r="QT23" s="18"/>
      <c r="QU23" s="18"/>
      <c r="QV23" s="18"/>
      <c r="QW23" s="18"/>
      <c r="QX23" s="18"/>
      <c r="QY23" s="18"/>
      <c r="QZ23" s="18"/>
      <c r="RA23" s="18"/>
      <c r="RB23" s="18"/>
      <c r="RC23" s="18"/>
      <c r="RD23" s="18"/>
      <c r="RE23" s="18"/>
      <c r="RF23" s="18"/>
      <c r="RG23" s="18"/>
      <c r="RH23" s="18"/>
      <c r="RI23" s="18"/>
      <c r="RJ23" s="18"/>
      <c r="RK23" s="18"/>
      <c r="RL23" s="18"/>
      <c r="RM23" s="18"/>
      <c r="RN23" s="18"/>
      <c r="RO23" s="18"/>
      <c r="RP23" s="18"/>
      <c r="RQ23" s="18"/>
      <c r="RR23" s="18"/>
      <c r="RS23" s="18"/>
      <c r="RT23" s="18"/>
      <c r="RU23" s="18"/>
      <c r="RV23" s="18"/>
      <c r="RW23" s="18"/>
      <c r="RX23" s="18"/>
      <c r="RY23" s="18"/>
      <c r="RZ23" s="18"/>
      <c r="SA23" s="18"/>
      <c r="SB23" s="18"/>
      <c r="SC23" s="18"/>
    </row>
    <row r="24" spans="1:497" s="23" customFormat="1" x14ac:dyDescent="0.2">
      <c r="A24" s="54">
        <v>21</v>
      </c>
      <c r="B24" s="55" t="s">
        <v>298</v>
      </c>
      <c r="C24" s="56" t="s">
        <v>299</v>
      </c>
      <c r="D24" s="56" t="s">
        <v>300</v>
      </c>
      <c r="E24" s="55" t="s">
        <v>297</v>
      </c>
      <c r="F24" s="54" t="s">
        <v>301</v>
      </c>
      <c r="G24" s="74">
        <v>400000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  <c r="IY24" s="18"/>
      <c r="IZ24" s="18"/>
      <c r="JA24" s="18"/>
      <c r="JB24" s="18"/>
      <c r="JC24" s="18"/>
      <c r="JD24" s="18"/>
      <c r="JE24" s="18"/>
      <c r="JF24" s="18"/>
      <c r="JG24" s="18"/>
      <c r="JH24" s="18"/>
      <c r="JI24" s="18"/>
      <c r="JJ24" s="18"/>
      <c r="JK24" s="18"/>
      <c r="JL24" s="18"/>
      <c r="JM24" s="18"/>
      <c r="JN24" s="18"/>
      <c r="JO24" s="18"/>
      <c r="JP24" s="18"/>
      <c r="JQ24" s="18"/>
      <c r="JR24" s="18"/>
      <c r="JS24" s="18"/>
      <c r="JT24" s="18"/>
      <c r="JU24" s="18"/>
      <c r="JV24" s="18"/>
      <c r="JW24" s="18"/>
      <c r="JX24" s="18"/>
      <c r="JY24" s="18"/>
      <c r="JZ24" s="18"/>
      <c r="KA24" s="18"/>
      <c r="KB24" s="18"/>
      <c r="KC24" s="18"/>
      <c r="KD24" s="18"/>
      <c r="KE24" s="18"/>
      <c r="KF24" s="18"/>
      <c r="KG24" s="18"/>
      <c r="KH24" s="18"/>
      <c r="KI24" s="18"/>
      <c r="KJ24" s="18"/>
      <c r="KK24" s="18"/>
      <c r="KL24" s="18"/>
      <c r="KM24" s="18"/>
      <c r="KN24" s="18"/>
      <c r="KO24" s="18"/>
      <c r="KP24" s="18"/>
      <c r="KQ24" s="18"/>
      <c r="KR24" s="18"/>
      <c r="KS24" s="18"/>
      <c r="KT24" s="18"/>
      <c r="KU24" s="18"/>
      <c r="KV24" s="18"/>
      <c r="KW24" s="18"/>
      <c r="KX24" s="18"/>
      <c r="KY24" s="18"/>
      <c r="KZ24" s="18"/>
      <c r="LA24" s="18"/>
      <c r="LB24" s="18"/>
      <c r="LC24" s="18"/>
      <c r="LD24" s="18"/>
      <c r="LE24" s="18"/>
      <c r="LF24" s="18"/>
      <c r="LG24" s="18"/>
      <c r="LH24" s="18"/>
      <c r="LI24" s="18"/>
      <c r="LJ24" s="18"/>
      <c r="LK24" s="18"/>
      <c r="LL24" s="18"/>
      <c r="LM24" s="18"/>
      <c r="LN24" s="18"/>
      <c r="LO24" s="18"/>
      <c r="LP24" s="18"/>
      <c r="LQ24" s="18"/>
      <c r="LR24" s="18"/>
      <c r="LS24" s="18"/>
      <c r="LT24" s="18"/>
      <c r="LU24" s="18"/>
      <c r="LV24" s="18"/>
      <c r="LW24" s="18"/>
      <c r="LX24" s="18"/>
      <c r="LY24" s="18"/>
      <c r="LZ24" s="18"/>
      <c r="MA24" s="18"/>
      <c r="MB24" s="18"/>
      <c r="MC24" s="18"/>
      <c r="MD24" s="18"/>
      <c r="ME24" s="18"/>
      <c r="MF24" s="18"/>
      <c r="MG24" s="18"/>
      <c r="MH24" s="18"/>
      <c r="MI24" s="18"/>
      <c r="MJ24" s="18"/>
      <c r="MK24" s="18"/>
      <c r="ML24" s="18"/>
      <c r="MM24" s="18"/>
      <c r="MN24" s="18"/>
      <c r="MO24" s="18"/>
      <c r="MP24" s="18"/>
      <c r="MQ24" s="18"/>
      <c r="MR24" s="18"/>
      <c r="MS24" s="18"/>
      <c r="MT24" s="18"/>
      <c r="MU24" s="18"/>
      <c r="MV24" s="18"/>
      <c r="MW24" s="18"/>
      <c r="MX24" s="18"/>
      <c r="MY24" s="18"/>
      <c r="MZ24" s="18"/>
      <c r="NA24" s="18"/>
      <c r="NB24" s="18"/>
      <c r="NC24" s="18"/>
      <c r="ND24" s="18"/>
      <c r="NE24" s="18"/>
      <c r="NF24" s="18"/>
      <c r="NG24" s="18"/>
      <c r="NH24" s="18"/>
      <c r="NI24" s="18"/>
      <c r="NJ24" s="18"/>
      <c r="NK24" s="18"/>
      <c r="NL24" s="18"/>
      <c r="NM24" s="18"/>
      <c r="NN24" s="18"/>
      <c r="NO24" s="18"/>
      <c r="NP24" s="18"/>
      <c r="NQ24" s="18"/>
      <c r="NR24" s="18"/>
      <c r="NS24" s="18"/>
      <c r="NT24" s="18"/>
      <c r="NU24" s="18"/>
      <c r="NV24" s="18"/>
      <c r="NW24" s="18"/>
      <c r="NX24" s="18"/>
      <c r="NY24" s="18"/>
      <c r="NZ24" s="18"/>
      <c r="OA24" s="18"/>
      <c r="OB24" s="18"/>
      <c r="OC24" s="18"/>
      <c r="OD24" s="18"/>
      <c r="OE24" s="18"/>
      <c r="OF24" s="18"/>
      <c r="OG24" s="18"/>
      <c r="OH24" s="18"/>
      <c r="OI24" s="18"/>
      <c r="OJ24" s="18"/>
      <c r="OK24" s="18"/>
      <c r="OL24" s="18"/>
      <c r="OM24" s="18"/>
      <c r="ON24" s="18"/>
      <c r="OO24" s="18"/>
      <c r="OP24" s="18"/>
      <c r="OQ24" s="18"/>
      <c r="OR24" s="18"/>
      <c r="OS24" s="18"/>
      <c r="OT24" s="18"/>
      <c r="OU24" s="18"/>
      <c r="OV24" s="18"/>
      <c r="OW24" s="18"/>
      <c r="OX24" s="18"/>
      <c r="OY24" s="18"/>
      <c r="OZ24" s="18"/>
      <c r="PA24" s="18"/>
      <c r="PB24" s="18"/>
      <c r="PC24" s="18"/>
      <c r="PD24" s="18"/>
      <c r="PE24" s="18"/>
      <c r="PF24" s="18"/>
      <c r="PG24" s="18"/>
      <c r="PH24" s="18"/>
      <c r="PI24" s="18"/>
      <c r="PJ24" s="18"/>
      <c r="PK24" s="18"/>
      <c r="PL24" s="18"/>
      <c r="PM24" s="18"/>
      <c r="PN24" s="18"/>
      <c r="PO24" s="18"/>
      <c r="PP24" s="18"/>
      <c r="PQ24" s="18"/>
      <c r="PR24" s="18"/>
      <c r="PS24" s="18"/>
      <c r="PT24" s="18"/>
      <c r="PU24" s="18"/>
      <c r="PV24" s="18"/>
      <c r="PW24" s="18"/>
      <c r="PX24" s="18"/>
      <c r="PY24" s="18"/>
      <c r="PZ24" s="18"/>
      <c r="QA24" s="18"/>
      <c r="QB24" s="18"/>
      <c r="QC24" s="18"/>
      <c r="QD24" s="18"/>
      <c r="QE24" s="18"/>
      <c r="QF24" s="18"/>
      <c r="QG24" s="18"/>
      <c r="QH24" s="18"/>
      <c r="QI24" s="18"/>
      <c r="QJ24" s="18"/>
      <c r="QK24" s="18"/>
      <c r="QL24" s="18"/>
      <c r="QM24" s="18"/>
      <c r="QN24" s="18"/>
      <c r="QO24" s="18"/>
      <c r="QP24" s="18"/>
      <c r="QQ24" s="18"/>
      <c r="QR24" s="18"/>
      <c r="QS24" s="18"/>
      <c r="QT24" s="18"/>
      <c r="QU24" s="18"/>
      <c r="QV24" s="18"/>
      <c r="QW24" s="18"/>
      <c r="QX24" s="18"/>
      <c r="QY24" s="18"/>
      <c r="QZ24" s="18"/>
      <c r="RA24" s="18"/>
      <c r="RB24" s="18"/>
      <c r="RC24" s="18"/>
      <c r="RD24" s="18"/>
      <c r="RE24" s="18"/>
      <c r="RF24" s="18"/>
      <c r="RG24" s="18"/>
      <c r="RH24" s="18"/>
      <c r="RI24" s="18"/>
      <c r="RJ24" s="18"/>
      <c r="RK24" s="18"/>
      <c r="RL24" s="18"/>
      <c r="RM24" s="18"/>
      <c r="RN24" s="18"/>
      <c r="RO24" s="18"/>
      <c r="RP24" s="18"/>
      <c r="RQ24" s="18"/>
      <c r="RR24" s="18"/>
      <c r="RS24" s="18"/>
      <c r="RT24" s="18"/>
      <c r="RU24" s="18"/>
      <c r="RV24" s="18"/>
      <c r="RW24" s="18"/>
      <c r="RX24" s="18"/>
      <c r="RY24" s="18"/>
      <c r="RZ24" s="18"/>
      <c r="SA24" s="18"/>
      <c r="SB24" s="18"/>
      <c r="SC24" s="18"/>
    </row>
    <row r="25" spans="1:497" s="23" customFormat="1" ht="24" x14ac:dyDescent="0.2">
      <c r="A25" s="54">
        <v>22</v>
      </c>
      <c r="B25" s="28" t="s">
        <v>307</v>
      </c>
      <c r="C25" s="32" t="s">
        <v>150</v>
      </c>
      <c r="D25" s="32" t="s">
        <v>150</v>
      </c>
      <c r="E25" s="28" t="s">
        <v>307</v>
      </c>
      <c r="F25" s="29" t="s">
        <v>308</v>
      </c>
      <c r="G25" s="78">
        <v>36400231.880000003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  <c r="KD25" s="18"/>
      <c r="KE25" s="18"/>
      <c r="KF25" s="18"/>
      <c r="KG25" s="18"/>
      <c r="KH25" s="18"/>
      <c r="KI25" s="18"/>
      <c r="KJ25" s="18"/>
      <c r="KK25" s="18"/>
      <c r="KL25" s="18"/>
      <c r="KM25" s="18"/>
      <c r="KN25" s="18"/>
      <c r="KO25" s="18"/>
      <c r="KP25" s="18"/>
      <c r="KQ25" s="18"/>
      <c r="KR25" s="18"/>
      <c r="KS25" s="18"/>
      <c r="KT25" s="18"/>
      <c r="KU25" s="18"/>
      <c r="KV25" s="18"/>
      <c r="KW25" s="18"/>
      <c r="KX25" s="18"/>
      <c r="KY25" s="18"/>
      <c r="KZ25" s="18"/>
      <c r="LA25" s="18"/>
      <c r="LB25" s="18"/>
      <c r="LC25" s="18"/>
      <c r="LD25" s="18"/>
      <c r="LE25" s="18"/>
      <c r="LF25" s="18"/>
      <c r="LG25" s="18"/>
      <c r="LH25" s="18"/>
      <c r="LI25" s="18"/>
      <c r="LJ25" s="18"/>
      <c r="LK25" s="18"/>
      <c r="LL25" s="18"/>
      <c r="LM25" s="18"/>
      <c r="LN25" s="18"/>
      <c r="LO25" s="18"/>
      <c r="LP25" s="18"/>
      <c r="LQ25" s="18"/>
      <c r="LR25" s="18"/>
      <c r="LS25" s="18"/>
      <c r="LT25" s="18"/>
      <c r="LU25" s="18"/>
      <c r="LV25" s="18"/>
      <c r="LW25" s="18"/>
      <c r="LX25" s="18"/>
      <c r="LY25" s="18"/>
      <c r="LZ25" s="18"/>
      <c r="MA25" s="18"/>
      <c r="MB25" s="18"/>
      <c r="MC25" s="18"/>
      <c r="MD25" s="18"/>
      <c r="ME25" s="18"/>
      <c r="MF25" s="18"/>
      <c r="MG25" s="18"/>
      <c r="MH25" s="18"/>
      <c r="MI25" s="18"/>
      <c r="MJ25" s="18"/>
      <c r="MK25" s="18"/>
      <c r="ML25" s="18"/>
      <c r="MM25" s="18"/>
      <c r="MN25" s="18"/>
      <c r="MO25" s="18"/>
      <c r="MP25" s="18"/>
      <c r="MQ25" s="18"/>
      <c r="MR25" s="18"/>
      <c r="MS25" s="18"/>
      <c r="MT25" s="18"/>
      <c r="MU25" s="18"/>
      <c r="MV25" s="18"/>
      <c r="MW25" s="18"/>
      <c r="MX25" s="18"/>
      <c r="MY25" s="18"/>
      <c r="MZ25" s="18"/>
      <c r="NA25" s="18"/>
      <c r="NB25" s="18"/>
      <c r="NC25" s="18"/>
      <c r="ND25" s="18"/>
      <c r="NE25" s="18"/>
      <c r="NF25" s="18"/>
      <c r="NG25" s="18"/>
      <c r="NH25" s="18"/>
      <c r="NI25" s="18"/>
      <c r="NJ25" s="18"/>
      <c r="NK25" s="18"/>
      <c r="NL25" s="18"/>
      <c r="NM25" s="18"/>
      <c r="NN25" s="18"/>
      <c r="NO25" s="18"/>
      <c r="NP25" s="18"/>
      <c r="NQ25" s="18"/>
      <c r="NR25" s="18"/>
      <c r="NS25" s="18"/>
      <c r="NT25" s="18"/>
      <c r="NU25" s="18"/>
      <c r="NV25" s="18"/>
      <c r="NW25" s="18"/>
      <c r="NX25" s="18"/>
      <c r="NY25" s="18"/>
      <c r="NZ25" s="18"/>
      <c r="OA25" s="18"/>
      <c r="OB25" s="18"/>
      <c r="OC25" s="18"/>
      <c r="OD25" s="18"/>
      <c r="OE25" s="18"/>
      <c r="OF25" s="18"/>
      <c r="OG25" s="18"/>
      <c r="OH25" s="18"/>
      <c r="OI25" s="18"/>
      <c r="OJ25" s="18"/>
      <c r="OK25" s="18"/>
      <c r="OL25" s="18"/>
      <c r="OM25" s="18"/>
      <c r="ON25" s="18"/>
      <c r="OO25" s="18"/>
      <c r="OP25" s="18"/>
      <c r="OQ25" s="18"/>
      <c r="OR25" s="18"/>
      <c r="OS25" s="18"/>
      <c r="OT25" s="18"/>
      <c r="OU25" s="18"/>
      <c r="OV25" s="18"/>
      <c r="OW25" s="18"/>
      <c r="OX25" s="18"/>
      <c r="OY25" s="18"/>
      <c r="OZ25" s="18"/>
      <c r="PA25" s="18"/>
      <c r="PB25" s="18"/>
      <c r="PC25" s="18"/>
      <c r="PD25" s="18"/>
      <c r="PE25" s="18"/>
      <c r="PF25" s="18"/>
      <c r="PG25" s="18"/>
      <c r="PH25" s="18"/>
      <c r="PI25" s="18"/>
      <c r="PJ25" s="18"/>
      <c r="PK25" s="18"/>
      <c r="PL25" s="18"/>
      <c r="PM25" s="18"/>
      <c r="PN25" s="18"/>
      <c r="PO25" s="18"/>
      <c r="PP25" s="18"/>
      <c r="PQ25" s="18"/>
      <c r="PR25" s="18"/>
      <c r="PS25" s="18"/>
      <c r="PT25" s="18"/>
      <c r="PU25" s="18"/>
      <c r="PV25" s="18"/>
      <c r="PW25" s="18"/>
      <c r="PX25" s="18"/>
      <c r="PY25" s="18"/>
      <c r="PZ25" s="18"/>
      <c r="QA25" s="18"/>
      <c r="QB25" s="18"/>
      <c r="QC25" s="18"/>
      <c r="QD25" s="18"/>
      <c r="QE25" s="18"/>
      <c r="QF25" s="18"/>
      <c r="QG25" s="18"/>
      <c r="QH25" s="18"/>
      <c r="QI25" s="18"/>
      <c r="QJ25" s="18"/>
      <c r="QK25" s="18"/>
      <c r="QL25" s="18"/>
      <c r="QM25" s="18"/>
      <c r="QN25" s="18"/>
      <c r="QO25" s="18"/>
      <c r="QP25" s="18"/>
      <c r="QQ25" s="18"/>
      <c r="QR25" s="18"/>
      <c r="QS25" s="18"/>
      <c r="QT25" s="18"/>
      <c r="QU25" s="18"/>
      <c r="QV25" s="18"/>
      <c r="QW25" s="18"/>
      <c r="QX25" s="18"/>
      <c r="QY25" s="18"/>
      <c r="QZ25" s="18"/>
      <c r="RA25" s="18"/>
      <c r="RB25" s="18"/>
      <c r="RC25" s="18"/>
      <c r="RD25" s="18"/>
      <c r="RE25" s="18"/>
      <c r="RF25" s="18"/>
      <c r="RG25" s="18"/>
      <c r="RH25" s="18"/>
      <c r="RI25" s="18"/>
      <c r="RJ25" s="18"/>
      <c r="RK25" s="18"/>
      <c r="RL25" s="18"/>
      <c r="RM25" s="18"/>
      <c r="RN25" s="18"/>
      <c r="RO25" s="18"/>
      <c r="RP25" s="18"/>
      <c r="RQ25" s="18"/>
      <c r="RR25" s="18"/>
      <c r="RS25" s="18"/>
      <c r="RT25" s="18"/>
      <c r="RU25" s="18"/>
      <c r="RV25" s="18"/>
      <c r="RW25" s="18"/>
      <c r="RX25" s="18"/>
      <c r="RY25" s="18"/>
      <c r="RZ25" s="18"/>
      <c r="SA25" s="18"/>
      <c r="SB25" s="18"/>
      <c r="SC25" s="18"/>
    </row>
    <row r="26" spans="1:497" s="23" customFormat="1" x14ac:dyDescent="0.2">
      <c r="A26" s="54">
        <v>23</v>
      </c>
      <c r="B26" s="54" t="s">
        <v>213</v>
      </c>
      <c r="C26" s="56" t="s">
        <v>150</v>
      </c>
      <c r="D26" s="56" t="s">
        <v>150</v>
      </c>
      <c r="E26" s="54" t="s">
        <v>213</v>
      </c>
      <c r="F26" s="54" t="s">
        <v>224</v>
      </c>
      <c r="G26" s="57">
        <v>223286186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  <c r="LC26" s="18"/>
      <c r="LD26" s="18"/>
      <c r="LE26" s="18"/>
      <c r="LF26" s="18"/>
      <c r="LG26" s="18"/>
      <c r="LH26" s="18"/>
      <c r="LI26" s="18"/>
      <c r="LJ26" s="18"/>
      <c r="LK26" s="18"/>
      <c r="LL26" s="18"/>
      <c r="LM26" s="18"/>
      <c r="LN26" s="18"/>
      <c r="LO26" s="18"/>
      <c r="LP26" s="18"/>
      <c r="LQ26" s="18"/>
      <c r="LR26" s="18"/>
      <c r="LS26" s="18"/>
      <c r="LT26" s="18"/>
      <c r="LU26" s="18"/>
      <c r="LV26" s="18"/>
      <c r="LW26" s="18"/>
      <c r="LX26" s="18"/>
      <c r="LY26" s="18"/>
      <c r="LZ26" s="18"/>
      <c r="MA26" s="18"/>
      <c r="MB26" s="18"/>
      <c r="MC26" s="18"/>
      <c r="MD26" s="18"/>
      <c r="ME26" s="18"/>
      <c r="MF26" s="18"/>
      <c r="MG26" s="18"/>
      <c r="MH26" s="18"/>
      <c r="MI26" s="18"/>
      <c r="MJ26" s="18"/>
      <c r="MK26" s="18"/>
      <c r="ML26" s="18"/>
      <c r="MM26" s="18"/>
      <c r="MN26" s="18"/>
      <c r="MO26" s="18"/>
      <c r="MP26" s="18"/>
      <c r="MQ26" s="18"/>
      <c r="MR26" s="18"/>
      <c r="MS26" s="18"/>
      <c r="MT26" s="18"/>
      <c r="MU26" s="18"/>
      <c r="MV26" s="18"/>
      <c r="MW26" s="18"/>
      <c r="MX26" s="18"/>
      <c r="MY26" s="18"/>
      <c r="MZ26" s="18"/>
      <c r="NA26" s="18"/>
      <c r="NB26" s="18"/>
      <c r="NC26" s="18"/>
      <c r="ND26" s="18"/>
      <c r="NE26" s="18"/>
      <c r="NF26" s="18"/>
      <c r="NG26" s="18"/>
      <c r="NH26" s="18"/>
      <c r="NI26" s="18"/>
      <c r="NJ26" s="18"/>
      <c r="NK26" s="18"/>
      <c r="NL26" s="18"/>
      <c r="NM26" s="18"/>
      <c r="NN26" s="18"/>
      <c r="NO26" s="18"/>
      <c r="NP26" s="18"/>
      <c r="NQ26" s="18"/>
      <c r="NR26" s="18"/>
      <c r="NS26" s="18"/>
      <c r="NT26" s="18"/>
      <c r="NU26" s="18"/>
      <c r="NV26" s="18"/>
      <c r="NW26" s="18"/>
      <c r="NX26" s="18"/>
      <c r="NY26" s="18"/>
      <c r="NZ26" s="18"/>
      <c r="OA26" s="18"/>
      <c r="OB26" s="18"/>
      <c r="OC26" s="18"/>
      <c r="OD26" s="18"/>
      <c r="OE26" s="18"/>
      <c r="OF26" s="18"/>
      <c r="OG26" s="18"/>
      <c r="OH26" s="18"/>
      <c r="OI26" s="18"/>
      <c r="OJ26" s="18"/>
      <c r="OK26" s="18"/>
      <c r="OL26" s="18"/>
      <c r="OM26" s="18"/>
      <c r="ON26" s="18"/>
      <c r="OO26" s="18"/>
      <c r="OP26" s="18"/>
      <c r="OQ26" s="18"/>
      <c r="OR26" s="18"/>
      <c r="OS26" s="18"/>
      <c r="OT26" s="18"/>
      <c r="OU26" s="18"/>
      <c r="OV26" s="18"/>
      <c r="OW26" s="18"/>
      <c r="OX26" s="18"/>
      <c r="OY26" s="18"/>
      <c r="OZ26" s="18"/>
      <c r="PA26" s="18"/>
      <c r="PB26" s="18"/>
      <c r="PC26" s="18"/>
      <c r="PD26" s="18"/>
      <c r="PE26" s="18"/>
      <c r="PF26" s="18"/>
      <c r="PG26" s="18"/>
      <c r="PH26" s="18"/>
      <c r="PI26" s="18"/>
      <c r="PJ26" s="18"/>
      <c r="PK26" s="18"/>
      <c r="PL26" s="18"/>
      <c r="PM26" s="18"/>
      <c r="PN26" s="18"/>
      <c r="PO26" s="18"/>
      <c r="PP26" s="18"/>
      <c r="PQ26" s="18"/>
      <c r="PR26" s="18"/>
      <c r="PS26" s="18"/>
      <c r="PT26" s="18"/>
      <c r="PU26" s="18"/>
      <c r="PV26" s="18"/>
      <c r="PW26" s="18"/>
      <c r="PX26" s="18"/>
      <c r="PY26" s="18"/>
      <c r="PZ26" s="18"/>
      <c r="QA26" s="18"/>
      <c r="QB26" s="18"/>
      <c r="QC26" s="18"/>
      <c r="QD26" s="18"/>
      <c r="QE26" s="18"/>
      <c r="QF26" s="18"/>
      <c r="QG26" s="18"/>
      <c r="QH26" s="18"/>
      <c r="QI26" s="18"/>
      <c r="QJ26" s="18"/>
      <c r="QK26" s="18"/>
      <c r="QL26" s="18"/>
      <c r="QM26" s="18"/>
      <c r="QN26" s="18"/>
      <c r="QO26" s="18"/>
      <c r="QP26" s="18"/>
      <c r="QQ26" s="18"/>
      <c r="QR26" s="18"/>
      <c r="QS26" s="18"/>
      <c r="QT26" s="18"/>
      <c r="QU26" s="18"/>
      <c r="QV26" s="18"/>
      <c r="QW26" s="18"/>
      <c r="QX26" s="18"/>
      <c r="QY26" s="18"/>
      <c r="QZ26" s="18"/>
      <c r="RA26" s="18"/>
      <c r="RB26" s="18"/>
      <c r="RC26" s="18"/>
      <c r="RD26" s="18"/>
      <c r="RE26" s="18"/>
      <c r="RF26" s="18"/>
      <c r="RG26" s="18"/>
      <c r="RH26" s="18"/>
      <c r="RI26" s="18"/>
      <c r="RJ26" s="18"/>
      <c r="RK26" s="18"/>
      <c r="RL26" s="18"/>
      <c r="RM26" s="18"/>
      <c r="RN26" s="18"/>
      <c r="RO26" s="18"/>
      <c r="RP26" s="18"/>
      <c r="RQ26" s="18"/>
      <c r="RR26" s="18"/>
      <c r="RS26" s="18"/>
      <c r="RT26" s="18"/>
      <c r="RU26" s="18"/>
      <c r="RV26" s="18"/>
      <c r="RW26" s="18"/>
      <c r="RX26" s="18"/>
      <c r="RY26" s="18"/>
      <c r="RZ26" s="18"/>
      <c r="SA26" s="18"/>
      <c r="SB26" s="18"/>
      <c r="SC26" s="18"/>
    </row>
    <row r="27" spans="1:497" s="23" customFormat="1" x14ac:dyDescent="0.2">
      <c r="A27" s="54">
        <v>24</v>
      </c>
      <c r="B27" s="54" t="s">
        <v>188</v>
      </c>
      <c r="C27" s="56" t="s">
        <v>150</v>
      </c>
      <c r="D27" s="56" t="s">
        <v>150</v>
      </c>
      <c r="E27" s="54" t="s">
        <v>188</v>
      </c>
      <c r="F27" s="54" t="s">
        <v>240</v>
      </c>
      <c r="G27" s="74">
        <v>2000000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  <c r="KD27" s="18"/>
      <c r="KE27" s="18"/>
      <c r="KF27" s="18"/>
      <c r="KG27" s="18"/>
      <c r="KH27" s="18"/>
      <c r="KI27" s="18"/>
      <c r="KJ27" s="18"/>
      <c r="KK27" s="18"/>
      <c r="KL27" s="18"/>
      <c r="KM27" s="18"/>
      <c r="KN27" s="18"/>
      <c r="KO27" s="18"/>
      <c r="KP27" s="18"/>
      <c r="KQ27" s="18"/>
      <c r="KR27" s="18"/>
      <c r="KS27" s="18"/>
      <c r="KT27" s="18"/>
      <c r="KU27" s="18"/>
      <c r="KV27" s="18"/>
      <c r="KW27" s="18"/>
      <c r="KX27" s="18"/>
      <c r="KY27" s="18"/>
      <c r="KZ27" s="18"/>
      <c r="LA27" s="18"/>
      <c r="LB27" s="18"/>
      <c r="LC27" s="18"/>
      <c r="LD27" s="18"/>
      <c r="LE27" s="18"/>
      <c r="LF27" s="18"/>
      <c r="LG27" s="18"/>
      <c r="LH27" s="18"/>
      <c r="LI27" s="18"/>
      <c r="LJ27" s="18"/>
      <c r="LK27" s="18"/>
      <c r="LL27" s="18"/>
      <c r="LM27" s="18"/>
      <c r="LN27" s="18"/>
      <c r="LO27" s="18"/>
      <c r="LP27" s="18"/>
      <c r="LQ27" s="18"/>
      <c r="LR27" s="18"/>
      <c r="LS27" s="18"/>
      <c r="LT27" s="18"/>
      <c r="LU27" s="18"/>
      <c r="LV27" s="18"/>
      <c r="LW27" s="18"/>
      <c r="LX27" s="18"/>
      <c r="LY27" s="18"/>
      <c r="LZ27" s="18"/>
      <c r="MA27" s="18"/>
      <c r="MB27" s="18"/>
      <c r="MC27" s="18"/>
      <c r="MD27" s="18"/>
      <c r="ME27" s="18"/>
      <c r="MF27" s="18"/>
      <c r="MG27" s="18"/>
      <c r="MH27" s="18"/>
      <c r="MI27" s="18"/>
      <c r="MJ27" s="18"/>
      <c r="MK27" s="18"/>
      <c r="ML27" s="18"/>
      <c r="MM27" s="18"/>
      <c r="MN27" s="18"/>
      <c r="MO27" s="18"/>
      <c r="MP27" s="18"/>
      <c r="MQ27" s="18"/>
      <c r="MR27" s="18"/>
      <c r="MS27" s="18"/>
      <c r="MT27" s="18"/>
      <c r="MU27" s="18"/>
      <c r="MV27" s="18"/>
      <c r="MW27" s="18"/>
      <c r="MX27" s="18"/>
      <c r="MY27" s="18"/>
      <c r="MZ27" s="18"/>
      <c r="NA27" s="18"/>
      <c r="NB27" s="18"/>
      <c r="NC27" s="18"/>
      <c r="ND27" s="18"/>
      <c r="NE27" s="18"/>
      <c r="NF27" s="18"/>
      <c r="NG27" s="18"/>
      <c r="NH27" s="18"/>
      <c r="NI27" s="18"/>
      <c r="NJ27" s="18"/>
      <c r="NK27" s="18"/>
      <c r="NL27" s="18"/>
      <c r="NM27" s="18"/>
      <c r="NN27" s="18"/>
      <c r="NO27" s="18"/>
      <c r="NP27" s="18"/>
      <c r="NQ27" s="18"/>
      <c r="NR27" s="18"/>
      <c r="NS27" s="18"/>
      <c r="NT27" s="18"/>
      <c r="NU27" s="18"/>
      <c r="NV27" s="18"/>
      <c r="NW27" s="18"/>
      <c r="NX27" s="18"/>
      <c r="NY27" s="18"/>
      <c r="NZ27" s="18"/>
      <c r="OA27" s="18"/>
      <c r="OB27" s="18"/>
      <c r="OC27" s="18"/>
      <c r="OD27" s="18"/>
      <c r="OE27" s="18"/>
      <c r="OF27" s="18"/>
      <c r="OG27" s="18"/>
      <c r="OH27" s="18"/>
      <c r="OI27" s="18"/>
      <c r="OJ27" s="18"/>
      <c r="OK27" s="18"/>
      <c r="OL27" s="18"/>
      <c r="OM27" s="18"/>
      <c r="ON27" s="18"/>
      <c r="OO27" s="18"/>
      <c r="OP27" s="18"/>
      <c r="OQ27" s="18"/>
      <c r="OR27" s="18"/>
      <c r="OS27" s="18"/>
      <c r="OT27" s="18"/>
      <c r="OU27" s="18"/>
      <c r="OV27" s="18"/>
      <c r="OW27" s="18"/>
      <c r="OX27" s="18"/>
      <c r="OY27" s="18"/>
      <c r="OZ27" s="18"/>
      <c r="PA27" s="18"/>
      <c r="PB27" s="18"/>
      <c r="PC27" s="18"/>
      <c r="PD27" s="18"/>
      <c r="PE27" s="18"/>
      <c r="PF27" s="18"/>
      <c r="PG27" s="18"/>
      <c r="PH27" s="18"/>
      <c r="PI27" s="18"/>
      <c r="PJ27" s="18"/>
      <c r="PK27" s="18"/>
      <c r="PL27" s="18"/>
      <c r="PM27" s="18"/>
      <c r="PN27" s="18"/>
      <c r="PO27" s="18"/>
      <c r="PP27" s="18"/>
      <c r="PQ27" s="18"/>
      <c r="PR27" s="18"/>
      <c r="PS27" s="18"/>
      <c r="PT27" s="18"/>
      <c r="PU27" s="18"/>
      <c r="PV27" s="18"/>
      <c r="PW27" s="18"/>
      <c r="PX27" s="18"/>
      <c r="PY27" s="18"/>
      <c r="PZ27" s="18"/>
      <c r="QA27" s="18"/>
      <c r="QB27" s="18"/>
      <c r="QC27" s="18"/>
      <c r="QD27" s="18"/>
      <c r="QE27" s="18"/>
      <c r="QF27" s="18"/>
      <c r="QG27" s="18"/>
      <c r="QH27" s="18"/>
      <c r="QI27" s="18"/>
      <c r="QJ27" s="18"/>
      <c r="QK27" s="18"/>
      <c r="QL27" s="18"/>
      <c r="QM27" s="18"/>
      <c r="QN27" s="18"/>
      <c r="QO27" s="18"/>
      <c r="QP27" s="18"/>
      <c r="QQ27" s="18"/>
      <c r="QR27" s="18"/>
      <c r="QS27" s="18"/>
      <c r="QT27" s="18"/>
      <c r="QU27" s="18"/>
      <c r="QV27" s="18"/>
      <c r="QW27" s="18"/>
      <c r="QX27" s="18"/>
      <c r="QY27" s="18"/>
      <c r="QZ27" s="18"/>
      <c r="RA27" s="18"/>
      <c r="RB27" s="18"/>
      <c r="RC27" s="18"/>
      <c r="RD27" s="18"/>
      <c r="RE27" s="18"/>
      <c r="RF27" s="18"/>
      <c r="RG27" s="18"/>
      <c r="RH27" s="18"/>
      <c r="RI27" s="18"/>
      <c r="RJ27" s="18"/>
      <c r="RK27" s="18"/>
      <c r="RL27" s="18"/>
      <c r="RM27" s="18"/>
      <c r="RN27" s="18"/>
      <c r="RO27" s="18"/>
      <c r="RP27" s="18"/>
      <c r="RQ27" s="18"/>
      <c r="RR27" s="18"/>
      <c r="RS27" s="18"/>
      <c r="RT27" s="18"/>
      <c r="RU27" s="18"/>
      <c r="RV27" s="18"/>
      <c r="RW27" s="18"/>
      <c r="RX27" s="18"/>
      <c r="RY27" s="18"/>
      <c r="RZ27" s="18"/>
      <c r="SA27" s="18"/>
      <c r="SB27" s="18"/>
      <c r="SC27" s="18"/>
    </row>
    <row r="28" spans="1:497" s="23" customFormat="1" ht="28.5" customHeight="1" x14ac:dyDescent="0.2">
      <c r="A28" s="55">
        <v>25</v>
      </c>
      <c r="B28" s="54" t="s">
        <v>315</v>
      </c>
      <c r="C28" s="56" t="s">
        <v>150</v>
      </c>
      <c r="D28" s="56" t="s">
        <v>150</v>
      </c>
      <c r="E28" s="54" t="s">
        <v>315</v>
      </c>
      <c r="F28" s="54" t="s">
        <v>316</v>
      </c>
      <c r="G28" s="74">
        <v>650000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8"/>
      <c r="IY28" s="18"/>
      <c r="IZ28" s="18"/>
      <c r="JA28" s="18"/>
      <c r="JB28" s="18"/>
      <c r="JC28" s="18"/>
      <c r="JD28" s="18"/>
      <c r="JE28" s="18"/>
      <c r="JF28" s="18"/>
      <c r="JG28" s="18"/>
      <c r="JH28" s="18"/>
      <c r="JI28" s="18"/>
      <c r="JJ28" s="18"/>
      <c r="JK28" s="18"/>
      <c r="JL28" s="18"/>
      <c r="JM28" s="18"/>
      <c r="JN28" s="18"/>
      <c r="JO28" s="18"/>
      <c r="JP28" s="18"/>
      <c r="JQ28" s="18"/>
      <c r="JR28" s="18"/>
      <c r="JS28" s="18"/>
      <c r="JT28" s="18"/>
      <c r="JU28" s="18"/>
      <c r="JV28" s="18"/>
      <c r="JW28" s="18"/>
      <c r="JX28" s="18"/>
      <c r="JY28" s="18"/>
      <c r="JZ28" s="18"/>
      <c r="KA28" s="18"/>
      <c r="KB28" s="18"/>
      <c r="KC28" s="18"/>
      <c r="KD28" s="18"/>
      <c r="KE28" s="18"/>
      <c r="KF28" s="18"/>
      <c r="KG28" s="18"/>
      <c r="KH28" s="18"/>
      <c r="KI28" s="18"/>
      <c r="KJ28" s="18"/>
      <c r="KK28" s="18"/>
      <c r="KL28" s="18"/>
      <c r="KM28" s="18"/>
      <c r="KN28" s="18"/>
      <c r="KO28" s="18"/>
      <c r="KP28" s="18"/>
      <c r="KQ28" s="18"/>
      <c r="KR28" s="18"/>
      <c r="KS28" s="18"/>
      <c r="KT28" s="18"/>
      <c r="KU28" s="18"/>
      <c r="KV28" s="18"/>
      <c r="KW28" s="18"/>
      <c r="KX28" s="18"/>
      <c r="KY28" s="18"/>
      <c r="KZ28" s="18"/>
      <c r="LA28" s="18"/>
      <c r="LB28" s="18"/>
      <c r="LC28" s="18"/>
      <c r="LD28" s="18"/>
      <c r="LE28" s="18"/>
      <c r="LF28" s="18"/>
      <c r="LG28" s="18"/>
      <c r="LH28" s="18"/>
      <c r="LI28" s="18"/>
      <c r="LJ28" s="18"/>
      <c r="LK28" s="18"/>
      <c r="LL28" s="18"/>
      <c r="LM28" s="18"/>
      <c r="LN28" s="18"/>
      <c r="LO28" s="18"/>
      <c r="LP28" s="18"/>
      <c r="LQ28" s="18"/>
      <c r="LR28" s="18"/>
      <c r="LS28" s="18"/>
      <c r="LT28" s="18"/>
      <c r="LU28" s="18"/>
      <c r="LV28" s="18"/>
      <c r="LW28" s="18"/>
      <c r="LX28" s="18"/>
      <c r="LY28" s="18"/>
      <c r="LZ28" s="18"/>
      <c r="MA28" s="18"/>
      <c r="MB28" s="18"/>
      <c r="MC28" s="18"/>
      <c r="MD28" s="18"/>
      <c r="ME28" s="18"/>
      <c r="MF28" s="18"/>
      <c r="MG28" s="18"/>
      <c r="MH28" s="18"/>
      <c r="MI28" s="18"/>
      <c r="MJ28" s="18"/>
      <c r="MK28" s="18"/>
      <c r="ML28" s="18"/>
      <c r="MM28" s="18"/>
      <c r="MN28" s="18"/>
      <c r="MO28" s="18"/>
      <c r="MP28" s="18"/>
      <c r="MQ28" s="18"/>
      <c r="MR28" s="18"/>
      <c r="MS28" s="18"/>
      <c r="MT28" s="18"/>
      <c r="MU28" s="18"/>
      <c r="MV28" s="18"/>
      <c r="MW28" s="18"/>
      <c r="MX28" s="18"/>
      <c r="MY28" s="18"/>
      <c r="MZ28" s="18"/>
      <c r="NA28" s="18"/>
      <c r="NB28" s="18"/>
      <c r="NC28" s="18"/>
      <c r="ND28" s="18"/>
      <c r="NE28" s="18"/>
      <c r="NF28" s="18"/>
      <c r="NG28" s="18"/>
      <c r="NH28" s="18"/>
      <c r="NI28" s="18"/>
      <c r="NJ28" s="18"/>
      <c r="NK28" s="18"/>
      <c r="NL28" s="18"/>
      <c r="NM28" s="18"/>
      <c r="NN28" s="18"/>
      <c r="NO28" s="18"/>
      <c r="NP28" s="18"/>
      <c r="NQ28" s="18"/>
      <c r="NR28" s="18"/>
      <c r="NS28" s="18"/>
      <c r="NT28" s="18"/>
      <c r="NU28" s="18"/>
      <c r="NV28" s="18"/>
      <c r="NW28" s="18"/>
      <c r="NX28" s="18"/>
      <c r="NY28" s="18"/>
      <c r="NZ28" s="18"/>
      <c r="OA28" s="18"/>
      <c r="OB28" s="18"/>
      <c r="OC28" s="18"/>
      <c r="OD28" s="18"/>
      <c r="OE28" s="18"/>
      <c r="OF28" s="18"/>
      <c r="OG28" s="18"/>
      <c r="OH28" s="18"/>
      <c r="OI28" s="18"/>
      <c r="OJ28" s="18"/>
      <c r="OK28" s="18"/>
      <c r="OL28" s="18"/>
      <c r="OM28" s="18"/>
      <c r="ON28" s="18"/>
      <c r="OO28" s="18"/>
      <c r="OP28" s="18"/>
      <c r="OQ28" s="18"/>
      <c r="OR28" s="18"/>
      <c r="OS28" s="18"/>
      <c r="OT28" s="18"/>
      <c r="OU28" s="18"/>
      <c r="OV28" s="18"/>
      <c r="OW28" s="18"/>
      <c r="OX28" s="18"/>
      <c r="OY28" s="18"/>
      <c r="OZ28" s="18"/>
      <c r="PA28" s="18"/>
      <c r="PB28" s="18"/>
      <c r="PC28" s="18"/>
      <c r="PD28" s="18"/>
      <c r="PE28" s="18"/>
      <c r="PF28" s="18"/>
      <c r="PG28" s="18"/>
      <c r="PH28" s="18"/>
      <c r="PI28" s="18"/>
      <c r="PJ28" s="18"/>
      <c r="PK28" s="18"/>
      <c r="PL28" s="18"/>
      <c r="PM28" s="18"/>
      <c r="PN28" s="18"/>
      <c r="PO28" s="18"/>
      <c r="PP28" s="18"/>
      <c r="PQ28" s="18"/>
      <c r="PR28" s="18"/>
      <c r="PS28" s="18"/>
      <c r="PT28" s="18"/>
      <c r="PU28" s="18"/>
      <c r="PV28" s="18"/>
      <c r="PW28" s="18"/>
      <c r="PX28" s="18"/>
      <c r="PY28" s="18"/>
      <c r="PZ28" s="18"/>
      <c r="QA28" s="18"/>
      <c r="QB28" s="18"/>
      <c r="QC28" s="18"/>
      <c r="QD28" s="18"/>
      <c r="QE28" s="18"/>
      <c r="QF28" s="18"/>
      <c r="QG28" s="18"/>
      <c r="QH28" s="18"/>
      <c r="QI28" s="18"/>
      <c r="QJ28" s="18"/>
      <c r="QK28" s="18"/>
      <c r="QL28" s="18"/>
      <c r="QM28" s="18"/>
      <c r="QN28" s="18"/>
      <c r="QO28" s="18"/>
      <c r="QP28" s="18"/>
      <c r="QQ28" s="18"/>
      <c r="QR28" s="18"/>
      <c r="QS28" s="18"/>
      <c r="QT28" s="18"/>
      <c r="QU28" s="18"/>
      <c r="QV28" s="18"/>
      <c r="QW28" s="18"/>
      <c r="QX28" s="18"/>
      <c r="QY28" s="18"/>
      <c r="QZ28" s="18"/>
      <c r="RA28" s="18"/>
      <c r="RB28" s="18"/>
      <c r="RC28" s="18"/>
      <c r="RD28" s="18"/>
      <c r="RE28" s="18"/>
      <c r="RF28" s="18"/>
      <c r="RG28" s="18"/>
      <c r="RH28" s="18"/>
      <c r="RI28" s="18"/>
      <c r="RJ28" s="18"/>
      <c r="RK28" s="18"/>
      <c r="RL28" s="18"/>
      <c r="RM28" s="18"/>
      <c r="RN28" s="18"/>
      <c r="RO28" s="18"/>
      <c r="RP28" s="18"/>
      <c r="RQ28" s="18"/>
      <c r="RR28" s="18"/>
      <c r="RS28" s="18"/>
      <c r="RT28" s="18"/>
      <c r="RU28" s="18"/>
      <c r="RV28" s="18"/>
      <c r="RW28" s="18"/>
      <c r="RX28" s="18"/>
      <c r="RY28" s="18"/>
      <c r="RZ28" s="18"/>
      <c r="SA28" s="18"/>
      <c r="SB28" s="18"/>
      <c r="SC28" s="18"/>
    </row>
    <row r="29" spans="1:497" s="23" customFormat="1" ht="29.25" customHeight="1" x14ac:dyDescent="0.2">
      <c r="A29" s="54">
        <v>26</v>
      </c>
      <c r="B29" s="54" t="s">
        <v>322</v>
      </c>
      <c r="C29" s="56" t="s">
        <v>323</v>
      </c>
      <c r="D29" s="56" t="s">
        <v>324</v>
      </c>
      <c r="E29" s="54" t="s">
        <v>218</v>
      </c>
      <c r="F29" s="54" t="s">
        <v>243</v>
      </c>
      <c r="G29" s="74">
        <v>2000000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  <c r="IX29" s="18"/>
      <c r="IY29" s="18"/>
      <c r="IZ29" s="18"/>
      <c r="JA29" s="18"/>
      <c r="JB29" s="18"/>
      <c r="JC29" s="18"/>
      <c r="JD29" s="18"/>
      <c r="JE29" s="18"/>
      <c r="JF29" s="18"/>
      <c r="JG29" s="18"/>
      <c r="JH29" s="18"/>
      <c r="JI29" s="18"/>
      <c r="JJ29" s="18"/>
      <c r="JK29" s="18"/>
      <c r="JL29" s="18"/>
      <c r="JM29" s="18"/>
      <c r="JN29" s="18"/>
      <c r="JO29" s="18"/>
      <c r="JP29" s="18"/>
      <c r="JQ29" s="18"/>
      <c r="JR29" s="18"/>
      <c r="JS29" s="18"/>
      <c r="JT29" s="18"/>
      <c r="JU29" s="18"/>
      <c r="JV29" s="18"/>
      <c r="JW29" s="18"/>
      <c r="JX29" s="18"/>
      <c r="JY29" s="18"/>
      <c r="JZ29" s="18"/>
      <c r="KA29" s="18"/>
      <c r="KB29" s="18"/>
      <c r="KC29" s="18"/>
      <c r="KD29" s="18"/>
      <c r="KE29" s="18"/>
      <c r="KF29" s="18"/>
      <c r="KG29" s="18"/>
      <c r="KH29" s="18"/>
      <c r="KI29" s="18"/>
      <c r="KJ29" s="18"/>
      <c r="KK29" s="18"/>
      <c r="KL29" s="18"/>
      <c r="KM29" s="18"/>
      <c r="KN29" s="18"/>
      <c r="KO29" s="18"/>
      <c r="KP29" s="18"/>
      <c r="KQ29" s="18"/>
      <c r="KR29" s="18"/>
      <c r="KS29" s="18"/>
      <c r="KT29" s="18"/>
      <c r="KU29" s="18"/>
      <c r="KV29" s="18"/>
      <c r="KW29" s="18"/>
      <c r="KX29" s="18"/>
      <c r="KY29" s="18"/>
      <c r="KZ29" s="18"/>
      <c r="LA29" s="18"/>
      <c r="LB29" s="18"/>
      <c r="LC29" s="18"/>
      <c r="LD29" s="18"/>
      <c r="LE29" s="18"/>
      <c r="LF29" s="18"/>
      <c r="LG29" s="18"/>
      <c r="LH29" s="18"/>
      <c r="LI29" s="18"/>
      <c r="LJ29" s="18"/>
      <c r="LK29" s="18"/>
      <c r="LL29" s="18"/>
      <c r="LM29" s="18"/>
      <c r="LN29" s="18"/>
      <c r="LO29" s="18"/>
      <c r="LP29" s="18"/>
      <c r="LQ29" s="18"/>
      <c r="LR29" s="18"/>
      <c r="LS29" s="18"/>
      <c r="LT29" s="18"/>
      <c r="LU29" s="18"/>
      <c r="LV29" s="18"/>
      <c r="LW29" s="18"/>
      <c r="LX29" s="18"/>
      <c r="LY29" s="18"/>
      <c r="LZ29" s="18"/>
      <c r="MA29" s="18"/>
      <c r="MB29" s="18"/>
      <c r="MC29" s="18"/>
      <c r="MD29" s="18"/>
      <c r="ME29" s="18"/>
      <c r="MF29" s="18"/>
      <c r="MG29" s="18"/>
      <c r="MH29" s="18"/>
      <c r="MI29" s="18"/>
      <c r="MJ29" s="18"/>
      <c r="MK29" s="18"/>
      <c r="ML29" s="18"/>
      <c r="MM29" s="18"/>
      <c r="MN29" s="18"/>
      <c r="MO29" s="18"/>
      <c r="MP29" s="18"/>
      <c r="MQ29" s="18"/>
      <c r="MR29" s="18"/>
      <c r="MS29" s="18"/>
      <c r="MT29" s="18"/>
      <c r="MU29" s="18"/>
      <c r="MV29" s="18"/>
      <c r="MW29" s="18"/>
      <c r="MX29" s="18"/>
      <c r="MY29" s="18"/>
      <c r="MZ29" s="18"/>
      <c r="NA29" s="18"/>
      <c r="NB29" s="18"/>
      <c r="NC29" s="18"/>
      <c r="ND29" s="18"/>
      <c r="NE29" s="18"/>
      <c r="NF29" s="18"/>
      <c r="NG29" s="18"/>
      <c r="NH29" s="18"/>
      <c r="NI29" s="18"/>
      <c r="NJ29" s="18"/>
      <c r="NK29" s="18"/>
      <c r="NL29" s="18"/>
      <c r="NM29" s="18"/>
      <c r="NN29" s="18"/>
      <c r="NO29" s="18"/>
      <c r="NP29" s="18"/>
      <c r="NQ29" s="18"/>
      <c r="NR29" s="18"/>
      <c r="NS29" s="18"/>
      <c r="NT29" s="18"/>
      <c r="NU29" s="18"/>
      <c r="NV29" s="18"/>
      <c r="NW29" s="18"/>
      <c r="NX29" s="18"/>
      <c r="NY29" s="18"/>
      <c r="NZ29" s="18"/>
      <c r="OA29" s="18"/>
      <c r="OB29" s="18"/>
      <c r="OC29" s="18"/>
      <c r="OD29" s="18"/>
      <c r="OE29" s="18"/>
      <c r="OF29" s="18"/>
      <c r="OG29" s="18"/>
      <c r="OH29" s="18"/>
      <c r="OI29" s="18"/>
      <c r="OJ29" s="18"/>
      <c r="OK29" s="18"/>
      <c r="OL29" s="18"/>
      <c r="OM29" s="18"/>
      <c r="ON29" s="18"/>
      <c r="OO29" s="18"/>
      <c r="OP29" s="18"/>
      <c r="OQ29" s="18"/>
      <c r="OR29" s="18"/>
      <c r="OS29" s="18"/>
      <c r="OT29" s="18"/>
      <c r="OU29" s="18"/>
      <c r="OV29" s="18"/>
      <c r="OW29" s="18"/>
      <c r="OX29" s="18"/>
      <c r="OY29" s="18"/>
      <c r="OZ29" s="18"/>
      <c r="PA29" s="18"/>
      <c r="PB29" s="18"/>
      <c r="PC29" s="18"/>
      <c r="PD29" s="18"/>
      <c r="PE29" s="18"/>
      <c r="PF29" s="18"/>
      <c r="PG29" s="18"/>
      <c r="PH29" s="18"/>
      <c r="PI29" s="18"/>
      <c r="PJ29" s="18"/>
      <c r="PK29" s="18"/>
      <c r="PL29" s="18"/>
      <c r="PM29" s="18"/>
      <c r="PN29" s="18"/>
      <c r="PO29" s="18"/>
      <c r="PP29" s="18"/>
      <c r="PQ29" s="18"/>
      <c r="PR29" s="18"/>
      <c r="PS29" s="18"/>
      <c r="PT29" s="18"/>
      <c r="PU29" s="18"/>
      <c r="PV29" s="18"/>
      <c r="PW29" s="18"/>
      <c r="PX29" s="18"/>
      <c r="PY29" s="18"/>
      <c r="PZ29" s="18"/>
      <c r="QA29" s="18"/>
      <c r="QB29" s="18"/>
      <c r="QC29" s="18"/>
      <c r="QD29" s="18"/>
      <c r="QE29" s="18"/>
      <c r="QF29" s="18"/>
      <c r="QG29" s="18"/>
      <c r="QH29" s="18"/>
      <c r="QI29" s="18"/>
      <c r="QJ29" s="18"/>
      <c r="QK29" s="18"/>
      <c r="QL29" s="18"/>
      <c r="QM29" s="18"/>
      <c r="QN29" s="18"/>
      <c r="QO29" s="18"/>
      <c r="QP29" s="18"/>
      <c r="QQ29" s="18"/>
      <c r="QR29" s="18"/>
      <c r="QS29" s="18"/>
      <c r="QT29" s="18"/>
      <c r="QU29" s="18"/>
      <c r="QV29" s="18"/>
      <c r="QW29" s="18"/>
      <c r="QX29" s="18"/>
      <c r="QY29" s="18"/>
      <c r="QZ29" s="18"/>
      <c r="RA29" s="18"/>
      <c r="RB29" s="18"/>
      <c r="RC29" s="18"/>
      <c r="RD29" s="18"/>
      <c r="RE29" s="18"/>
      <c r="RF29" s="18"/>
      <c r="RG29" s="18"/>
      <c r="RH29" s="18"/>
      <c r="RI29" s="18"/>
      <c r="RJ29" s="18"/>
      <c r="RK29" s="18"/>
      <c r="RL29" s="18"/>
      <c r="RM29" s="18"/>
      <c r="RN29" s="18"/>
      <c r="RO29" s="18"/>
      <c r="RP29" s="18"/>
      <c r="RQ29" s="18"/>
      <c r="RR29" s="18"/>
      <c r="RS29" s="18"/>
      <c r="RT29" s="18"/>
      <c r="RU29" s="18"/>
      <c r="RV29" s="18"/>
      <c r="RW29" s="18"/>
      <c r="RX29" s="18"/>
      <c r="RY29" s="18"/>
      <c r="RZ29" s="18"/>
      <c r="SA29" s="18"/>
      <c r="SB29" s="18"/>
      <c r="SC29" s="18"/>
    </row>
    <row r="30" spans="1:497" s="23" customFormat="1" ht="30" customHeight="1" x14ac:dyDescent="0.2">
      <c r="A30" s="54">
        <v>27</v>
      </c>
      <c r="B30" s="58" t="s">
        <v>244</v>
      </c>
      <c r="C30" s="59" t="s">
        <v>328</v>
      </c>
      <c r="D30" s="59" t="s">
        <v>329</v>
      </c>
      <c r="E30" s="58" t="s">
        <v>330</v>
      </c>
      <c r="F30" s="58" t="s">
        <v>238</v>
      </c>
      <c r="G30" s="79">
        <v>450000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  <c r="IW30" s="18"/>
      <c r="IX30" s="18"/>
      <c r="IY30" s="18"/>
      <c r="IZ30" s="18"/>
      <c r="JA30" s="18"/>
      <c r="JB30" s="18"/>
      <c r="JC30" s="18"/>
      <c r="JD30" s="18"/>
      <c r="JE30" s="18"/>
      <c r="JF30" s="18"/>
      <c r="JG30" s="18"/>
      <c r="JH30" s="18"/>
      <c r="JI30" s="18"/>
      <c r="JJ30" s="18"/>
      <c r="JK30" s="18"/>
      <c r="JL30" s="18"/>
      <c r="JM30" s="18"/>
      <c r="JN30" s="18"/>
      <c r="JO30" s="18"/>
      <c r="JP30" s="18"/>
      <c r="JQ30" s="18"/>
      <c r="JR30" s="18"/>
      <c r="JS30" s="18"/>
      <c r="JT30" s="18"/>
      <c r="JU30" s="18"/>
      <c r="JV30" s="18"/>
      <c r="JW30" s="18"/>
      <c r="JX30" s="18"/>
      <c r="JY30" s="18"/>
      <c r="JZ30" s="18"/>
      <c r="KA30" s="18"/>
      <c r="KB30" s="18"/>
      <c r="KC30" s="18"/>
      <c r="KD30" s="18"/>
      <c r="KE30" s="18"/>
      <c r="KF30" s="18"/>
      <c r="KG30" s="18"/>
      <c r="KH30" s="18"/>
      <c r="KI30" s="18"/>
      <c r="KJ30" s="18"/>
      <c r="KK30" s="18"/>
      <c r="KL30" s="18"/>
      <c r="KM30" s="18"/>
      <c r="KN30" s="18"/>
      <c r="KO30" s="18"/>
      <c r="KP30" s="18"/>
      <c r="KQ30" s="18"/>
      <c r="KR30" s="18"/>
      <c r="KS30" s="18"/>
      <c r="KT30" s="18"/>
      <c r="KU30" s="18"/>
      <c r="KV30" s="18"/>
      <c r="KW30" s="18"/>
      <c r="KX30" s="18"/>
      <c r="KY30" s="18"/>
      <c r="KZ30" s="18"/>
      <c r="LA30" s="18"/>
      <c r="LB30" s="18"/>
      <c r="LC30" s="18"/>
      <c r="LD30" s="18"/>
      <c r="LE30" s="18"/>
      <c r="LF30" s="18"/>
      <c r="LG30" s="18"/>
      <c r="LH30" s="18"/>
      <c r="LI30" s="18"/>
      <c r="LJ30" s="18"/>
      <c r="LK30" s="18"/>
      <c r="LL30" s="18"/>
      <c r="LM30" s="18"/>
      <c r="LN30" s="18"/>
      <c r="LO30" s="18"/>
      <c r="LP30" s="18"/>
      <c r="LQ30" s="18"/>
      <c r="LR30" s="18"/>
      <c r="LS30" s="18"/>
      <c r="LT30" s="18"/>
      <c r="LU30" s="18"/>
      <c r="LV30" s="18"/>
      <c r="LW30" s="18"/>
      <c r="LX30" s="18"/>
      <c r="LY30" s="18"/>
      <c r="LZ30" s="18"/>
      <c r="MA30" s="18"/>
      <c r="MB30" s="18"/>
      <c r="MC30" s="18"/>
      <c r="MD30" s="18"/>
      <c r="ME30" s="18"/>
      <c r="MF30" s="18"/>
      <c r="MG30" s="18"/>
      <c r="MH30" s="18"/>
      <c r="MI30" s="18"/>
      <c r="MJ30" s="18"/>
      <c r="MK30" s="18"/>
      <c r="ML30" s="18"/>
      <c r="MM30" s="18"/>
      <c r="MN30" s="18"/>
      <c r="MO30" s="18"/>
      <c r="MP30" s="18"/>
      <c r="MQ30" s="18"/>
      <c r="MR30" s="18"/>
      <c r="MS30" s="18"/>
      <c r="MT30" s="18"/>
      <c r="MU30" s="18"/>
      <c r="MV30" s="18"/>
      <c r="MW30" s="18"/>
      <c r="MX30" s="18"/>
      <c r="MY30" s="18"/>
      <c r="MZ30" s="18"/>
      <c r="NA30" s="18"/>
      <c r="NB30" s="18"/>
      <c r="NC30" s="18"/>
      <c r="ND30" s="18"/>
      <c r="NE30" s="18"/>
      <c r="NF30" s="18"/>
      <c r="NG30" s="18"/>
      <c r="NH30" s="18"/>
      <c r="NI30" s="18"/>
      <c r="NJ30" s="18"/>
      <c r="NK30" s="18"/>
      <c r="NL30" s="18"/>
      <c r="NM30" s="18"/>
      <c r="NN30" s="18"/>
      <c r="NO30" s="18"/>
      <c r="NP30" s="18"/>
      <c r="NQ30" s="18"/>
      <c r="NR30" s="18"/>
      <c r="NS30" s="18"/>
      <c r="NT30" s="18"/>
      <c r="NU30" s="18"/>
      <c r="NV30" s="18"/>
      <c r="NW30" s="18"/>
      <c r="NX30" s="18"/>
      <c r="NY30" s="18"/>
      <c r="NZ30" s="18"/>
      <c r="OA30" s="18"/>
      <c r="OB30" s="18"/>
      <c r="OC30" s="18"/>
      <c r="OD30" s="18"/>
      <c r="OE30" s="18"/>
      <c r="OF30" s="18"/>
      <c r="OG30" s="18"/>
      <c r="OH30" s="18"/>
      <c r="OI30" s="18"/>
      <c r="OJ30" s="18"/>
      <c r="OK30" s="18"/>
      <c r="OL30" s="18"/>
      <c r="OM30" s="18"/>
      <c r="ON30" s="18"/>
      <c r="OO30" s="18"/>
      <c r="OP30" s="18"/>
      <c r="OQ30" s="18"/>
      <c r="OR30" s="18"/>
      <c r="OS30" s="18"/>
      <c r="OT30" s="18"/>
      <c r="OU30" s="18"/>
      <c r="OV30" s="18"/>
      <c r="OW30" s="18"/>
      <c r="OX30" s="18"/>
      <c r="OY30" s="18"/>
      <c r="OZ30" s="18"/>
      <c r="PA30" s="18"/>
      <c r="PB30" s="18"/>
      <c r="PC30" s="18"/>
      <c r="PD30" s="18"/>
      <c r="PE30" s="18"/>
      <c r="PF30" s="18"/>
      <c r="PG30" s="18"/>
      <c r="PH30" s="18"/>
      <c r="PI30" s="18"/>
      <c r="PJ30" s="18"/>
      <c r="PK30" s="18"/>
      <c r="PL30" s="18"/>
      <c r="PM30" s="18"/>
      <c r="PN30" s="18"/>
      <c r="PO30" s="18"/>
      <c r="PP30" s="18"/>
      <c r="PQ30" s="18"/>
      <c r="PR30" s="18"/>
      <c r="PS30" s="18"/>
      <c r="PT30" s="18"/>
      <c r="PU30" s="18"/>
      <c r="PV30" s="18"/>
      <c r="PW30" s="18"/>
      <c r="PX30" s="18"/>
      <c r="PY30" s="18"/>
      <c r="PZ30" s="18"/>
      <c r="QA30" s="18"/>
      <c r="QB30" s="18"/>
      <c r="QC30" s="18"/>
      <c r="QD30" s="18"/>
      <c r="QE30" s="18"/>
      <c r="QF30" s="18"/>
      <c r="QG30" s="18"/>
      <c r="QH30" s="18"/>
      <c r="QI30" s="18"/>
      <c r="QJ30" s="18"/>
      <c r="QK30" s="18"/>
      <c r="QL30" s="18"/>
      <c r="QM30" s="18"/>
      <c r="QN30" s="18"/>
      <c r="QO30" s="18"/>
      <c r="QP30" s="18"/>
      <c r="QQ30" s="18"/>
      <c r="QR30" s="18"/>
      <c r="QS30" s="18"/>
      <c r="QT30" s="18"/>
      <c r="QU30" s="18"/>
      <c r="QV30" s="18"/>
      <c r="QW30" s="18"/>
      <c r="QX30" s="18"/>
      <c r="QY30" s="18"/>
      <c r="QZ30" s="18"/>
      <c r="RA30" s="18"/>
      <c r="RB30" s="18"/>
      <c r="RC30" s="18"/>
      <c r="RD30" s="18"/>
      <c r="RE30" s="18"/>
      <c r="RF30" s="18"/>
      <c r="RG30" s="18"/>
      <c r="RH30" s="18"/>
      <c r="RI30" s="18"/>
      <c r="RJ30" s="18"/>
      <c r="RK30" s="18"/>
      <c r="RL30" s="18"/>
      <c r="RM30" s="18"/>
      <c r="RN30" s="18"/>
      <c r="RO30" s="18"/>
      <c r="RP30" s="18"/>
      <c r="RQ30" s="18"/>
      <c r="RR30" s="18"/>
      <c r="RS30" s="18"/>
      <c r="RT30" s="18"/>
      <c r="RU30" s="18"/>
      <c r="RV30" s="18"/>
      <c r="RW30" s="18"/>
      <c r="RX30" s="18"/>
      <c r="RY30" s="18"/>
      <c r="RZ30" s="18"/>
      <c r="SA30" s="18"/>
      <c r="SB30" s="18"/>
      <c r="SC30" s="18"/>
    </row>
    <row r="31" spans="1:497" s="25" customFormat="1" ht="30" customHeight="1" x14ac:dyDescent="0.2">
      <c r="A31" s="54">
        <v>28</v>
      </c>
      <c r="B31" s="54" t="s">
        <v>334</v>
      </c>
      <c r="C31" s="56" t="s">
        <v>335</v>
      </c>
      <c r="D31" s="56" t="s">
        <v>336</v>
      </c>
      <c r="E31" s="54" t="s">
        <v>334</v>
      </c>
      <c r="F31" s="54" t="s">
        <v>337</v>
      </c>
      <c r="G31" s="74">
        <v>31000000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82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  <c r="LA31" s="24"/>
      <c r="LB31" s="24"/>
      <c r="LC31" s="24"/>
      <c r="LD31" s="24"/>
      <c r="LE31" s="24"/>
      <c r="LF31" s="24"/>
      <c r="LG31" s="24"/>
      <c r="LH31" s="24"/>
      <c r="LI31" s="24"/>
      <c r="LJ31" s="24"/>
      <c r="LK31" s="24"/>
      <c r="LL31" s="24"/>
      <c r="LM31" s="24"/>
      <c r="LN31" s="24"/>
      <c r="LO31" s="24"/>
      <c r="LP31" s="24"/>
      <c r="LQ31" s="24"/>
      <c r="LR31" s="24"/>
      <c r="LS31" s="24"/>
      <c r="LT31" s="24"/>
      <c r="LU31" s="24"/>
      <c r="LV31" s="24"/>
      <c r="LW31" s="24"/>
      <c r="LX31" s="24"/>
      <c r="LY31" s="24"/>
      <c r="LZ31" s="24"/>
      <c r="MA31" s="24"/>
      <c r="MB31" s="24"/>
      <c r="MC31" s="24"/>
      <c r="MD31" s="24"/>
      <c r="ME31" s="24"/>
      <c r="MF31" s="24"/>
      <c r="MG31" s="24"/>
      <c r="MH31" s="24"/>
      <c r="MI31" s="24"/>
      <c r="MJ31" s="24"/>
      <c r="MK31" s="24"/>
      <c r="ML31" s="24"/>
      <c r="MM31" s="24"/>
      <c r="MN31" s="24"/>
      <c r="MO31" s="24"/>
      <c r="MP31" s="24"/>
      <c r="MQ31" s="24"/>
      <c r="MR31" s="24"/>
      <c r="MS31" s="24"/>
      <c r="MT31" s="24"/>
      <c r="MU31" s="24"/>
      <c r="MV31" s="24"/>
      <c r="MW31" s="24"/>
      <c r="MX31" s="24"/>
      <c r="MY31" s="24"/>
      <c r="MZ31" s="24"/>
      <c r="NA31" s="24"/>
      <c r="NB31" s="24"/>
      <c r="NC31" s="24"/>
      <c r="ND31" s="24"/>
      <c r="NE31" s="24"/>
      <c r="NF31" s="24"/>
      <c r="NG31" s="24"/>
      <c r="NH31" s="24"/>
      <c r="NI31" s="24"/>
      <c r="NJ31" s="24"/>
      <c r="NK31" s="24"/>
      <c r="NL31" s="24"/>
      <c r="NM31" s="24"/>
      <c r="NN31" s="24"/>
      <c r="NO31" s="24"/>
      <c r="NP31" s="24"/>
      <c r="NQ31" s="24"/>
      <c r="NR31" s="24"/>
      <c r="NS31" s="24"/>
      <c r="NT31" s="24"/>
      <c r="NU31" s="24"/>
      <c r="NV31" s="24"/>
      <c r="NW31" s="24"/>
      <c r="NX31" s="24"/>
      <c r="NY31" s="24"/>
      <c r="NZ31" s="24"/>
      <c r="OA31" s="24"/>
      <c r="OB31" s="24"/>
      <c r="OC31" s="24"/>
      <c r="OD31" s="24"/>
      <c r="OE31" s="24"/>
      <c r="OF31" s="24"/>
      <c r="OG31" s="24"/>
      <c r="OH31" s="24"/>
      <c r="OI31" s="24"/>
      <c r="OJ31" s="24"/>
      <c r="OK31" s="24"/>
      <c r="OL31" s="24"/>
      <c r="OM31" s="24"/>
      <c r="ON31" s="24"/>
      <c r="OO31" s="24"/>
      <c r="OP31" s="24"/>
      <c r="OQ31" s="24"/>
      <c r="OR31" s="24"/>
      <c r="OS31" s="24"/>
      <c r="OT31" s="24"/>
      <c r="OU31" s="24"/>
      <c r="OV31" s="24"/>
      <c r="OW31" s="24"/>
      <c r="OX31" s="24"/>
      <c r="OY31" s="24"/>
      <c r="OZ31" s="24"/>
      <c r="PA31" s="24"/>
      <c r="PB31" s="24"/>
      <c r="PC31" s="24"/>
      <c r="PD31" s="24"/>
      <c r="PE31" s="24"/>
      <c r="PF31" s="24"/>
      <c r="PG31" s="24"/>
      <c r="PH31" s="24"/>
      <c r="PI31" s="24"/>
      <c r="PJ31" s="24"/>
      <c r="PK31" s="24"/>
      <c r="PL31" s="24"/>
      <c r="PM31" s="24"/>
      <c r="PN31" s="24"/>
      <c r="PO31" s="24"/>
      <c r="PP31" s="24"/>
      <c r="PQ31" s="24"/>
      <c r="PR31" s="24"/>
      <c r="PS31" s="24"/>
      <c r="PT31" s="24"/>
      <c r="PU31" s="24"/>
      <c r="PV31" s="24"/>
      <c r="PW31" s="24"/>
      <c r="PX31" s="24"/>
      <c r="PY31" s="24"/>
      <c r="PZ31" s="24"/>
      <c r="QA31" s="24"/>
      <c r="QB31" s="24"/>
      <c r="QC31" s="24"/>
      <c r="QD31" s="24"/>
      <c r="QE31" s="24"/>
      <c r="QF31" s="24"/>
      <c r="QG31" s="24"/>
      <c r="QH31" s="24"/>
      <c r="QI31" s="24"/>
      <c r="QJ31" s="24"/>
      <c r="QK31" s="24"/>
      <c r="QL31" s="24"/>
      <c r="QM31" s="24"/>
      <c r="QN31" s="24"/>
      <c r="QO31" s="24"/>
      <c r="QP31" s="24"/>
      <c r="QQ31" s="24"/>
      <c r="QR31" s="24"/>
      <c r="QS31" s="24"/>
      <c r="QT31" s="24"/>
      <c r="QU31" s="24"/>
      <c r="QV31" s="24"/>
      <c r="QW31" s="24"/>
      <c r="QX31" s="24"/>
      <c r="QY31" s="24"/>
      <c r="QZ31" s="24"/>
      <c r="RA31" s="24"/>
      <c r="RB31" s="24"/>
      <c r="RC31" s="24"/>
      <c r="RD31" s="24"/>
      <c r="RE31" s="24"/>
      <c r="RF31" s="24"/>
      <c r="RG31" s="24"/>
      <c r="RH31" s="24"/>
      <c r="RI31" s="24"/>
      <c r="RJ31" s="24"/>
      <c r="RK31" s="24"/>
      <c r="RL31" s="24"/>
      <c r="RM31" s="24"/>
      <c r="RN31" s="24"/>
      <c r="RO31" s="24"/>
      <c r="RP31" s="24"/>
      <c r="RQ31" s="24"/>
      <c r="RR31" s="24"/>
      <c r="RS31" s="24"/>
      <c r="RT31" s="24"/>
      <c r="RU31" s="24"/>
      <c r="RV31" s="24"/>
      <c r="RW31" s="24"/>
      <c r="RX31" s="24"/>
      <c r="RY31" s="24"/>
      <c r="RZ31" s="24"/>
      <c r="SA31" s="24"/>
      <c r="SB31" s="24"/>
      <c r="SC31" s="24"/>
    </row>
    <row r="32" spans="1:497" s="25" customFormat="1" ht="30" customHeight="1" x14ac:dyDescent="0.2">
      <c r="A32" s="54">
        <v>29</v>
      </c>
      <c r="B32" s="54" t="s">
        <v>183</v>
      </c>
      <c r="C32" s="56" t="s">
        <v>150</v>
      </c>
      <c r="D32" s="56" t="s">
        <v>150</v>
      </c>
      <c r="E32" s="54" t="s">
        <v>183</v>
      </c>
      <c r="F32" s="54" t="s">
        <v>228</v>
      </c>
      <c r="G32" s="74">
        <v>400000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82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  <c r="IW32" s="24"/>
      <c r="IX32" s="24"/>
      <c r="IY32" s="24"/>
      <c r="IZ32" s="24"/>
      <c r="JA32" s="24"/>
      <c r="JB32" s="24"/>
      <c r="JC32" s="24"/>
      <c r="JD32" s="24"/>
      <c r="JE32" s="24"/>
      <c r="JF32" s="24"/>
      <c r="JG32" s="24"/>
      <c r="JH32" s="24"/>
      <c r="JI32" s="24"/>
      <c r="JJ32" s="24"/>
      <c r="JK32" s="24"/>
      <c r="JL32" s="24"/>
      <c r="JM32" s="24"/>
      <c r="JN32" s="24"/>
      <c r="JO32" s="24"/>
      <c r="JP32" s="24"/>
      <c r="JQ32" s="24"/>
      <c r="JR32" s="24"/>
      <c r="JS32" s="24"/>
      <c r="JT32" s="24"/>
      <c r="JU32" s="24"/>
      <c r="JV32" s="24"/>
      <c r="JW32" s="24"/>
      <c r="JX32" s="24"/>
      <c r="JY32" s="24"/>
      <c r="JZ32" s="24"/>
      <c r="KA32" s="24"/>
      <c r="KB32" s="24"/>
      <c r="KC32" s="24"/>
      <c r="KD32" s="24"/>
      <c r="KE32" s="24"/>
      <c r="KF32" s="24"/>
      <c r="KG32" s="24"/>
      <c r="KH32" s="24"/>
      <c r="KI32" s="24"/>
      <c r="KJ32" s="24"/>
      <c r="KK32" s="24"/>
      <c r="KL32" s="24"/>
      <c r="KM32" s="24"/>
      <c r="KN32" s="24"/>
      <c r="KO32" s="24"/>
      <c r="KP32" s="24"/>
      <c r="KQ32" s="24"/>
      <c r="KR32" s="24"/>
      <c r="KS32" s="24"/>
      <c r="KT32" s="24"/>
      <c r="KU32" s="24"/>
      <c r="KV32" s="24"/>
      <c r="KW32" s="24"/>
      <c r="KX32" s="24"/>
      <c r="KY32" s="24"/>
      <c r="KZ32" s="24"/>
      <c r="LA32" s="24"/>
      <c r="LB32" s="24"/>
      <c r="LC32" s="24"/>
      <c r="LD32" s="24"/>
      <c r="LE32" s="24"/>
      <c r="LF32" s="24"/>
      <c r="LG32" s="24"/>
      <c r="LH32" s="24"/>
      <c r="LI32" s="24"/>
      <c r="LJ32" s="24"/>
      <c r="LK32" s="24"/>
      <c r="LL32" s="24"/>
      <c r="LM32" s="24"/>
      <c r="LN32" s="24"/>
      <c r="LO32" s="24"/>
      <c r="LP32" s="24"/>
      <c r="LQ32" s="24"/>
      <c r="LR32" s="24"/>
      <c r="LS32" s="24"/>
      <c r="LT32" s="24"/>
      <c r="LU32" s="24"/>
      <c r="LV32" s="24"/>
      <c r="LW32" s="24"/>
      <c r="LX32" s="24"/>
      <c r="LY32" s="24"/>
      <c r="LZ32" s="24"/>
      <c r="MA32" s="24"/>
      <c r="MB32" s="24"/>
      <c r="MC32" s="24"/>
      <c r="MD32" s="24"/>
      <c r="ME32" s="24"/>
      <c r="MF32" s="24"/>
      <c r="MG32" s="24"/>
      <c r="MH32" s="24"/>
      <c r="MI32" s="24"/>
      <c r="MJ32" s="24"/>
      <c r="MK32" s="24"/>
      <c r="ML32" s="24"/>
      <c r="MM32" s="24"/>
      <c r="MN32" s="24"/>
      <c r="MO32" s="24"/>
      <c r="MP32" s="24"/>
      <c r="MQ32" s="24"/>
      <c r="MR32" s="24"/>
      <c r="MS32" s="24"/>
      <c r="MT32" s="24"/>
      <c r="MU32" s="24"/>
      <c r="MV32" s="24"/>
      <c r="MW32" s="24"/>
      <c r="MX32" s="24"/>
      <c r="MY32" s="24"/>
      <c r="MZ32" s="24"/>
      <c r="NA32" s="24"/>
      <c r="NB32" s="24"/>
      <c r="NC32" s="24"/>
      <c r="ND32" s="24"/>
      <c r="NE32" s="24"/>
      <c r="NF32" s="24"/>
      <c r="NG32" s="24"/>
      <c r="NH32" s="24"/>
      <c r="NI32" s="24"/>
      <c r="NJ32" s="24"/>
      <c r="NK32" s="24"/>
      <c r="NL32" s="24"/>
      <c r="NM32" s="24"/>
      <c r="NN32" s="24"/>
      <c r="NO32" s="24"/>
      <c r="NP32" s="24"/>
      <c r="NQ32" s="24"/>
      <c r="NR32" s="24"/>
      <c r="NS32" s="24"/>
      <c r="NT32" s="24"/>
      <c r="NU32" s="24"/>
      <c r="NV32" s="24"/>
      <c r="NW32" s="24"/>
      <c r="NX32" s="24"/>
      <c r="NY32" s="24"/>
      <c r="NZ32" s="24"/>
      <c r="OA32" s="24"/>
      <c r="OB32" s="24"/>
      <c r="OC32" s="24"/>
      <c r="OD32" s="24"/>
      <c r="OE32" s="24"/>
      <c r="OF32" s="24"/>
      <c r="OG32" s="24"/>
      <c r="OH32" s="24"/>
      <c r="OI32" s="24"/>
      <c r="OJ32" s="24"/>
      <c r="OK32" s="24"/>
      <c r="OL32" s="24"/>
      <c r="OM32" s="24"/>
      <c r="ON32" s="24"/>
      <c r="OO32" s="24"/>
      <c r="OP32" s="24"/>
      <c r="OQ32" s="24"/>
      <c r="OR32" s="24"/>
      <c r="OS32" s="24"/>
      <c r="OT32" s="24"/>
      <c r="OU32" s="24"/>
      <c r="OV32" s="24"/>
      <c r="OW32" s="24"/>
      <c r="OX32" s="24"/>
      <c r="OY32" s="24"/>
      <c r="OZ32" s="24"/>
      <c r="PA32" s="24"/>
      <c r="PB32" s="24"/>
      <c r="PC32" s="24"/>
      <c r="PD32" s="24"/>
      <c r="PE32" s="24"/>
      <c r="PF32" s="24"/>
      <c r="PG32" s="24"/>
      <c r="PH32" s="24"/>
      <c r="PI32" s="24"/>
      <c r="PJ32" s="24"/>
      <c r="PK32" s="24"/>
      <c r="PL32" s="24"/>
      <c r="PM32" s="24"/>
      <c r="PN32" s="24"/>
      <c r="PO32" s="24"/>
      <c r="PP32" s="24"/>
      <c r="PQ32" s="24"/>
      <c r="PR32" s="24"/>
      <c r="PS32" s="24"/>
      <c r="PT32" s="24"/>
      <c r="PU32" s="24"/>
      <c r="PV32" s="24"/>
      <c r="PW32" s="24"/>
      <c r="PX32" s="24"/>
      <c r="PY32" s="24"/>
      <c r="PZ32" s="24"/>
      <c r="QA32" s="24"/>
      <c r="QB32" s="24"/>
      <c r="QC32" s="24"/>
      <c r="QD32" s="24"/>
      <c r="QE32" s="24"/>
      <c r="QF32" s="24"/>
      <c r="QG32" s="24"/>
      <c r="QH32" s="24"/>
      <c r="QI32" s="24"/>
      <c r="QJ32" s="24"/>
      <c r="QK32" s="24"/>
      <c r="QL32" s="24"/>
      <c r="QM32" s="24"/>
      <c r="QN32" s="24"/>
      <c r="QO32" s="24"/>
      <c r="QP32" s="24"/>
      <c r="QQ32" s="24"/>
      <c r="QR32" s="24"/>
      <c r="QS32" s="24"/>
      <c r="QT32" s="24"/>
      <c r="QU32" s="24"/>
      <c r="QV32" s="24"/>
      <c r="QW32" s="24"/>
      <c r="QX32" s="24"/>
      <c r="QY32" s="24"/>
      <c r="QZ32" s="24"/>
      <c r="RA32" s="24"/>
      <c r="RB32" s="24"/>
      <c r="RC32" s="24"/>
      <c r="RD32" s="24"/>
      <c r="RE32" s="24"/>
      <c r="RF32" s="24"/>
      <c r="RG32" s="24"/>
      <c r="RH32" s="24"/>
      <c r="RI32" s="24"/>
      <c r="RJ32" s="24"/>
      <c r="RK32" s="24"/>
      <c r="RL32" s="24"/>
      <c r="RM32" s="24"/>
      <c r="RN32" s="24"/>
      <c r="RO32" s="24"/>
      <c r="RP32" s="24"/>
      <c r="RQ32" s="24"/>
      <c r="RR32" s="24"/>
      <c r="RS32" s="24"/>
      <c r="RT32" s="24"/>
      <c r="RU32" s="24"/>
      <c r="RV32" s="24"/>
      <c r="RW32" s="24"/>
      <c r="RX32" s="24"/>
      <c r="RY32" s="24"/>
      <c r="RZ32" s="24"/>
      <c r="SA32" s="24"/>
      <c r="SB32" s="24"/>
      <c r="SC32" s="24"/>
    </row>
    <row r="33" spans="1:497" s="23" customFormat="1" ht="30" customHeight="1" x14ac:dyDescent="0.2">
      <c r="A33" s="54">
        <v>30</v>
      </c>
      <c r="B33" s="54" t="s">
        <v>345</v>
      </c>
      <c r="C33" s="56" t="s">
        <v>150</v>
      </c>
      <c r="D33" s="56" t="s">
        <v>150</v>
      </c>
      <c r="E33" s="54" t="s">
        <v>345</v>
      </c>
      <c r="F33" s="54" t="s">
        <v>346</v>
      </c>
      <c r="G33" s="74">
        <v>11500000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  <c r="IW33" s="18"/>
      <c r="IX33" s="18"/>
      <c r="IY33" s="18"/>
      <c r="IZ33" s="18"/>
      <c r="JA33" s="18"/>
      <c r="JB33" s="18"/>
      <c r="JC33" s="18"/>
      <c r="JD33" s="18"/>
      <c r="JE33" s="18"/>
      <c r="JF33" s="18"/>
      <c r="JG33" s="18"/>
      <c r="JH33" s="18"/>
      <c r="JI33" s="18"/>
      <c r="JJ33" s="18"/>
      <c r="JK33" s="18"/>
      <c r="JL33" s="18"/>
      <c r="JM33" s="18"/>
      <c r="JN33" s="18"/>
      <c r="JO33" s="18"/>
      <c r="JP33" s="18"/>
      <c r="JQ33" s="18"/>
      <c r="JR33" s="18"/>
      <c r="JS33" s="18"/>
      <c r="JT33" s="18"/>
      <c r="JU33" s="18"/>
      <c r="JV33" s="18"/>
      <c r="JW33" s="18"/>
      <c r="JX33" s="18"/>
      <c r="JY33" s="18"/>
      <c r="JZ33" s="18"/>
      <c r="KA33" s="18"/>
      <c r="KB33" s="18"/>
      <c r="KC33" s="18"/>
      <c r="KD33" s="18"/>
      <c r="KE33" s="18"/>
      <c r="KF33" s="18"/>
      <c r="KG33" s="18"/>
      <c r="KH33" s="18"/>
      <c r="KI33" s="18"/>
      <c r="KJ33" s="18"/>
      <c r="KK33" s="18"/>
      <c r="KL33" s="18"/>
      <c r="KM33" s="18"/>
      <c r="KN33" s="18"/>
      <c r="KO33" s="18"/>
      <c r="KP33" s="18"/>
      <c r="KQ33" s="18"/>
      <c r="KR33" s="18"/>
      <c r="KS33" s="18"/>
      <c r="KT33" s="18"/>
      <c r="KU33" s="18"/>
      <c r="KV33" s="18"/>
      <c r="KW33" s="18"/>
      <c r="KX33" s="18"/>
      <c r="KY33" s="18"/>
      <c r="KZ33" s="18"/>
      <c r="LA33" s="18"/>
      <c r="LB33" s="18"/>
      <c r="LC33" s="18"/>
      <c r="LD33" s="18"/>
      <c r="LE33" s="18"/>
      <c r="LF33" s="18"/>
      <c r="LG33" s="18"/>
      <c r="LH33" s="18"/>
      <c r="LI33" s="18"/>
      <c r="LJ33" s="18"/>
      <c r="LK33" s="18"/>
      <c r="LL33" s="18"/>
      <c r="LM33" s="18"/>
      <c r="LN33" s="18"/>
      <c r="LO33" s="18"/>
      <c r="LP33" s="18"/>
      <c r="LQ33" s="18"/>
      <c r="LR33" s="18"/>
      <c r="LS33" s="18"/>
      <c r="LT33" s="18"/>
      <c r="LU33" s="18"/>
      <c r="LV33" s="18"/>
      <c r="LW33" s="18"/>
      <c r="LX33" s="18"/>
      <c r="LY33" s="18"/>
      <c r="LZ33" s="18"/>
      <c r="MA33" s="18"/>
      <c r="MB33" s="18"/>
      <c r="MC33" s="18"/>
      <c r="MD33" s="18"/>
      <c r="ME33" s="18"/>
      <c r="MF33" s="18"/>
      <c r="MG33" s="18"/>
      <c r="MH33" s="18"/>
      <c r="MI33" s="18"/>
      <c r="MJ33" s="18"/>
      <c r="MK33" s="18"/>
      <c r="ML33" s="18"/>
      <c r="MM33" s="18"/>
      <c r="MN33" s="18"/>
      <c r="MO33" s="18"/>
      <c r="MP33" s="18"/>
      <c r="MQ33" s="18"/>
      <c r="MR33" s="18"/>
      <c r="MS33" s="18"/>
      <c r="MT33" s="18"/>
      <c r="MU33" s="18"/>
      <c r="MV33" s="18"/>
      <c r="MW33" s="18"/>
      <c r="MX33" s="18"/>
      <c r="MY33" s="18"/>
      <c r="MZ33" s="18"/>
      <c r="NA33" s="18"/>
      <c r="NB33" s="18"/>
      <c r="NC33" s="18"/>
      <c r="ND33" s="18"/>
      <c r="NE33" s="18"/>
      <c r="NF33" s="18"/>
      <c r="NG33" s="18"/>
      <c r="NH33" s="18"/>
      <c r="NI33" s="18"/>
      <c r="NJ33" s="18"/>
      <c r="NK33" s="18"/>
      <c r="NL33" s="18"/>
      <c r="NM33" s="18"/>
      <c r="NN33" s="18"/>
      <c r="NO33" s="18"/>
      <c r="NP33" s="18"/>
      <c r="NQ33" s="18"/>
      <c r="NR33" s="18"/>
      <c r="NS33" s="18"/>
      <c r="NT33" s="18"/>
      <c r="NU33" s="18"/>
      <c r="NV33" s="18"/>
      <c r="NW33" s="18"/>
      <c r="NX33" s="18"/>
      <c r="NY33" s="18"/>
      <c r="NZ33" s="18"/>
      <c r="OA33" s="18"/>
      <c r="OB33" s="18"/>
      <c r="OC33" s="18"/>
      <c r="OD33" s="18"/>
      <c r="OE33" s="18"/>
      <c r="OF33" s="18"/>
      <c r="OG33" s="18"/>
      <c r="OH33" s="18"/>
      <c r="OI33" s="18"/>
      <c r="OJ33" s="18"/>
      <c r="OK33" s="18"/>
      <c r="OL33" s="18"/>
      <c r="OM33" s="18"/>
      <c r="ON33" s="18"/>
      <c r="OO33" s="18"/>
      <c r="OP33" s="18"/>
      <c r="OQ33" s="18"/>
      <c r="OR33" s="18"/>
      <c r="OS33" s="18"/>
      <c r="OT33" s="18"/>
      <c r="OU33" s="18"/>
      <c r="OV33" s="18"/>
      <c r="OW33" s="18"/>
      <c r="OX33" s="18"/>
      <c r="OY33" s="18"/>
      <c r="OZ33" s="18"/>
      <c r="PA33" s="18"/>
      <c r="PB33" s="18"/>
      <c r="PC33" s="18"/>
      <c r="PD33" s="18"/>
      <c r="PE33" s="18"/>
      <c r="PF33" s="18"/>
      <c r="PG33" s="18"/>
      <c r="PH33" s="18"/>
      <c r="PI33" s="18"/>
      <c r="PJ33" s="18"/>
      <c r="PK33" s="18"/>
      <c r="PL33" s="18"/>
      <c r="PM33" s="18"/>
      <c r="PN33" s="18"/>
      <c r="PO33" s="18"/>
      <c r="PP33" s="18"/>
      <c r="PQ33" s="18"/>
      <c r="PR33" s="18"/>
      <c r="PS33" s="18"/>
      <c r="PT33" s="18"/>
      <c r="PU33" s="18"/>
      <c r="PV33" s="18"/>
      <c r="PW33" s="18"/>
      <c r="PX33" s="18"/>
      <c r="PY33" s="18"/>
      <c r="PZ33" s="18"/>
      <c r="QA33" s="18"/>
      <c r="QB33" s="18"/>
      <c r="QC33" s="18"/>
      <c r="QD33" s="18"/>
      <c r="QE33" s="18"/>
      <c r="QF33" s="18"/>
      <c r="QG33" s="18"/>
      <c r="QH33" s="18"/>
      <c r="QI33" s="18"/>
      <c r="QJ33" s="18"/>
      <c r="QK33" s="18"/>
      <c r="QL33" s="18"/>
      <c r="QM33" s="18"/>
      <c r="QN33" s="18"/>
      <c r="QO33" s="18"/>
      <c r="QP33" s="18"/>
      <c r="QQ33" s="18"/>
      <c r="QR33" s="18"/>
      <c r="QS33" s="18"/>
      <c r="QT33" s="18"/>
      <c r="QU33" s="18"/>
      <c r="QV33" s="18"/>
      <c r="QW33" s="18"/>
      <c r="QX33" s="18"/>
      <c r="QY33" s="18"/>
      <c r="QZ33" s="18"/>
      <c r="RA33" s="18"/>
      <c r="RB33" s="18"/>
      <c r="RC33" s="18"/>
      <c r="RD33" s="18"/>
      <c r="RE33" s="18"/>
      <c r="RF33" s="18"/>
      <c r="RG33" s="18"/>
      <c r="RH33" s="18"/>
      <c r="RI33" s="18"/>
      <c r="RJ33" s="18"/>
      <c r="RK33" s="18"/>
      <c r="RL33" s="18"/>
      <c r="RM33" s="18"/>
      <c r="RN33" s="18"/>
      <c r="RO33" s="18"/>
      <c r="RP33" s="18"/>
      <c r="RQ33" s="18"/>
      <c r="RR33" s="18"/>
      <c r="RS33" s="18"/>
      <c r="RT33" s="18"/>
      <c r="RU33" s="18"/>
      <c r="RV33" s="18"/>
      <c r="RW33" s="18"/>
      <c r="RX33" s="18"/>
      <c r="RY33" s="18"/>
      <c r="RZ33" s="18"/>
      <c r="SA33" s="18"/>
      <c r="SB33" s="18"/>
      <c r="SC33" s="18"/>
    </row>
    <row r="34" spans="1:497" s="23" customFormat="1" ht="30" customHeight="1" x14ac:dyDescent="0.2">
      <c r="A34" s="55">
        <v>31</v>
      </c>
      <c r="B34" s="54" t="s">
        <v>347</v>
      </c>
      <c r="C34" s="56" t="s">
        <v>150</v>
      </c>
      <c r="D34" s="56" t="s">
        <v>150</v>
      </c>
      <c r="E34" s="54" t="s">
        <v>347</v>
      </c>
      <c r="F34" s="54" t="s">
        <v>245</v>
      </c>
      <c r="G34" s="74">
        <v>2357888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  <c r="IW34" s="18"/>
      <c r="IX34" s="18"/>
      <c r="IY34" s="18"/>
      <c r="IZ34" s="18"/>
      <c r="JA34" s="18"/>
      <c r="JB34" s="18"/>
      <c r="JC34" s="18"/>
      <c r="JD34" s="18"/>
      <c r="JE34" s="18"/>
      <c r="JF34" s="18"/>
      <c r="JG34" s="18"/>
      <c r="JH34" s="18"/>
      <c r="JI34" s="18"/>
      <c r="JJ34" s="18"/>
      <c r="JK34" s="18"/>
      <c r="JL34" s="18"/>
      <c r="JM34" s="18"/>
      <c r="JN34" s="18"/>
      <c r="JO34" s="18"/>
      <c r="JP34" s="18"/>
      <c r="JQ34" s="18"/>
      <c r="JR34" s="18"/>
      <c r="JS34" s="18"/>
      <c r="JT34" s="18"/>
      <c r="JU34" s="18"/>
      <c r="JV34" s="18"/>
      <c r="JW34" s="18"/>
      <c r="JX34" s="18"/>
      <c r="JY34" s="18"/>
      <c r="JZ34" s="18"/>
      <c r="KA34" s="18"/>
      <c r="KB34" s="18"/>
      <c r="KC34" s="18"/>
      <c r="KD34" s="18"/>
      <c r="KE34" s="18"/>
      <c r="KF34" s="18"/>
      <c r="KG34" s="18"/>
      <c r="KH34" s="18"/>
      <c r="KI34" s="18"/>
      <c r="KJ34" s="18"/>
      <c r="KK34" s="18"/>
      <c r="KL34" s="18"/>
      <c r="KM34" s="18"/>
      <c r="KN34" s="18"/>
      <c r="KO34" s="18"/>
      <c r="KP34" s="18"/>
      <c r="KQ34" s="18"/>
      <c r="KR34" s="18"/>
      <c r="KS34" s="18"/>
      <c r="KT34" s="18"/>
      <c r="KU34" s="18"/>
      <c r="KV34" s="18"/>
      <c r="KW34" s="18"/>
      <c r="KX34" s="18"/>
      <c r="KY34" s="18"/>
      <c r="KZ34" s="18"/>
      <c r="LA34" s="18"/>
      <c r="LB34" s="18"/>
      <c r="LC34" s="18"/>
      <c r="LD34" s="18"/>
      <c r="LE34" s="18"/>
      <c r="LF34" s="18"/>
      <c r="LG34" s="18"/>
      <c r="LH34" s="18"/>
      <c r="LI34" s="18"/>
      <c r="LJ34" s="18"/>
      <c r="LK34" s="18"/>
      <c r="LL34" s="18"/>
      <c r="LM34" s="18"/>
      <c r="LN34" s="18"/>
      <c r="LO34" s="18"/>
      <c r="LP34" s="18"/>
      <c r="LQ34" s="18"/>
      <c r="LR34" s="18"/>
      <c r="LS34" s="18"/>
      <c r="LT34" s="18"/>
      <c r="LU34" s="18"/>
      <c r="LV34" s="18"/>
      <c r="LW34" s="18"/>
      <c r="LX34" s="18"/>
      <c r="LY34" s="18"/>
      <c r="LZ34" s="18"/>
      <c r="MA34" s="18"/>
      <c r="MB34" s="18"/>
      <c r="MC34" s="18"/>
      <c r="MD34" s="18"/>
      <c r="ME34" s="18"/>
      <c r="MF34" s="18"/>
      <c r="MG34" s="18"/>
      <c r="MH34" s="18"/>
      <c r="MI34" s="18"/>
      <c r="MJ34" s="18"/>
      <c r="MK34" s="18"/>
      <c r="ML34" s="18"/>
      <c r="MM34" s="18"/>
      <c r="MN34" s="18"/>
      <c r="MO34" s="18"/>
      <c r="MP34" s="18"/>
      <c r="MQ34" s="18"/>
      <c r="MR34" s="18"/>
      <c r="MS34" s="18"/>
      <c r="MT34" s="18"/>
      <c r="MU34" s="18"/>
      <c r="MV34" s="18"/>
      <c r="MW34" s="18"/>
      <c r="MX34" s="18"/>
      <c r="MY34" s="18"/>
      <c r="MZ34" s="18"/>
      <c r="NA34" s="18"/>
      <c r="NB34" s="18"/>
      <c r="NC34" s="18"/>
      <c r="ND34" s="18"/>
      <c r="NE34" s="18"/>
      <c r="NF34" s="18"/>
      <c r="NG34" s="18"/>
      <c r="NH34" s="18"/>
      <c r="NI34" s="18"/>
      <c r="NJ34" s="18"/>
      <c r="NK34" s="18"/>
      <c r="NL34" s="18"/>
      <c r="NM34" s="18"/>
      <c r="NN34" s="18"/>
      <c r="NO34" s="18"/>
      <c r="NP34" s="18"/>
      <c r="NQ34" s="18"/>
      <c r="NR34" s="18"/>
      <c r="NS34" s="18"/>
      <c r="NT34" s="18"/>
      <c r="NU34" s="18"/>
      <c r="NV34" s="18"/>
      <c r="NW34" s="18"/>
      <c r="NX34" s="18"/>
      <c r="NY34" s="18"/>
      <c r="NZ34" s="18"/>
      <c r="OA34" s="18"/>
      <c r="OB34" s="18"/>
      <c r="OC34" s="18"/>
      <c r="OD34" s="18"/>
      <c r="OE34" s="18"/>
      <c r="OF34" s="18"/>
      <c r="OG34" s="18"/>
      <c r="OH34" s="18"/>
      <c r="OI34" s="18"/>
      <c r="OJ34" s="18"/>
      <c r="OK34" s="18"/>
      <c r="OL34" s="18"/>
      <c r="OM34" s="18"/>
      <c r="ON34" s="18"/>
      <c r="OO34" s="18"/>
      <c r="OP34" s="18"/>
      <c r="OQ34" s="18"/>
      <c r="OR34" s="18"/>
      <c r="OS34" s="18"/>
      <c r="OT34" s="18"/>
      <c r="OU34" s="18"/>
      <c r="OV34" s="18"/>
      <c r="OW34" s="18"/>
      <c r="OX34" s="18"/>
      <c r="OY34" s="18"/>
      <c r="OZ34" s="18"/>
      <c r="PA34" s="18"/>
      <c r="PB34" s="18"/>
      <c r="PC34" s="18"/>
      <c r="PD34" s="18"/>
      <c r="PE34" s="18"/>
      <c r="PF34" s="18"/>
      <c r="PG34" s="18"/>
      <c r="PH34" s="18"/>
      <c r="PI34" s="18"/>
      <c r="PJ34" s="18"/>
      <c r="PK34" s="18"/>
      <c r="PL34" s="18"/>
      <c r="PM34" s="18"/>
      <c r="PN34" s="18"/>
      <c r="PO34" s="18"/>
      <c r="PP34" s="18"/>
      <c r="PQ34" s="18"/>
      <c r="PR34" s="18"/>
      <c r="PS34" s="18"/>
      <c r="PT34" s="18"/>
      <c r="PU34" s="18"/>
      <c r="PV34" s="18"/>
      <c r="PW34" s="18"/>
      <c r="PX34" s="18"/>
      <c r="PY34" s="18"/>
      <c r="PZ34" s="18"/>
      <c r="QA34" s="18"/>
      <c r="QB34" s="18"/>
      <c r="QC34" s="18"/>
      <c r="QD34" s="18"/>
      <c r="QE34" s="18"/>
      <c r="QF34" s="18"/>
      <c r="QG34" s="18"/>
      <c r="QH34" s="18"/>
      <c r="QI34" s="18"/>
      <c r="QJ34" s="18"/>
      <c r="QK34" s="18"/>
      <c r="QL34" s="18"/>
      <c r="QM34" s="18"/>
      <c r="QN34" s="18"/>
      <c r="QO34" s="18"/>
      <c r="QP34" s="18"/>
      <c r="QQ34" s="18"/>
      <c r="QR34" s="18"/>
      <c r="QS34" s="18"/>
      <c r="QT34" s="18"/>
      <c r="QU34" s="18"/>
      <c r="QV34" s="18"/>
      <c r="QW34" s="18"/>
      <c r="QX34" s="18"/>
      <c r="QY34" s="18"/>
      <c r="QZ34" s="18"/>
      <c r="RA34" s="18"/>
      <c r="RB34" s="18"/>
      <c r="RC34" s="18"/>
      <c r="RD34" s="18"/>
      <c r="RE34" s="18"/>
      <c r="RF34" s="18"/>
      <c r="RG34" s="18"/>
      <c r="RH34" s="18"/>
      <c r="RI34" s="18"/>
      <c r="RJ34" s="18"/>
      <c r="RK34" s="18"/>
      <c r="RL34" s="18"/>
      <c r="RM34" s="18"/>
      <c r="RN34" s="18"/>
      <c r="RO34" s="18"/>
      <c r="RP34" s="18"/>
      <c r="RQ34" s="18"/>
      <c r="RR34" s="18"/>
      <c r="RS34" s="18"/>
      <c r="RT34" s="18"/>
      <c r="RU34" s="18"/>
      <c r="RV34" s="18"/>
      <c r="RW34" s="18"/>
      <c r="RX34" s="18"/>
      <c r="RY34" s="18"/>
      <c r="RZ34" s="18"/>
      <c r="SA34" s="18"/>
      <c r="SB34" s="18"/>
      <c r="SC34" s="18"/>
    </row>
    <row r="35" spans="1:497" s="23" customFormat="1" ht="30" customHeight="1" x14ac:dyDescent="0.2">
      <c r="A35" s="54">
        <v>32</v>
      </c>
      <c r="B35" s="54" t="s">
        <v>417</v>
      </c>
      <c r="C35" s="56" t="s">
        <v>150</v>
      </c>
      <c r="D35" s="56" t="s">
        <v>150</v>
      </c>
      <c r="E35" s="54" t="s">
        <v>168</v>
      </c>
      <c r="F35" s="54" t="s">
        <v>226</v>
      </c>
      <c r="G35" s="74">
        <v>2000000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8"/>
      <c r="IY35" s="18"/>
      <c r="IZ35" s="18"/>
      <c r="JA35" s="18"/>
      <c r="JB35" s="18"/>
      <c r="JC35" s="18"/>
      <c r="JD35" s="18"/>
      <c r="JE35" s="18"/>
      <c r="JF35" s="18"/>
      <c r="JG35" s="18"/>
      <c r="JH35" s="18"/>
      <c r="JI35" s="18"/>
      <c r="JJ35" s="18"/>
      <c r="JK35" s="18"/>
      <c r="JL35" s="18"/>
      <c r="JM35" s="18"/>
      <c r="JN35" s="18"/>
      <c r="JO35" s="18"/>
      <c r="JP35" s="18"/>
      <c r="JQ35" s="18"/>
      <c r="JR35" s="18"/>
      <c r="JS35" s="18"/>
      <c r="JT35" s="18"/>
      <c r="JU35" s="18"/>
      <c r="JV35" s="18"/>
      <c r="JW35" s="18"/>
      <c r="JX35" s="18"/>
      <c r="JY35" s="18"/>
      <c r="JZ35" s="18"/>
      <c r="KA35" s="18"/>
      <c r="KB35" s="18"/>
      <c r="KC35" s="18"/>
      <c r="KD35" s="18"/>
      <c r="KE35" s="18"/>
      <c r="KF35" s="18"/>
      <c r="KG35" s="18"/>
      <c r="KH35" s="18"/>
      <c r="KI35" s="18"/>
      <c r="KJ35" s="18"/>
      <c r="KK35" s="18"/>
      <c r="KL35" s="18"/>
      <c r="KM35" s="18"/>
      <c r="KN35" s="18"/>
      <c r="KO35" s="18"/>
      <c r="KP35" s="18"/>
      <c r="KQ35" s="18"/>
      <c r="KR35" s="18"/>
      <c r="KS35" s="18"/>
      <c r="KT35" s="18"/>
      <c r="KU35" s="18"/>
      <c r="KV35" s="18"/>
      <c r="KW35" s="18"/>
      <c r="KX35" s="18"/>
      <c r="KY35" s="18"/>
      <c r="KZ35" s="18"/>
      <c r="LA35" s="18"/>
      <c r="LB35" s="18"/>
      <c r="LC35" s="18"/>
      <c r="LD35" s="18"/>
      <c r="LE35" s="18"/>
      <c r="LF35" s="18"/>
      <c r="LG35" s="18"/>
      <c r="LH35" s="18"/>
      <c r="LI35" s="18"/>
      <c r="LJ35" s="18"/>
      <c r="LK35" s="18"/>
      <c r="LL35" s="18"/>
      <c r="LM35" s="18"/>
      <c r="LN35" s="18"/>
      <c r="LO35" s="18"/>
      <c r="LP35" s="18"/>
      <c r="LQ35" s="18"/>
      <c r="LR35" s="18"/>
      <c r="LS35" s="18"/>
      <c r="LT35" s="18"/>
      <c r="LU35" s="18"/>
      <c r="LV35" s="18"/>
      <c r="LW35" s="18"/>
      <c r="LX35" s="18"/>
      <c r="LY35" s="18"/>
      <c r="LZ35" s="18"/>
      <c r="MA35" s="18"/>
      <c r="MB35" s="18"/>
      <c r="MC35" s="18"/>
      <c r="MD35" s="18"/>
      <c r="ME35" s="18"/>
      <c r="MF35" s="18"/>
      <c r="MG35" s="18"/>
      <c r="MH35" s="18"/>
      <c r="MI35" s="18"/>
      <c r="MJ35" s="18"/>
      <c r="MK35" s="18"/>
      <c r="ML35" s="18"/>
      <c r="MM35" s="18"/>
      <c r="MN35" s="18"/>
      <c r="MO35" s="18"/>
      <c r="MP35" s="18"/>
      <c r="MQ35" s="18"/>
      <c r="MR35" s="18"/>
      <c r="MS35" s="18"/>
      <c r="MT35" s="18"/>
      <c r="MU35" s="18"/>
      <c r="MV35" s="18"/>
      <c r="MW35" s="18"/>
      <c r="MX35" s="18"/>
      <c r="MY35" s="18"/>
      <c r="MZ35" s="18"/>
      <c r="NA35" s="18"/>
      <c r="NB35" s="18"/>
      <c r="NC35" s="18"/>
      <c r="ND35" s="18"/>
      <c r="NE35" s="18"/>
      <c r="NF35" s="18"/>
      <c r="NG35" s="18"/>
      <c r="NH35" s="18"/>
      <c r="NI35" s="18"/>
      <c r="NJ35" s="18"/>
      <c r="NK35" s="18"/>
      <c r="NL35" s="18"/>
      <c r="NM35" s="18"/>
      <c r="NN35" s="18"/>
      <c r="NO35" s="18"/>
      <c r="NP35" s="18"/>
      <c r="NQ35" s="18"/>
      <c r="NR35" s="18"/>
      <c r="NS35" s="18"/>
      <c r="NT35" s="18"/>
      <c r="NU35" s="18"/>
      <c r="NV35" s="18"/>
      <c r="NW35" s="18"/>
      <c r="NX35" s="18"/>
      <c r="NY35" s="18"/>
      <c r="NZ35" s="18"/>
      <c r="OA35" s="18"/>
      <c r="OB35" s="18"/>
      <c r="OC35" s="18"/>
      <c r="OD35" s="18"/>
      <c r="OE35" s="18"/>
      <c r="OF35" s="18"/>
      <c r="OG35" s="18"/>
      <c r="OH35" s="18"/>
      <c r="OI35" s="18"/>
      <c r="OJ35" s="18"/>
      <c r="OK35" s="18"/>
      <c r="OL35" s="18"/>
      <c r="OM35" s="18"/>
      <c r="ON35" s="18"/>
      <c r="OO35" s="18"/>
      <c r="OP35" s="18"/>
      <c r="OQ35" s="18"/>
      <c r="OR35" s="18"/>
      <c r="OS35" s="18"/>
      <c r="OT35" s="18"/>
      <c r="OU35" s="18"/>
      <c r="OV35" s="18"/>
      <c r="OW35" s="18"/>
      <c r="OX35" s="18"/>
      <c r="OY35" s="18"/>
      <c r="OZ35" s="18"/>
      <c r="PA35" s="18"/>
      <c r="PB35" s="18"/>
      <c r="PC35" s="18"/>
      <c r="PD35" s="18"/>
      <c r="PE35" s="18"/>
      <c r="PF35" s="18"/>
      <c r="PG35" s="18"/>
      <c r="PH35" s="18"/>
      <c r="PI35" s="18"/>
      <c r="PJ35" s="18"/>
      <c r="PK35" s="18"/>
      <c r="PL35" s="18"/>
      <c r="PM35" s="18"/>
      <c r="PN35" s="18"/>
      <c r="PO35" s="18"/>
      <c r="PP35" s="18"/>
      <c r="PQ35" s="18"/>
      <c r="PR35" s="18"/>
      <c r="PS35" s="18"/>
      <c r="PT35" s="18"/>
      <c r="PU35" s="18"/>
      <c r="PV35" s="18"/>
      <c r="PW35" s="18"/>
      <c r="PX35" s="18"/>
      <c r="PY35" s="18"/>
      <c r="PZ35" s="18"/>
      <c r="QA35" s="18"/>
      <c r="QB35" s="18"/>
      <c r="QC35" s="18"/>
      <c r="QD35" s="18"/>
      <c r="QE35" s="18"/>
      <c r="QF35" s="18"/>
      <c r="QG35" s="18"/>
      <c r="QH35" s="18"/>
      <c r="QI35" s="18"/>
      <c r="QJ35" s="18"/>
      <c r="QK35" s="18"/>
      <c r="QL35" s="18"/>
      <c r="QM35" s="18"/>
      <c r="QN35" s="18"/>
      <c r="QO35" s="18"/>
      <c r="QP35" s="18"/>
      <c r="QQ35" s="18"/>
      <c r="QR35" s="18"/>
      <c r="QS35" s="18"/>
      <c r="QT35" s="18"/>
      <c r="QU35" s="18"/>
      <c r="QV35" s="18"/>
      <c r="QW35" s="18"/>
      <c r="QX35" s="18"/>
      <c r="QY35" s="18"/>
      <c r="QZ35" s="18"/>
      <c r="RA35" s="18"/>
      <c r="RB35" s="18"/>
      <c r="RC35" s="18"/>
      <c r="RD35" s="18"/>
      <c r="RE35" s="18"/>
      <c r="RF35" s="18"/>
      <c r="RG35" s="18"/>
      <c r="RH35" s="18"/>
      <c r="RI35" s="18"/>
      <c r="RJ35" s="18"/>
      <c r="RK35" s="18"/>
      <c r="RL35" s="18"/>
      <c r="RM35" s="18"/>
      <c r="RN35" s="18"/>
      <c r="RO35" s="18"/>
      <c r="RP35" s="18"/>
      <c r="RQ35" s="18"/>
      <c r="RR35" s="18"/>
      <c r="RS35" s="18"/>
      <c r="RT35" s="18"/>
      <c r="RU35" s="18"/>
      <c r="RV35" s="18"/>
      <c r="RW35" s="18"/>
      <c r="RX35" s="18"/>
      <c r="RY35" s="18"/>
      <c r="RZ35" s="18"/>
      <c r="SA35" s="18"/>
      <c r="SB35" s="18"/>
      <c r="SC35" s="18"/>
    </row>
    <row r="36" spans="1:497" s="23" customFormat="1" ht="30" customHeight="1" x14ac:dyDescent="0.2">
      <c r="A36" s="54">
        <v>33</v>
      </c>
      <c r="B36" s="55" t="s">
        <v>351</v>
      </c>
      <c r="C36" s="60" t="s">
        <v>150</v>
      </c>
      <c r="D36" s="60" t="s">
        <v>150</v>
      </c>
      <c r="E36" s="55" t="s">
        <v>351</v>
      </c>
      <c r="F36" s="55" t="s">
        <v>225</v>
      </c>
      <c r="G36" s="80">
        <v>70000000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  <c r="NF36" s="18"/>
      <c r="NG36" s="18"/>
      <c r="NH36" s="18"/>
      <c r="NI36" s="18"/>
      <c r="NJ36" s="18"/>
      <c r="NK36" s="18"/>
      <c r="NL36" s="18"/>
      <c r="NM36" s="18"/>
      <c r="NN36" s="18"/>
      <c r="NO36" s="18"/>
      <c r="NP36" s="18"/>
      <c r="NQ36" s="18"/>
      <c r="NR36" s="18"/>
      <c r="NS36" s="18"/>
      <c r="NT36" s="18"/>
      <c r="NU36" s="18"/>
      <c r="NV36" s="18"/>
      <c r="NW36" s="18"/>
      <c r="NX36" s="18"/>
      <c r="NY36" s="18"/>
      <c r="NZ36" s="18"/>
      <c r="OA36" s="18"/>
      <c r="OB36" s="18"/>
      <c r="OC36" s="18"/>
      <c r="OD36" s="18"/>
      <c r="OE36" s="18"/>
      <c r="OF36" s="18"/>
      <c r="OG36" s="18"/>
      <c r="OH36" s="18"/>
      <c r="OI36" s="18"/>
      <c r="OJ36" s="18"/>
      <c r="OK36" s="18"/>
      <c r="OL36" s="18"/>
      <c r="OM36" s="18"/>
      <c r="ON36" s="18"/>
      <c r="OO36" s="18"/>
      <c r="OP36" s="18"/>
      <c r="OQ36" s="18"/>
      <c r="OR36" s="18"/>
      <c r="OS36" s="18"/>
      <c r="OT36" s="18"/>
      <c r="OU36" s="18"/>
      <c r="OV36" s="18"/>
      <c r="OW36" s="18"/>
      <c r="OX36" s="18"/>
      <c r="OY36" s="18"/>
      <c r="OZ36" s="18"/>
      <c r="PA36" s="18"/>
      <c r="PB36" s="18"/>
      <c r="PC36" s="18"/>
      <c r="PD36" s="18"/>
      <c r="PE36" s="18"/>
      <c r="PF36" s="18"/>
      <c r="PG36" s="18"/>
      <c r="PH36" s="18"/>
      <c r="PI36" s="18"/>
      <c r="PJ36" s="18"/>
      <c r="PK36" s="18"/>
      <c r="PL36" s="18"/>
      <c r="PM36" s="18"/>
      <c r="PN36" s="18"/>
      <c r="PO36" s="18"/>
      <c r="PP36" s="18"/>
      <c r="PQ36" s="18"/>
      <c r="PR36" s="18"/>
      <c r="PS36" s="18"/>
      <c r="PT36" s="18"/>
      <c r="PU36" s="18"/>
      <c r="PV36" s="18"/>
      <c r="PW36" s="18"/>
      <c r="PX36" s="18"/>
      <c r="PY36" s="18"/>
      <c r="PZ36" s="18"/>
      <c r="QA36" s="18"/>
      <c r="QB36" s="18"/>
      <c r="QC36" s="18"/>
      <c r="QD36" s="18"/>
      <c r="QE36" s="18"/>
      <c r="QF36" s="18"/>
      <c r="QG36" s="18"/>
      <c r="QH36" s="18"/>
      <c r="QI36" s="18"/>
      <c r="QJ36" s="18"/>
      <c r="QK36" s="18"/>
      <c r="QL36" s="18"/>
      <c r="QM36" s="18"/>
      <c r="QN36" s="18"/>
      <c r="QO36" s="18"/>
      <c r="QP36" s="18"/>
      <c r="QQ36" s="18"/>
      <c r="QR36" s="18"/>
      <c r="QS36" s="18"/>
      <c r="QT36" s="18"/>
      <c r="QU36" s="18"/>
      <c r="QV36" s="18"/>
      <c r="QW36" s="18"/>
      <c r="QX36" s="18"/>
      <c r="QY36" s="18"/>
      <c r="QZ36" s="18"/>
      <c r="RA36" s="18"/>
      <c r="RB36" s="18"/>
      <c r="RC36" s="18"/>
      <c r="RD36" s="18"/>
      <c r="RE36" s="18"/>
      <c r="RF36" s="18"/>
      <c r="RG36" s="18"/>
      <c r="RH36" s="18"/>
      <c r="RI36" s="18"/>
      <c r="RJ36" s="18"/>
      <c r="RK36" s="18"/>
      <c r="RL36" s="18"/>
      <c r="RM36" s="18"/>
      <c r="RN36" s="18"/>
      <c r="RO36" s="18"/>
      <c r="RP36" s="18"/>
      <c r="RQ36" s="18"/>
      <c r="RR36" s="18"/>
      <c r="RS36" s="18"/>
      <c r="RT36" s="18"/>
      <c r="RU36" s="18"/>
      <c r="RV36" s="18"/>
      <c r="RW36" s="18"/>
      <c r="RX36" s="18"/>
      <c r="RY36" s="18"/>
      <c r="RZ36" s="18"/>
      <c r="SA36" s="18"/>
      <c r="SB36" s="18"/>
      <c r="SC36" s="18"/>
    </row>
    <row r="37" spans="1:497" s="23" customFormat="1" ht="30" customHeight="1" x14ac:dyDescent="0.2">
      <c r="A37" s="54">
        <v>34</v>
      </c>
      <c r="B37" s="55" t="s">
        <v>168</v>
      </c>
      <c r="C37" s="56" t="s">
        <v>150</v>
      </c>
      <c r="D37" s="56" t="s">
        <v>150</v>
      </c>
      <c r="E37" s="55" t="s">
        <v>168</v>
      </c>
      <c r="F37" s="55" t="s">
        <v>226</v>
      </c>
      <c r="G37" s="74">
        <v>20000000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  <c r="NF37" s="18"/>
      <c r="NG37" s="18"/>
      <c r="NH37" s="18"/>
      <c r="NI37" s="18"/>
      <c r="NJ37" s="18"/>
      <c r="NK37" s="18"/>
      <c r="NL37" s="18"/>
      <c r="NM37" s="18"/>
      <c r="NN37" s="18"/>
      <c r="NO37" s="18"/>
      <c r="NP37" s="18"/>
      <c r="NQ37" s="18"/>
      <c r="NR37" s="18"/>
      <c r="NS37" s="18"/>
      <c r="NT37" s="18"/>
      <c r="NU37" s="18"/>
      <c r="NV37" s="18"/>
      <c r="NW37" s="18"/>
      <c r="NX37" s="18"/>
      <c r="NY37" s="18"/>
      <c r="NZ37" s="18"/>
      <c r="OA37" s="18"/>
      <c r="OB37" s="18"/>
      <c r="OC37" s="18"/>
      <c r="OD37" s="18"/>
      <c r="OE37" s="18"/>
      <c r="OF37" s="18"/>
      <c r="OG37" s="18"/>
      <c r="OH37" s="18"/>
      <c r="OI37" s="18"/>
      <c r="OJ37" s="18"/>
      <c r="OK37" s="18"/>
      <c r="OL37" s="18"/>
      <c r="OM37" s="18"/>
      <c r="ON37" s="18"/>
      <c r="OO37" s="18"/>
      <c r="OP37" s="18"/>
      <c r="OQ37" s="18"/>
      <c r="OR37" s="18"/>
      <c r="OS37" s="18"/>
      <c r="OT37" s="18"/>
      <c r="OU37" s="18"/>
      <c r="OV37" s="18"/>
      <c r="OW37" s="18"/>
      <c r="OX37" s="18"/>
      <c r="OY37" s="18"/>
      <c r="OZ37" s="18"/>
      <c r="PA37" s="18"/>
      <c r="PB37" s="18"/>
      <c r="PC37" s="18"/>
      <c r="PD37" s="18"/>
      <c r="PE37" s="18"/>
      <c r="PF37" s="18"/>
      <c r="PG37" s="18"/>
      <c r="PH37" s="18"/>
      <c r="PI37" s="18"/>
      <c r="PJ37" s="18"/>
      <c r="PK37" s="18"/>
      <c r="PL37" s="18"/>
      <c r="PM37" s="18"/>
      <c r="PN37" s="18"/>
      <c r="PO37" s="18"/>
      <c r="PP37" s="18"/>
      <c r="PQ37" s="18"/>
      <c r="PR37" s="18"/>
      <c r="PS37" s="18"/>
      <c r="PT37" s="18"/>
      <c r="PU37" s="18"/>
      <c r="PV37" s="18"/>
      <c r="PW37" s="18"/>
      <c r="PX37" s="18"/>
      <c r="PY37" s="18"/>
      <c r="PZ37" s="18"/>
      <c r="QA37" s="18"/>
      <c r="QB37" s="18"/>
      <c r="QC37" s="18"/>
      <c r="QD37" s="18"/>
      <c r="QE37" s="18"/>
      <c r="QF37" s="18"/>
      <c r="QG37" s="18"/>
      <c r="QH37" s="18"/>
      <c r="QI37" s="18"/>
      <c r="QJ37" s="18"/>
      <c r="QK37" s="18"/>
      <c r="QL37" s="18"/>
      <c r="QM37" s="18"/>
      <c r="QN37" s="18"/>
      <c r="QO37" s="18"/>
      <c r="QP37" s="18"/>
      <c r="QQ37" s="18"/>
      <c r="QR37" s="18"/>
      <c r="QS37" s="18"/>
      <c r="QT37" s="18"/>
      <c r="QU37" s="18"/>
      <c r="QV37" s="18"/>
      <c r="QW37" s="18"/>
      <c r="QX37" s="18"/>
      <c r="QY37" s="18"/>
      <c r="QZ37" s="18"/>
      <c r="RA37" s="18"/>
      <c r="RB37" s="18"/>
      <c r="RC37" s="18"/>
      <c r="RD37" s="18"/>
      <c r="RE37" s="18"/>
      <c r="RF37" s="18"/>
      <c r="RG37" s="18"/>
      <c r="RH37" s="18"/>
      <c r="RI37" s="18"/>
      <c r="RJ37" s="18"/>
      <c r="RK37" s="18"/>
      <c r="RL37" s="18"/>
      <c r="RM37" s="18"/>
      <c r="RN37" s="18"/>
      <c r="RO37" s="18"/>
      <c r="RP37" s="18"/>
      <c r="RQ37" s="18"/>
      <c r="RR37" s="18"/>
      <c r="RS37" s="18"/>
      <c r="RT37" s="18"/>
      <c r="RU37" s="18"/>
      <c r="RV37" s="18"/>
      <c r="RW37" s="18"/>
      <c r="RX37" s="18"/>
      <c r="RY37" s="18"/>
      <c r="RZ37" s="18"/>
      <c r="SA37" s="18"/>
      <c r="SB37" s="18"/>
      <c r="SC37" s="18"/>
    </row>
    <row r="38" spans="1:497" s="23" customFormat="1" ht="30" customHeight="1" x14ac:dyDescent="0.2">
      <c r="A38" s="54">
        <v>35</v>
      </c>
      <c r="B38" s="54" t="s">
        <v>187</v>
      </c>
      <c r="C38" s="56" t="s">
        <v>150</v>
      </c>
      <c r="D38" s="56" t="s">
        <v>150</v>
      </c>
      <c r="E38" s="54" t="s">
        <v>187</v>
      </c>
      <c r="F38" s="54" t="s">
        <v>227</v>
      </c>
      <c r="G38" s="74">
        <v>2700000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  <c r="NF38" s="18"/>
      <c r="NG38" s="18"/>
      <c r="NH38" s="18"/>
      <c r="NI38" s="18"/>
      <c r="NJ38" s="18"/>
      <c r="NK38" s="18"/>
      <c r="NL38" s="18"/>
      <c r="NM38" s="18"/>
      <c r="NN38" s="18"/>
      <c r="NO38" s="18"/>
      <c r="NP38" s="18"/>
      <c r="NQ38" s="18"/>
      <c r="NR38" s="18"/>
      <c r="NS38" s="18"/>
      <c r="NT38" s="18"/>
      <c r="NU38" s="18"/>
      <c r="NV38" s="18"/>
      <c r="NW38" s="18"/>
      <c r="NX38" s="18"/>
      <c r="NY38" s="18"/>
      <c r="NZ38" s="18"/>
      <c r="OA38" s="18"/>
      <c r="OB38" s="18"/>
      <c r="OC38" s="18"/>
      <c r="OD38" s="18"/>
      <c r="OE38" s="18"/>
      <c r="OF38" s="18"/>
      <c r="OG38" s="18"/>
      <c r="OH38" s="18"/>
      <c r="OI38" s="18"/>
      <c r="OJ38" s="18"/>
      <c r="OK38" s="18"/>
      <c r="OL38" s="18"/>
      <c r="OM38" s="18"/>
      <c r="ON38" s="18"/>
      <c r="OO38" s="18"/>
      <c r="OP38" s="18"/>
      <c r="OQ38" s="18"/>
      <c r="OR38" s="18"/>
      <c r="OS38" s="18"/>
      <c r="OT38" s="18"/>
      <c r="OU38" s="18"/>
      <c r="OV38" s="18"/>
      <c r="OW38" s="18"/>
      <c r="OX38" s="18"/>
      <c r="OY38" s="18"/>
      <c r="OZ38" s="18"/>
      <c r="PA38" s="18"/>
      <c r="PB38" s="18"/>
      <c r="PC38" s="18"/>
      <c r="PD38" s="18"/>
      <c r="PE38" s="18"/>
      <c r="PF38" s="18"/>
      <c r="PG38" s="18"/>
      <c r="PH38" s="18"/>
      <c r="PI38" s="18"/>
      <c r="PJ38" s="18"/>
      <c r="PK38" s="18"/>
      <c r="PL38" s="18"/>
      <c r="PM38" s="18"/>
      <c r="PN38" s="18"/>
      <c r="PO38" s="18"/>
      <c r="PP38" s="18"/>
      <c r="PQ38" s="18"/>
      <c r="PR38" s="18"/>
      <c r="PS38" s="18"/>
      <c r="PT38" s="18"/>
      <c r="PU38" s="18"/>
      <c r="PV38" s="18"/>
      <c r="PW38" s="18"/>
      <c r="PX38" s="18"/>
      <c r="PY38" s="18"/>
      <c r="PZ38" s="18"/>
      <c r="QA38" s="18"/>
      <c r="QB38" s="18"/>
      <c r="QC38" s="18"/>
      <c r="QD38" s="18"/>
      <c r="QE38" s="18"/>
      <c r="QF38" s="18"/>
      <c r="QG38" s="18"/>
      <c r="QH38" s="18"/>
      <c r="QI38" s="18"/>
      <c r="QJ38" s="18"/>
      <c r="QK38" s="18"/>
      <c r="QL38" s="18"/>
      <c r="QM38" s="18"/>
      <c r="QN38" s="18"/>
      <c r="QO38" s="18"/>
      <c r="QP38" s="18"/>
      <c r="QQ38" s="18"/>
      <c r="QR38" s="18"/>
      <c r="QS38" s="18"/>
      <c r="QT38" s="18"/>
      <c r="QU38" s="18"/>
      <c r="QV38" s="18"/>
      <c r="QW38" s="18"/>
      <c r="QX38" s="18"/>
      <c r="QY38" s="18"/>
      <c r="QZ38" s="18"/>
      <c r="RA38" s="18"/>
      <c r="RB38" s="18"/>
      <c r="RC38" s="18"/>
      <c r="RD38" s="18"/>
      <c r="RE38" s="18"/>
      <c r="RF38" s="18"/>
      <c r="RG38" s="18"/>
      <c r="RH38" s="18"/>
      <c r="RI38" s="18"/>
      <c r="RJ38" s="18"/>
      <c r="RK38" s="18"/>
      <c r="RL38" s="18"/>
      <c r="RM38" s="18"/>
      <c r="RN38" s="18"/>
      <c r="RO38" s="18"/>
      <c r="RP38" s="18"/>
      <c r="RQ38" s="18"/>
      <c r="RR38" s="18"/>
      <c r="RS38" s="18"/>
      <c r="RT38" s="18"/>
      <c r="RU38" s="18"/>
      <c r="RV38" s="18"/>
      <c r="RW38" s="18"/>
      <c r="RX38" s="18"/>
      <c r="RY38" s="18"/>
      <c r="RZ38" s="18"/>
      <c r="SA38" s="18"/>
      <c r="SB38" s="18"/>
      <c r="SC38" s="18"/>
    </row>
    <row r="39" spans="1:497" s="23" customFormat="1" ht="24" x14ac:dyDescent="0.2">
      <c r="A39" s="54">
        <v>36</v>
      </c>
      <c r="B39" s="54" t="s">
        <v>172</v>
      </c>
      <c r="C39" s="56" t="s">
        <v>150</v>
      </c>
      <c r="D39" s="56" t="s">
        <v>150</v>
      </c>
      <c r="E39" s="54" t="s">
        <v>172</v>
      </c>
      <c r="F39" s="54" t="s">
        <v>223</v>
      </c>
      <c r="G39" s="74">
        <v>130000000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  <c r="IV39" s="18"/>
      <c r="IW39" s="18"/>
      <c r="IX39" s="18"/>
      <c r="IY39" s="18"/>
      <c r="IZ39" s="18"/>
      <c r="JA39" s="18"/>
      <c r="JB39" s="18"/>
      <c r="JC39" s="18"/>
      <c r="JD39" s="18"/>
      <c r="JE39" s="18"/>
      <c r="JF39" s="18"/>
      <c r="JG39" s="18"/>
      <c r="JH39" s="18"/>
      <c r="JI39" s="18"/>
      <c r="JJ39" s="18"/>
      <c r="JK39" s="18"/>
      <c r="JL39" s="18"/>
      <c r="JM39" s="18"/>
      <c r="JN39" s="18"/>
      <c r="JO39" s="18"/>
      <c r="JP39" s="18"/>
      <c r="JQ39" s="18"/>
      <c r="JR39" s="18"/>
      <c r="JS39" s="18"/>
      <c r="JT39" s="18"/>
      <c r="JU39" s="18"/>
      <c r="JV39" s="18"/>
      <c r="JW39" s="18"/>
      <c r="JX39" s="18"/>
      <c r="JY39" s="18"/>
      <c r="JZ39" s="18"/>
      <c r="KA39" s="18"/>
      <c r="KB39" s="18"/>
      <c r="KC39" s="18"/>
      <c r="KD39" s="18"/>
      <c r="KE39" s="18"/>
      <c r="KF39" s="18"/>
      <c r="KG39" s="18"/>
      <c r="KH39" s="18"/>
      <c r="KI39" s="18"/>
      <c r="KJ39" s="18"/>
      <c r="KK39" s="18"/>
      <c r="KL39" s="18"/>
      <c r="KM39" s="18"/>
      <c r="KN39" s="18"/>
      <c r="KO39" s="18"/>
      <c r="KP39" s="18"/>
      <c r="KQ39" s="18"/>
      <c r="KR39" s="18"/>
      <c r="KS39" s="18"/>
      <c r="KT39" s="18"/>
      <c r="KU39" s="18"/>
      <c r="KV39" s="18"/>
      <c r="KW39" s="18"/>
      <c r="KX39" s="18"/>
      <c r="KY39" s="18"/>
      <c r="KZ39" s="18"/>
      <c r="LA39" s="18"/>
      <c r="LB39" s="18"/>
      <c r="LC39" s="18"/>
      <c r="LD39" s="18"/>
      <c r="LE39" s="18"/>
      <c r="LF39" s="18"/>
      <c r="LG39" s="18"/>
      <c r="LH39" s="18"/>
      <c r="LI39" s="18"/>
      <c r="LJ39" s="18"/>
      <c r="LK39" s="18"/>
      <c r="LL39" s="18"/>
      <c r="LM39" s="18"/>
      <c r="LN39" s="18"/>
      <c r="LO39" s="18"/>
      <c r="LP39" s="18"/>
      <c r="LQ39" s="18"/>
      <c r="LR39" s="18"/>
      <c r="LS39" s="18"/>
      <c r="LT39" s="18"/>
      <c r="LU39" s="18"/>
      <c r="LV39" s="18"/>
      <c r="LW39" s="18"/>
      <c r="LX39" s="18"/>
      <c r="LY39" s="18"/>
      <c r="LZ39" s="18"/>
      <c r="MA39" s="18"/>
      <c r="MB39" s="18"/>
      <c r="MC39" s="18"/>
      <c r="MD39" s="18"/>
      <c r="ME39" s="18"/>
      <c r="MF39" s="18"/>
      <c r="MG39" s="18"/>
      <c r="MH39" s="18"/>
      <c r="MI39" s="18"/>
      <c r="MJ39" s="18"/>
      <c r="MK39" s="18"/>
      <c r="ML39" s="18"/>
      <c r="MM39" s="18"/>
      <c r="MN39" s="18"/>
      <c r="MO39" s="18"/>
      <c r="MP39" s="18"/>
      <c r="MQ39" s="18"/>
      <c r="MR39" s="18"/>
      <c r="MS39" s="18"/>
      <c r="MT39" s="18"/>
      <c r="MU39" s="18"/>
      <c r="MV39" s="18"/>
      <c r="MW39" s="18"/>
      <c r="MX39" s="18"/>
      <c r="MY39" s="18"/>
      <c r="MZ39" s="18"/>
      <c r="NA39" s="18"/>
      <c r="NB39" s="18"/>
      <c r="NC39" s="18"/>
      <c r="ND39" s="18"/>
      <c r="NE39" s="18"/>
      <c r="NF39" s="18"/>
      <c r="NG39" s="18"/>
      <c r="NH39" s="18"/>
      <c r="NI39" s="18"/>
      <c r="NJ39" s="18"/>
      <c r="NK39" s="18"/>
      <c r="NL39" s="18"/>
      <c r="NM39" s="18"/>
      <c r="NN39" s="18"/>
      <c r="NO39" s="18"/>
      <c r="NP39" s="18"/>
      <c r="NQ39" s="18"/>
      <c r="NR39" s="18"/>
      <c r="NS39" s="18"/>
      <c r="NT39" s="18"/>
      <c r="NU39" s="18"/>
      <c r="NV39" s="18"/>
      <c r="NW39" s="18"/>
      <c r="NX39" s="18"/>
      <c r="NY39" s="18"/>
      <c r="NZ39" s="18"/>
      <c r="OA39" s="18"/>
      <c r="OB39" s="18"/>
      <c r="OC39" s="18"/>
      <c r="OD39" s="18"/>
      <c r="OE39" s="18"/>
      <c r="OF39" s="18"/>
      <c r="OG39" s="18"/>
      <c r="OH39" s="18"/>
      <c r="OI39" s="18"/>
      <c r="OJ39" s="18"/>
      <c r="OK39" s="18"/>
      <c r="OL39" s="18"/>
      <c r="OM39" s="18"/>
      <c r="ON39" s="18"/>
      <c r="OO39" s="18"/>
      <c r="OP39" s="18"/>
      <c r="OQ39" s="18"/>
      <c r="OR39" s="18"/>
      <c r="OS39" s="18"/>
      <c r="OT39" s="18"/>
      <c r="OU39" s="18"/>
      <c r="OV39" s="18"/>
      <c r="OW39" s="18"/>
      <c r="OX39" s="18"/>
      <c r="OY39" s="18"/>
      <c r="OZ39" s="18"/>
      <c r="PA39" s="18"/>
      <c r="PB39" s="18"/>
      <c r="PC39" s="18"/>
      <c r="PD39" s="18"/>
      <c r="PE39" s="18"/>
      <c r="PF39" s="18"/>
      <c r="PG39" s="18"/>
      <c r="PH39" s="18"/>
      <c r="PI39" s="18"/>
      <c r="PJ39" s="18"/>
      <c r="PK39" s="18"/>
      <c r="PL39" s="18"/>
      <c r="PM39" s="18"/>
      <c r="PN39" s="18"/>
      <c r="PO39" s="18"/>
      <c r="PP39" s="18"/>
      <c r="PQ39" s="18"/>
      <c r="PR39" s="18"/>
      <c r="PS39" s="18"/>
      <c r="PT39" s="18"/>
      <c r="PU39" s="18"/>
      <c r="PV39" s="18"/>
      <c r="PW39" s="18"/>
      <c r="PX39" s="18"/>
      <c r="PY39" s="18"/>
      <c r="PZ39" s="18"/>
      <c r="QA39" s="18"/>
      <c r="QB39" s="18"/>
      <c r="QC39" s="18"/>
      <c r="QD39" s="18"/>
      <c r="QE39" s="18"/>
      <c r="QF39" s="18"/>
      <c r="QG39" s="18"/>
      <c r="QH39" s="18"/>
      <c r="QI39" s="18"/>
      <c r="QJ39" s="18"/>
      <c r="QK39" s="18"/>
      <c r="QL39" s="18"/>
      <c r="QM39" s="18"/>
      <c r="QN39" s="18"/>
      <c r="QO39" s="18"/>
      <c r="QP39" s="18"/>
      <c r="QQ39" s="18"/>
      <c r="QR39" s="18"/>
      <c r="QS39" s="18"/>
      <c r="QT39" s="18"/>
      <c r="QU39" s="18"/>
      <c r="QV39" s="18"/>
      <c r="QW39" s="18"/>
      <c r="QX39" s="18"/>
      <c r="QY39" s="18"/>
      <c r="QZ39" s="18"/>
      <c r="RA39" s="18"/>
      <c r="RB39" s="18"/>
      <c r="RC39" s="18"/>
      <c r="RD39" s="18"/>
      <c r="RE39" s="18"/>
      <c r="RF39" s="18"/>
      <c r="RG39" s="18"/>
      <c r="RH39" s="18"/>
      <c r="RI39" s="18"/>
      <c r="RJ39" s="18"/>
      <c r="RK39" s="18"/>
      <c r="RL39" s="18"/>
      <c r="RM39" s="18"/>
      <c r="RN39" s="18"/>
      <c r="RO39" s="18"/>
      <c r="RP39" s="18"/>
      <c r="RQ39" s="18"/>
      <c r="RR39" s="18"/>
      <c r="RS39" s="18"/>
      <c r="RT39" s="18"/>
      <c r="RU39" s="18"/>
      <c r="RV39" s="18"/>
      <c r="RW39" s="18"/>
      <c r="RX39" s="18"/>
      <c r="RY39" s="18"/>
      <c r="RZ39" s="18"/>
      <c r="SA39" s="18"/>
      <c r="SB39" s="18"/>
      <c r="SC39" s="18"/>
    </row>
    <row r="40" spans="1:497" s="23" customFormat="1" ht="24" x14ac:dyDescent="0.2">
      <c r="A40" s="55">
        <v>37</v>
      </c>
      <c r="B40" s="54" t="s">
        <v>172</v>
      </c>
      <c r="C40" s="56" t="s">
        <v>150</v>
      </c>
      <c r="D40" s="56" t="s">
        <v>150</v>
      </c>
      <c r="E40" s="54" t="s">
        <v>172</v>
      </c>
      <c r="F40" s="54" t="s">
        <v>223</v>
      </c>
      <c r="G40" s="74">
        <v>480000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  <c r="IW40" s="18"/>
      <c r="IX40" s="18"/>
      <c r="IY40" s="18"/>
      <c r="IZ40" s="18"/>
      <c r="JA40" s="18"/>
      <c r="JB40" s="18"/>
      <c r="JC40" s="18"/>
      <c r="JD40" s="18"/>
      <c r="JE40" s="18"/>
      <c r="JF40" s="18"/>
      <c r="JG40" s="18"/>
      <c r="JH40" s="18"/>
      <c r="JI40" s="18"/>
      <c r="JJ40" s="18"/>
      <c r="JK40" s="18"/>
      <c r="JL40" s="18"/>
      <c r="JM40" s="18"/>
      <c r="JN40" s="18"/>
      <c r="JO40" s="18"/>
      <c r="JP40" s="18"/>
      <c r="JQ40" s="18"/>
      <c r="JR40" s="18"/>
      <c r="JS40" s="18"/>
      <c r="JT40" s="18"/>
      <c r="JU40" s="18"/>
      <c r="JV40" s="18"/>
      <c r="JW40" s="18"/>
      <c r="JX40" s="18"/>
      <c r="JY40" s="18"/>
      <c r="JZ40" s="18"/>
      <c r="KA40" s="18"/>
      <c r="KB40" s="18"/>
      <c r="KC40" s="18"/>
      <c r="KD40" s="18"/>
      <c r="KE40" s="18"/>
      <c r="KF40" s="18"/>
      <c r="KG40" s="18"/>
      <c r="KH40" s="18"/>
      <c r="KI40" s="18"/>
      <c r="KJ40" s="18"/>
      <c r="KK40" s="18"/>
      <c r="KL40" s="18"/>
      <c r="KM40" s="18"/>
      <c r="KN40" s="18"/>
      <c r="KO40" s="18"/>
      <c r="KP40" s="18"/>
      <c r="KQ40" s="18"/>
      <c r="KR40" s="18"/>
      <c r="KS40" s="18"/>
      <c r="KT40" s="18"/>
      <c r="KU40" s="18"/>
      <c r="KV40" s="18"/>
      <c r="KW40" s="18"/>
      <c r="KX40" s="18"/>
      <c r="KY40" s="18"/>
      <c r="KZ40" s="18"/>
      <c r="LA40" s="18"/>
      <c r="LB40" s="18"/>
      <c r="LC40" s="18"/>
      <c r="LD40" s="18"/>
      <c r="LE40" s="18"/>
      <c r="LF40" s="18"/>
      <c r="LG40" s="18"/>
      <c r="LH40" s="18"/>
      <c r="LI40" s="18"/>
      <c r="LJ40" s="18"/>
      <c r="LK40" s="18"/>
      <c r="LL40" s="18"/>
      <c r="LM40" s="18"/>
      <c r="LN40" s="18"/>
      <c r="LO40" s="18"/>
      <c r="LP40" s="18"/>
      <c r="LQ40" s="18"/>
      <c r="LR40" s="18"/>
      <c r="LS40" s="18"/>
      <c r="LT40" s="18"/>
      <c r="LU40" s="18"/>
      <c r="LV40" s="18"/>
      <c r="LW40" s="18"/>
      <c r="LX40" s="18"/>
      <c r="LY40" s="18"/>
      <c r="LZ40" s="18"/>
      <c r="MA40" s="18"/>
      <c r="MB40" s="18"/>
      <c r="MC40" s="18"/>
      <c r="MD40" s="18"/>
      <c r="ME40" s="18"/>
      <c r="MF40" s="18"/>
      <c r="MG40" s="18"/>
      <c r="MH40" s="18"/>
      <c r="MI40" s="18"/>
      <c r="MJ40" s="18"/>
      <c r="MK40" s="18"/>
      <c r="ML40" s="18"/>
      <c r="MM40" s="18"/>
      <c r="MN40" s="18"/>
      <c r="MO40" s="18"/>
      <c r="MP40" s="18"/>
      <c r="MQ40" s="18"/>
      <c r="MR40" s="18"/>
      <c r="MS40" s="18"/>
      <c r="MT40" s="18"/>
      <c r="MU40" s="18"/>
      <c r="MV40" s="18"/>
      <c r="MW40" s="18"/>
      <c r="MX40" s="18"/>
      <c r="MY40" s="18"/>
      <c r="MZ40" s="18"/>
      <c r="NA40" s="18"/>
      <c r="NB40" s="18"/>
      <c r="NC40" s="18"/>
      <c r="ND40" s="18"/>
      <c r="NE40" s="18"/>
      <c r="NF40" s="18"/>
      <c r="NG40" s="18"/>
      <c r="NH40" s="18"/>
      <c r="NI40" s="18"/>
      <c r="NJ40" s="18"/>
      <c r="NK40" s="18"/>
      <c r="NL40" s="18"/>
      <c r="NM40" s="18"/>
      <c r="NN40" s="18"/>
      <c r="NO40" s="18"/>
      <c r="NP40" s="18"/>
      <c r="NQ40" s="18"/>
      <c r="NR40" s="18"/>
      <c r="NS40" s="18"/>
      <c r="NT40" s="18"/>
      <c r="NU40" s="18"/>
      <c r="NV40" s="18"/>
      <c r="NW40" s="18"/>
      <c r="NX40" s="18"/>
      <c r="NY40" s="18"/>
      <c r="NZ40" s="18"/>
      <c r="OA40" s="18"/>
      <c r="OB40" s="18"/>
      <c r="OC40" s="18"/>
      <c r="OD40" s="18"/>
      <c r="OE40" s="18"/>
      <c r="OF40" s="18"/>
      <c r="OG40" s="18"/>
      <c r="OH40" s="18"/>
      <c r="OI40" s="18"/>
      <c r="OJ40" s="18"/>
      <c r="OK40" s="18"/>
      <c r="OL40" s="18"/>
      <c r="OM40" s="18"/>
      <c r="ON40" s="18"/>
      <c r="OO40" s="18"/>
      <c r="OP40" s="18"/>
      <c r="OQ40" s="18"/>
      <c r="OR40" s="18"/>
      <c r="OS40" s="18"/>
      <c r="OT40" s="18"/>
      <c r="OU40" s="18"/>
      <c r="OV40" s="18"/>
      <c r="OW40" s="18"/>
      <c r="OX40" s="18"/>
      <c r="OY40" s="18"/>
      <c r="OZ40" s="18"/>
      <c r="PA40" s="18"/>
      <c r="PB40" s="18"/>
      <c r="PC40" s="18"/>
      <c r="PD40" s="18"/>
      <c r="PE40" s="18"/>
      <c r="PF40" s="18"/>
      <c r="PG40" s="18"/>
      <c r="PH40" s="18"/>
      <c r="PI40" s="18"/>
      <c r="PJ40" s="18"/>
      <c r="PK40" s="18"/>
      <c r="PL40" s="18"/>
      <c r="PM40" s="18"/>
      <c r="PN40" s="18"/>
      <c r="PO40" s="18"/>
      <c r="PP40" s="18"/>
      <c r="PQ40" s="18"/>
      <c r="PR40" s="18"/>
      <c r="PS40" s="18"/>
      <c r="PT40" s="18"/>
      <c r="PU40" s="18"/>
      <c r="PV40" s="18"/>
      <c r="PW40" s="18"/>
      <c r="PX40" s="18"/>
      <c r="PY40" s="18"/>
      <c r="PZ40" s="18"/>
      <c r="QA40" s="18"/>
      <c r="QB40" s="18"/>
      <c r="QC40" s="18"/>
      <c r="QD40" s="18"/>
      <c r="QE40" s="18"/>
      <c r="QF40" s="18"/>
      <c r="QG40" s="18"/>
      <c r="QH40" s="18"/>
      <c r="QI40" s="18"/>
      <c r="QJ40" s="18"/>
      <c r="QK40" s="18"/>
      <c r="QL40" s="18"/>
      <c r="QM40" s="18"/>
      <c r="QN40" s="18"/>
      <c r="QO40" s="18"/>
      <c r="QP40" s="18"/>
      <c r="QQ40" s="18"/>
      <c r="QR40" s="18"/>
      <c r="QS40" s="18"/>
      <c r="QT40" s="18"/>
      <c r="QU40" s="18"/>
      <c r="QV40" s="18"/>
      <c r="QW40" s="18"/>
      <c r="QX40" s="18"/>
      <c r="QY40" s="18"/>
      <c r="QZ40" s="18"/>
      <c r="RA40" s="18"/>
      <c r="RB40" s="18"/>
      <c r="RC40" s="18"/>
      <c r="RD40" s="18"/>
      <c r="RE40" s="18"/>
      <c r="RF40" s="18"/>
      <c r="RG40" s="18"/>
      <c r="RH40" s="18"/>
      <c r="RI40" s="18"/>
      <c r="RJ40" s="18"/>
      <c r="RK40" s="18"/>
      <c r="RL40" s="18"/>
      <c r="RM40" s="18"/>
      <c r="RN40" s="18"/>
      <c r="RO40" s="18"/>
      <c r="RP40" s="18"/>
      <c r="RQ40" s="18"/>
      <c r="RR40" s="18"/>
      <c r="RS40" s="18"/>
      <c r="RT40" s="18"/>
      <c r="RU40" s="18"/>
      <c r="RV40" s="18"/>
      <c r="RW40" s="18"/>
      <c r="RX40" s="18"/>
      <c r="RY40" s="18"/>
      <c r="RZ40" s="18"/>
      <c r="SA40" s="18"/>
      <c r="SB40" s="18"/>
      <c r="SC40" s="18"/>
    </row>
    <row r="41" spans="1:497" s="23" customFormat="1" x14ac:dyDescent="0.2">
      <c r="A41" s="54">
        <v>38</v>
      </c>
      <c r="B41" s="58" t="s">
        <v>168</v>
      </c>
      <c r="C41" s="59" t="s">
        <v>150</v>
      </c>
      <c r="D41" s="59" t="s">
        <v>150</v>
      </c>
      <c r="E41" s="58" t="s">
        <v>168</v>
      </c>
      <c r="F41" s="61" t="s">
        <v>226</v>
      </c>
      <c r="G41" s="74">
        <v>276105.65000000002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  <c r="IV41" s="18"/>
      <c r="IW41" s="18"/>
      <c r="IX41" s="18"/>
      <c r="IY41" s="18"/>
      <c r="IZ41" s="18"/>
      <c r="JA41" s="18"/>
      <c r="JB41" s="18"/>
      <c r="JC41" s="18"/>
      <c r="JD41" s="18"/>
      <c r="JE41" s="18"/>
      <c r="JF41" s="18"/>
      <c r="JG41" s="18"/>
      <c r="JH41" s="18"/>
      <c r="JI41" s="18"/>
      <c r="JJ41" s="18"/>
      <c r="JK41" s="18"/>
      <c r="JL41" s="18"/>
      <c r="JM41" s="18"/>
      <c r="JN41" s="18"/>
      <c r="JO41" s="18"/>
      <c r="JP41" s="18"/>
      <c r="JQ41" s="18"/>
      <c r="JR41" s="18"/>
      <c r="JS41" s="18"/>
      <c r="JT41" s="18"/>
      <c r="JU41" s="18"/>
      <c r="JV41" s="18"/>
      <c r="JW41" s="18"/>
      <c r="JX41" s="18"/>
      <c r="JY41" s="18"/>
      <c r="JZ41" s="18"/>
      <c r="KA41" s="18"/>
      <c r="KB41" s="18"/>
      <c r="KC41" s="18"/>
      <c r="KD41" s="18"/>
      <c r="KE41" s="18"/>
      <c r="KF41" s="18"/>
      <c r="KG41" s="18"/>
      <c r="KH41" s="18"/>
      <c r="KI41" s="18"/>
      <c r="KJ41" s="18"/>
      <c r="KK41" s="18"/>
      <c r="KL41" s="18"/>
      <c r="KM41" s="18"/>
      <c r="KN41" s="18"/>
      <c r="KO41" s="18"/>
      <c r="KP41" s="18"/>
      <c r="KQ41" s="18"/>
      <c r="KR41" s="18"/>
      <c r="KS41" s="18"/>
      <c r="KT41" s="18"/>
      <c r="KU41" s="18"/>
      <c r="KV41" s="18"/>
      <c r="KW41" s="18"/>
      <c r="KX41" s="18"/>
      <c r="KY41" s="18"/>
      <c r="KZ41" s="18"/>
      <c r="LA41" s="18"/>
      <c r="LB41" s="18"/>
      <c r="LC41" s="18"/>
      <c r="LD41" s="18"/>
      <c r="LE41" s="18"/>
      <c r="LF41" s="18"/>
      <c r="LG41" s="18"/>
      <c r="LH41" s="18"/>
      <c r="LI41" s="18"/>
      <c r="LJ41" s="18"/>
      <c r="LK41" s="18"/>
      <c r="LL41" s="18"/>
      <c r="LM41" s="18"/>
      <c r="LN41" s="18"/>
      <c r="LO41" s="18"/>
      <c r="LP41" s="18"/>
      <c r="LQ41" s="18"/>
      <c r="LR41" s="18"/>
      <c r="LS41" s="18"/>
      <c r="LT41" s="18"/>
      <c r="LU41" s="18"/>
      <c r="LV41" s="18"/>
      <c r="LW41" s="18"/>
      <c r="LX41" s="18"/>
      <c r="LY41" s="18"/>
      <c r="LZ41" s="18"/>
      <c r="MA41" s="18"/>
      <c r="MB41" s="18"/>
      <c r="MC41" s="18"/>
      <c r="MD41" s="18"/>
      <c r="ME41" s="18"/>
      <c r="MF41" s="18"/>
      <c r="MG41" s="18"/>
      <c r="MH41" s="18"/>
      <c r="MI41" s="18"/>
      <c r="MJ41" s="18"/>
      <c r="MK41" s="18"/>
      <c r="ML41" s="18"/>
      <c r="MM41" s="18"/>
      <c r="MN41" s="18"/>
      <c r="MO41" s="18"/>
      <c r="MP41" s="18"/>
      <c r="MQ41" s="18"/>
      <c r="MR41" s="18"/>
      <c r="MS41" s="18"/>
      <c r="MT41" s="18"/>
      <c r="MU41" s="18"/>
      <c r="MV41" s="18"/>
      <c r="MW41" s="18"/>
      <c r="MX41" s="18"/>
      <c r="MY41" s="18"/>
      <c r="MZ41" s="18"/>
      <c r="NA41" s="18"/>
      <c r="NB41" s="18"/>
      <c r="NC41" s="18"/>
      <c r="ND41" s="18"/>
      <c r="NE41" s="18"/>
      <c r="NF41" s="18"/>
      <c r="NG41" s="18"/>
      <c r="NH41" s="18"/>
      <c r="NI41" s="18"/>
      <c r="NJ41" s="18"/>
      <c r="NK41" s="18"/>
      <c r="NL41" s="18"/>
      <c r="NM41" s="18"/>
      <c r="NN41" s="18"/>
      <c r="NO41" s="18"/>
      <c r="NP41" s="18"/>
      <c r="NQ41" s="18"/>
      <c r="NR41" s="18"/>
      <c r="NS41" s="18"/>
      <c r="NT41" s="18"/>
      <c r="NU41" s="18"/>
      <c r="NV41" s="18"/>
      <c r="NW41" s="18"/>
      <c r="NX41" s="18"/>
      <c r="NY41" s="18"/>
      <c r="NZ41" s="18"/>
      <c r="OA41" s="18"/>
      <c r="OB41" s="18"/>
      <c r="OC41" s="18"/>
      <c r="OD41" s="18"/>
      <c r="OE41" s="18"/>
      <c r="OF41" s="18"/>
      <c r="OG41" s="18"/>
      <c r="OH41" s="18"/>
      <c r="OI41" s="18"/>
      <c r="OJ41" s="18"/>
      <c r="OK41" s="18"/>
      <c r="OL41" s="18"/>
      <c r="OM41" s="18"/>
      <c r="ON41" s="18"/>
      <c r="OO41" s="18"/>
      <c r="OP41" s="18"/>
      <c r="OQ41" s="18"/>
      <c r="OR41" s="18"/>
      <c r="OS41" s="18"/>
      <c r="OT41" s="18"/>
      <c r="OU41" s="18"/>
      <c r="OV41" s="18"/>
      <c r="OW41" s="18"/>
      <c r="OX41" s="18"/>
      <c r="OY41" s="18"/>
      <c r="OZ41" s="18"/>
      <c r="PA41" s="18"/>
      <c r="PB41" s="18"/>
      <c r="PC41" s="18"/>
      <c r="PD41" s="18"/>
      <c r="PE41" s="18"/>
      <c r="PF41" s="18"/>
      <c r="PG41" s="18"/>
      <c r="PH41" s="18"/>
      <c r="PI41" s="18"/>
      <c r="PJ41" s="18"/>
      <c r="PK41" s="18"/>
      <c r="PL41" s="18"/>
      <c r="PM41" s="18"/>
      <c r="PN41" s="18"/>
      <c r="PO41" s="18"/>
      <c r="PP41" s="18"/>
      <c r="PQ41" s="18"/>
      <c r="PR41" s="18"/>
      <c r="PS41" s="18"/>
      <c r="PT41" s="18"/>
      <c r="PU41" s="18"/>
      <c r="PV41" s="18"/>
      <c r="PW41" s="18"/>
      <c r="PX41" s="18"/>
      <c r="PY41" s="18"/>
      <c r="PZ41" s="18"/>
      <c r="QA41" s="18"/>
      <c r="QB41" s="18"/>
      <c r="QC41" s="18"/>
      <c r="QD41" s="18"/>
      <c r="QE41" s="18"/>
      <c r="QF41" s="18"/>
      <c r="QG41" s="18"/>
      <c r="QH41" s="18"/>
      <c r="QI41" s="18"/>
      <c r="QJ41" s="18"/>
      <c r="QK41" s="18"/>
      <c r="QL41" s="18"/>
      <c r="QM41" s="18"/>
      <c r="QN41" s="18"/>
      <c r="QO41" s="18"/>
      <c r="QP41" s="18"/>
      <c r="QQ41" s="18"/>
      <c r="QR41" s="18"/>
      <c r="QS41" s="18"/>
      <c r="QT41" s="18"/>
      <c r="QU41" s="18"/>
      <c r="QV41" s="18"/>
      <c r="QW41" s="18"/>
      <c r="QX41" s="18"/>
      <c r="QY41" s="18"/>
      <c r="QZ41" s="18"/>
      <c r="RA41" s="18"/>
      <c r="RB41" s="18"/>
      <c r="RC41" s="18"/>
      <c r="RD41" s="18"/>
      <c r="RE41" s="18"/>
      <c r="RF41" s="18"/>
      <c r="RG41" s="18"/>
      <c r="RH41" s="18"/>
      <c r="RI41" s="18"/>
      <c r="RJ41" s="18"/>
      <c r="RK41" s="18"/>
      <c r="RL41" s="18"/>
      <c r="RM41" s="18"/>
      <c r="RN41" s="18"/>
      <c r="RO41" s="18"/>
      <c r="RP41" s="18"/>
      <c r="RQ41" s="18"/>
      <c r="RR41" s="18"/>
      <c r="RS41" s="18"/>
      <c r="RT41" s="18"/>
      <c r="RU41" s="18"/>
      <c r="RV41" s="18"/>
      <c r="RW41" s="18"/>
      <c r="RX41" s="18"/>
      <c r="RY41" s="18"/>
      <c r="RZ41" s="18"/>
      <c r="SA41" s="18"/>
      <c r="SB41" s="18"/>
      <c r="SC41" s="18"/>
    </row>
    <row r="42" spans="1:497" s="25" customFormat="1" x14ac:dyDescent="0.2">
      <c r="A42" s="54">
        <v>39</v>
      </c>
      <c r="B42" s="54" t="s">
        <v>434</v>
      </c>
      <c r="C42" s="56" t="s">
        <v>150</v>
      </c>
      <c r="D42" s="56" t="s">
        <v>150</v>
      </c>
      <c r="E42" s="54" t="s">
        <v>435</v>
      </c>
      <c r="F42" s="55" t="s">
        <v>432</v>
      </c>
      <c r="G42" s="80">
        <v>62000000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82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  <c r="IW42" s="24"/>
      <c r="IX42" s="24"/>
      <c r="IY42" s="24"/>
      <c r="IZ42" s="24"/>
      <c r="JA42" s="24"/>
      <c r="JB42" s="24"/>
      <c r="JC42" s="24"/>
      <c r="JD42" s="24"/>
      <c r="JE42" s="24"/>
      <c r="JF42" s="24"/>
      <c r="JG42" s="24"/>
      <c r="JH42" s="24"/>
      <c r="JI42" s="24"/>
      <c r="JJ42" s="24"/>
      <c r="JK42" s="24"/>
      <c r="JL42" s="24"/>
      <c r="JM42" s="24"/>
      <c r="JN42" s="24"/>
      <c r="JO42" s="24"/>
      <c r="JP42" s="24"/>
      <c r="JQ42" s="24"/>
      <c r="JR42" s="24"/>
      <c r="JS42" s="24"/>
      <c r="JT42" s="24"/>
      <c r="JU42" s="24"/>
      <c r="JV42" s="24"/>
      <c r="JW42" s="24"/>
      <c r="JX42" s="24"/>
      <c r="JY42" s="24"/>
      <c r="JZ42" s="24"/>
      <c r="KA42" s="24"/>
      <c r="KB42" s="24"/>
      <c r="KC42" s="24"/>
      <c r="KD42" s="24"/>
      <c r="KE42" s="24"/>
      <c r="KF42" s="24"/>
      <c r="KG42" s="24"/>
      <c r="KH42" s="24"/>
      <c r="KI42" s="24"/>
      <c r="KJ42" s="24"/>
      <c r="KK42" s="24"/>
      <c r="KL42" s="24"/>
      <c r="KM42" s="24"/>
      <c r="KN42" s="24"/>
      <c r="KO42" s="24"/>
      <c r="KP42" s="24"/>
      <c r="KQ42" s="24"/>
      <c r="KR42" s="24"/>
      <c r="KS42" s="24"/>
      <c r="KT42" s="24"/>
      <c r="KU42" s="24"/>
      <c r="KV42" s="24"/>
      <c r="KW42" s="24"/>
      <c r="KX42" s="24"/>
      <c r="KY42" s="24"/>
      <c r="KZ42" s="24"/>
      <c r="LA42" s="24"/>
      <c r="LB42" s="24"/>
      <c r="LC42" s="24"/>
      <c r="LD42" s="24"/>
      <c r="LE42" s="24"/>
      <c r="LF42" s="24"/>
      <c r="LG42" s="24"/>
      <c r="LH42" s="24"/>
      <c r="LI42" s="24"/>
      <c r="LJ42" s="24"/>
      <c r="LK42" s="24"/>
      <c r="LL42" s="24"/>
      <c r="LM42" s="24"/>
      <c r="LN42" s="24"/>
      <c r="LO42" s="24"/>
      <c r="LP42" s="24"/>
      <c r="LQ42" s="24"/>
      <c r="LR42" s="24"/>
      <c r="LS42" s="24"/>
      <c r="LT42" s="24"/>
      <c r="LU42" s="24"/>
      <c r="LV42" s="24"/>
      <c r="LW42" s="24"/>
      <c r="LX42" s="24"/>
      <c r="LY42" s="24"/>
      <c r="LZ42" s="24"/>
      <c r="MA42" s="24"/>
      <c r="MB42" s="24"/>
      <c r="MC42" s="24"/>
      <c r="MD42" s="24"/>
      <c r="ME42" s="24"/>
      <c r="MF42" s="24"/>
      <c r="MG42" s="24"/>
      <c r="MH42" s="24"/>
      <c r="MI42" s="24"/>
      <c r="MJ42" s="24"/>
      <c r="MK42" s="24"/>
      <c r="ML42" s="24"/>
      <c r="MM42" s="24"/>
      <c r="MN42" s="24"/>
      <c r="MO42" s="24"/>
      <c r="MP42" s="24"/>
      <c r="MQ42" s="24"/>
      <c r="MR42" s="24"/>
      <c r="MS42" s="24"/>
      <c r="MT42" s="24"/>
      <c r="MU42" s="24"/>
      <c r="MV42" s="24"/>
      <c r="MW42" s="24"/>
      <c r="MX42" s="24"/>
      <c r="MY42" s="24"/>
      <c r="MZ42" s="24"/>
      <c r="NA42" s="24"/>
      <c r="NB42" s="24"/>
      <c r="NC42" s="24"/>
      <c r="ND42" s="24"/>
      <c r="NE42" s="24"/>
      <c r="NF42" s="24"/>
      <c r="NG42" s="24"/>
      <c r="NH42" s="24"/>
      <c r="NI42" s="24"/>
      <c r="NJ42" s="24"/>
      <c r="NK42" s="24"/>
      <c r="NL42" s="24"/>
      <c r="NM42" s="24"/>
      <c r="NN42" s="24"/>
      <c r="NO42" s="24"/>
      <c r="NP42" s="24"/>
      <c r="NQ42" s="24"/>
      <c r="NR42" s="24"/>
      <c r="NS42" s="24"/>
      <c r="NT42" s="24"/>
      <c r="NU42" s="24"/>
      <c r="NV42" s="24"/>
      <c r="NW42" s="24"/>
      <c r="NX42" s="24"/>
      <c r="NY42" s="24"/>
      <c r="NZ42" s="24"/>
      <c r="OA42" s="24"/>
      <c r="OB42" s="24"/>
      <c r="OC42" s="24"/>
      <c r="OD42" s="24"/>
      <c r="OE42" s="24"/>
      <c r="OF42" s="24"/>
      <c r="OG42" s="24"/>
      <c r="OH42" s="24"/>
      <c r="OI42" s="24"/>
      <c r="OJ42" s="24"/>
      <c r="OK42" s="24"/>
      <c r="OL42" s="24"/>
      <c r="OM42" s="24"/>
      <c r="ON42" s="24"/>
      <c r="OO42" s="24"/>
      <c r="OP42" s="24"/>
      <c r="OQ42" s="24"/>
      <c r="OR42" s="24"/>
      <c r="OS42" s="24"/>
      <c r="OT42" s="24"/>
      <c r="OU42" s="24"/>
      <c r="OV42" s="24"/>
      <c r="OW42" s="24"/>
      <c r="OX42" s="24"/>
      <c r="OY42" s="24"/>
      <c r="OZ42" s="24"/>
      <c r="PA42" s="24"/>
      <c r="PB42" s="24"/>
      <c r="PC42" s="24"/>
      <c r="PD42" s="24"/>
      <c r="PE42" s="24"/>
      <c r="PF42" s="24"/>
      <c r="PG42" s="24"/>
      <c r="PH42" s="24"/>
      <c r="PI42" s="24"/>
      <c r="PJ42" s="24"/>
      <c r="PK42" s="24"/>
      <c r="PL42" s="24"/>
      <c r="PM42" s="24"/>
      <c r="PN42" s="24"/>
      <c r="PO42" s="24"/>
      <c r="PP42" s="24"/>
      <c r="PQ42" s="24"/>
      <c r="PR42" s="24"/>
      <c r="PS42" s="24"/>
      <c r="PT42" s="24"/>
      <c r="PU42" s="24"/>
      <c r="PV42" s="24"/>
      <c r="PW42" s="24"/>
      <c r="PX42" s="24"/>
      <c r="PY42" s="24"/>
      <c r="PZ42" s="24"/>
      <c r="QA42" s="24"/>
      <c r="QB42" s="24"/>
      <c r="QC42" s="24"/>
      <c r="QD42" s="24"/>
      <c r="QE42" s="24"/>
      <c r="QF42" s="24"/>
      <c r="QG42" s="24"/>
      <c r="QH42" s="24"/>
      <c r="QI42" s="24"/>
      <c r="QJ42" s="24"/>
      <c r="QK42" s="24"/>
      <c r="QL42" s="24"/>
      <c r="QM42" s="24"/>
      <c r="QN42" s="24"/>
      <c r="QO42" s="24"/>
      <c r="QP42" s="24"/>
      <c r="QQ42" s="24"/>
      <c r="QR42" s="24"/>
      <c r="QS42" s="24"/>
      <c r="QT42" s="24"/>
      <c r="QU42" s="24"/>
      <c r="QV42" s="24"/>
      <c r="QW42" s="24"/>
      <c r="QX42" s="24"/>
      <c r="QY42" s="24"/>
      <c r="QZ42" s="24"/>
      <c r="RA42" s="24"/>
      <c r="RB42" s="24"/>
      <c r="RC42" s="24"/>
      <c r="RD42" s="24"/>
      <c r="RE42" s="24"/>
      <c r="RF42" s="24"/>
      <c r="RG42" s="24"/>
      <c r="RH42" s="24"/>
      <c r="RI42" s="24"/>
      <c r="RJ42" s="24"/>
      <c r="RK42" s="24"/>
      <c r="RL42" s="24"/>
      <c r="RM42" s="24"/>
      <c r="RN42" s="24"/>
      <c r="RO42" s="24"/>
      <c r="RP42" s="24"/>
      <c r="RQ42" s="24"/>
      <c r="RR42" s="24"/>
      <c r="RS42" s="24"/>
      <c r="RT42" s="24"/>
      <c r="RU42" s="24"/>
      <c r="RV42" s="24"/>
      <c r="RW42" s="24"/>
      <c r="RX42" s="24"/>
      <c r="RY42" s="24"/>
      <c r="RZ42" s="24"/>
      <c r="SA42" s="24"/>
      <c r="SB42" s="24"/>
      <c r="SC42" s="24"/>
    </row>
    <row r="43" spans="1:497" s="23" customFormat="1" x14ac:dyDescent="0.2">
      <c r="A43" s="54">
        <v>40</v>
      </c>
      <c r="B43" s="62" t="s">
        <v>398</v>
      </c>
      <c r="C43" s="63" t="s">
        <v>150</v>
      </c>
      <c r="D43" s="63" t="s">
        <v>150</v>
      </c>
      <c r="E43" s="62" t="s">
        <v>216</v>
      </c>
      <c r="F43" s="62" t="s">
        <v>190</v>
      </c>
      <c r="G43" s="81">
        <v>100000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  <c r="IW43" s="18"/>
      <c r="IX43" s="18"/>
      <c r="IY43" s="18"/>
      <c r="IZ43" s="18"/>
      <c r="JA43" s="18"/>
      <c r="JB43" s="18"/>
      <c r="JC43" s="18"/>
      <c r="JD43" s="18"/>
      <c r="JE43" s="18"/>
      <c r="JF43" s="18"/>
      <c r="JG43" s="18"/>
      <c r="JH43" s="18"/>
      <c r="JI43" s="18"/>
      <c r="JJ43" s="18"/>
      <c r="JK43" s="18"/>
      <c r="JL43" s="18"/>
      <c r="JM43" s="18"/>
      <c r="JN43" s="18"/>
      <c r="JO43" s="18"/>
      <c r="JP43" s="18"/>
      <c r="JQ43" s="18"/>
      <c r="JR43" s="18"/>
      <c r="JS43" s="18"/>
      <c r="JT43" s="18"/>
      <c r="JU43" s="18"/>
      <c r="JV43" s="18"/>
      <c r="JW43" s="18"/>
      <c r="JX43" s="18"/>
      <c r="JY43" s="18"/>
      <c r="JZ43" s="18"/>
      <c r="KA43" s="18"/>
      <c r="KB43" s="18"/>
      <c r="KC43" s="18"/>
      <c r="KD43" s="18"/>
      <c r="KE43" s="18"/>
      <c r="KF43" s="18"/>
      <c r="KG43" s="18"/>
      <c r="KH43" s="18"/>
      <c r="KI43" s="18"/>
      <c r="KJ43" s="18"/>
      <c r="KK43" s="18"/>
      <c r="KL43" s="18"/>
      <c r="KM43" s="18"/>
      <c r="KN43" s="18"/>
      <c r="KO43" s="18"/>
      <c r="KP43" s="18"/>
      <c r="KQ43" s="18"/>
      <c r="KR43" s="18"/>
      <c r="KS43" s="18"/>
      <c r="KT43" s="18"/>
      <c r="KU43" s="18"/>
      <c r="KV43" s="18"/>
      <c r="KW43" s="18"/>
      <c r="KX43" s="18"/>
      <c r="KY43" s="18"/>
      <c r="KZ43" s="18"/>
      <c r="LA43" s="18"/>
      <c r="LB43" s="18"/>
      <c r="LC43" s="18"/>
      <c r="LD43" s="18"/>
      <c r="LE43" s="18"/>
      <c r="LF43" s="18"/>
      <c r="LG43" s="18"/>
      <c r="LH43" s="18"/>
      <c r="LI43" s="18"/>
      <c r="LJ43" s="18"/>
      <c r="LK43" s="18"/>
      <c r="LL43" s="18"/>
      <c r="LM43" s="18"/>
      <c r="LN43" s="18"/>
      <c r="LO43" s="18"/>
      <c r="LP43" s="18"/>
      <c r="LQ43" s="18"/>
      <c r="LR43" s="18"/>
      <c r="LS43" s="18"/>
      <c r="LT43" s="18"/>
      <c r="LU43" s="18"/>
      <c r="LV43" s="18"/>
      <c r="LW43" s="18"/>
      <c r="LX43" s="18"/>
      <c r="LY43" s="18"/>
      <c r="LZ43" s="18"/>
      <c r="MA43" s="18"/>
      <c r="MB43" s="18"/>
      <c r="MC43" s="18"/>
      <c r="MD43" s="18"/>
      <c r="ME43" s="18"/>
      <c r="MF43" s="18"/>
      <c r="MG43" s="18"/>
      <c r="MH43" s="18"/>
      <c r="MI43" s="18"/>
      <c r="MJ43" s="18"/>
      <c r="MK43" s="18"/>
      <c r="ML43" s="18"/>
      <c r="MM43" s="18"/>
      <c r="MN43" s="18"/>
      <c r="MO43" s="18"/>
      <c r="MP43" s="18"/>
      <c r="MQ43" s="18"/>
      <c r="MR43" s="18"/>
      <c r="MS43" s="18"/>
      <c r="MT43" s="18"/>
      <c r="MU43" s="18"/>
      <c r="MV43" s="18"/>
      <c r="MW43" s="18"/>
      <c r="MX43" s="18"/>
      <c r="MY43" s="18"/>
      <c r="MZ43" s="18"/>
      <c r="NA43" s="18"/>
      <c r="NB43" s="18"/>
      <c r="NC43" s="18"/>
      <c r="ND43" s="18"/>
      <c r="NE43" s="18"/>
      <c r="NF43" s="18"/>
      <c r="NG43" s="18"/>
      <c r="NH43" s="18"/>
      <c r="NI43" s="18"/>
      <c r="NJ43" s="18"/>
      <c r="NK43" s="18"/>
      <c r="NL43" s="18"/>
      <c r="NM43" s="18"/>
      <c r="NN43" s="18"/>
      <c r="NO43" s="18"/>
      <c r="NP43" s="18"/>
      <c r="NQ43" s="18"/>
      <c r="NR43" s="18"/>
      <c r="NS43" s="18"/>
      <c r="NT43" s="18"/>
      <c r="NU43" s="18"/>
      <c r="NV43" s="18"/>
      <c r="NW43" s="18"/>
      <c r="NX43" s="18"/>
      <c r="NY43" s="18"/>
      <c r="NZ43" s="18"/>
      <c r="OA43" s="18"/>
      <c r="OB43" s="18"/>
      <c r="OC43" s="18"/>
      <c r="OD43" s="18"/>
      <c r="OE43" s="18"/>
      <c r="OF43" s="18"/>
      <c r="OG43" s="18"/>
      <c r="OH43" s="18"/>
      <c r="OI43" s="18"/>
      <c r="OJ43" s="18"/>
      <c r="OK43" s="18"/>
      <c r="OL43" s="18"/>
      <c r="OM43" s="18"/>
      <c r="ON43" s="18"/>
      <c r="OO43" s="18"/>
      <c r="OP43" s="18"/>
      <c r="OQ43" s="18"/>
      <c r="OR43" s="18"/>
      <c r="OS43" s="18"/>
      <c r="OT43" s="18"/>
      <c r="OU43" s="18"/>
      <c r="OV43" s="18"/>
      <c r="OW43" s="18"/>
      <c r="OX43" s="18"/>
      <c r="OY43" s="18"/>
      <c r="OZ43" s="18"/>
      <c r="PA43" s="18"/>
      <c r="PB43" s="18"/>
      <c r="PC43" s="18"/>
      <c r="PD43" s="18"/>
      <c r="PE43" s="18"/>
      <c r="PF43" s="18"/>
      <c r="PG43" s="18"/>
      <c r="PH43" s="18"/>
      <c r="PI43" s="18"/>
      <c r="PJ43" s="18"/>
      <c r="PK43" s="18"/>
      <c r="PL43" s="18"/>
      <c r="PM43" s="18"/>
      <c r="PN43" s="18"/>
      <c r="PO43" s="18"/>
      <c r="PP43" s="18"/>
      <c r="PQ43" s="18"/>
      <c r="PR43" s="18"/>
      <c r="PS43" s="18"/>
      <c r="PT43" s="18"/>
      <c r="PU43" s="18"/>
      <c r="PV43" s="18"/>
      <c r="PW43" s="18"/>
      <c r="PX43" s="18"/>
      <c r="PY43" s="18"/>
      <c r="PZ43" s="18"/>
      <c r="QA43" s="18"/>
      <c r="QB43" s="18"/>
      <c r="QC43" s="18"/>
      <c r="QD43" s="18"/>
      <c r="QE43" s="18"/>
      <c r="QF43" s="18"/>
      <c r="QG43" s="18"/>
      <c r="QH43" s="18"/>
      <c r="QI43" s="18"/>
      <c r="QJ43" s="18"/>
      <c r="QK43" s="18"/>
      <c r="QL43" s="18"/>
      <c r="QM43" s="18"/>
      <c r="QN43" s="18"/>
      <c r="QO43" s="18"/>
      <c r="QP43" s="18"/>
      <c r="QQ43" s="18"/>
      <c r="QR43" s="18"/>
      <c r="QS43" s="18"/>
      <c r="QT43" s="18"/>
      <c r="QU43" s="18"/>
      <c r="QV43" s="18"/>
      <c r="QW43" s="18"/>
      <c r="QX43" s="18"/>
      <c r="QY43" s="18"/>
      <c r="QZ43" s="18"/>
      <c r="RA43" s="18"/>
      <c r="RB43" s="18"/>
      <c r="RC43" s="18"/>
      <c r="RD43" s="18"/>
      <c r="RE43" s="18"/>
      <c r="RF43" s="18"/>
      <c r="RG43" s="18"/>
      <c r="RH43" s="18"/>
      <c r="RI43" s="18"/>
      <c r="RJ43" s="18"/>
      <c r="RK43" s="18"/>
      <c r="RL43" s="18"/>
      <c r="RM43" s="18"/>
      <c r="RN43" s="18"/>
      <c r="RO43" s="18"/>
      <c r="RP43" s="18"/>
      <c r="RQ43" s="18"/>
      <c r="RR43" s="18"/>
      <c r="RS43" s="18"/>
      <c r="RT43" s="18"/>
      <c r="RU43" s="18"/>
      <c r="RV43" s="18"/>
      <c r="RW43" s="18"/>
      <c r="RX43" s="18"/>
      <c r="RY43" s="18"/>
      <c r="RZ43" s="18"/>
      <c r="SA43" s="18"/>
      <c r="SB43" s="18"/>
      <c r="SC43" s="18"/>
    </row>
    <row r="44" spans="1:497" s="23" customFormat="1" x14ac:dyDescent="0.2">
      <c r="A44" s="54">
        <v>41</v>
      </c>
      <c r="B44" s="54" t="s">
        <v>168</v>
      </c>
      <c r="C44" s="56" t="s">
        <v>150</v>
      </c>
      <c r="D44" s="56" t="s">
        <v>150</v>
      </c>
      <c r="E44" s="54" t="s">
        <v>168</v>
      </c>
      <c r="F44" s="55" t="s">
        <v>226</v>
      </c>
      <c r="G44" s="80">
        <v>111375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  <c r="IW44" s="18"/>
      <c r="IX44" s="18"/>
      <c r="IY44" s="18"/>
      <c r="IZ44" s="18"/>
      <c r="JA44" s="18"/>
      <c r="JB44" s="18"/>
      <c r="JC44" s="18"/>
      <c r="JD44" s="18"/>
      <c r="JE44" s="18"/>
      <c r="JF44" s="18"/>
      <c r="JG44" s="18"/>
      <c r="JH44" s="18"/>
      <c r="JI44" s="18"/>
      <c r="JJ44" s="18"/>
      <c r="JK44" s="18"/>
      <c r="JL44" s="18"/>
      <c r="JM44" s="18"/>
      <c r="JN44" s="18"/>
      <c r="JO44" s="18"/>
      <c r="JP44" s="18"/>
      <c r="JQ44" s="18"/>
      <c r="JR44" s="18"/>
      <c r="JS44" s="18"/>
      <c r="JT44" s="18"/>
      <c r="JU44" s="18"/>
      <c r="JV44" s="18"/>
      <c r="JW44" s="18"/>
      <c r="JX44" s="18"/>
      <c r="JY44" s="18"/>
      <c r="JZ44" s="18"/>
      <c r="KA44" s="18"/>
      <c r="KB44" s="18"/>
      <c r="KC44" s="18"/>
      <c r="KD44" s="18"/>
      <c r="KE44" s="18"/>
      <c r="KF44" s="18"/>
      <c r="KG44" s="18"/>
      <c r="KH44" s="18"/>
      <c r="KI44" s="18"/>
      <c r="KJ44" s="18"/>
      <c r="KK44" s="18"/>
      <c r="KL44" s="18"/>
      <c r="KM44" s="18"/>
      <c r="KN44" s="18"/>
      <c r="KO44" s="18"/>
      <c r="KP44" s="18"/>
      <c r="KQ44" s="18"/>
      <c r="KR44" s="18"/>
      <c r="KS44" s="18"/>
      <c r="KT44" s="18"/>
      <c r="KU44" s="18"/>
      <c r="KV44" s="18"/>
      <c r="KW44" s="18"/>
      <c r="KX44" s="18"/>
      <c r="KY44" s="18"/>
      <c r="KZ44" s="18"/>
      <c r="LA44" s="18"/>
      <c r="LB44" s="18"/>
      <c r="LC44" s="18"/>
      <c r="LD44" s="18"/>
      <c r="LE44" s="18"/>
      <c r="LF44" s="18"/>
      <c r="LG44" s="18"/>
      <c r="LH44" s="18"/>
      <c r="LI44" s="18"/>
      <c r="LJ44" s="18"/>
      <c r="LK44" s="18"/>
      <c r="LL44" s="18"/>
      <c r="LM44" s="18"/>
      <c r="LN44" s="18"/>
      <c r="LO44" s="18"/>
      <c r="LP44" s="18"/>
      <c r="LQ44" s="18"/>
      <c r="LR44" s="18"/>
      <c r="LS44" s="18"/>
      <c r="LT44" s="18"/>
      <c r="LU44" s="18"/>
      <c r="LV44" s="18"/>
      <c r="LW44" s="18"/>
      <c r="LX44" s="18"/>
      <c r="LY44" s="18"/>
      <c r="LZ44" s="18"/>
      <c r="MA44" s="18"/>
      <c r="MB44" s="18"/>
      <c r="MC44" s="18"/>
      <c r="MD44" s="18"/>
      <c r="ME44" s="18"/>
      <c r="MF44" s="18"/>
      <c r="MG44" s="18"/>
      <c r="MH44" s="18"/>
      <c r="MI44" s="18"/>
      <c r="MJ44" s="18"/>
      <c r="MK44" s="18"/>
      <c r="ML44" s="18"/>
      <c r="MM44" s="18"/>
      <c r="MN44" s="18"/>
      <c r="MO44" s="18"/>
      <c r="MP44" s="18"/>
      <c r="MQ44" s="18"/>
      <c r="MR44" s="18"/>
      <c r="MS44" s="18"/>
      <c r="MT44" s="18"/>
      <c r="MU44" s="18"/>
      <c r="MV44" s="18"/>
      <c r="MW44" s="18"/>
      <c r="MX44" s="18"/>
      <c r="MY44" s="18"/>
      <c r="MZ44" s="18"/>
      <c r="NA44" s="18"/>
      <c r="NB44" s="18"/>
      <c r="NC44" s="18"/>
      <c r="ND44" s="18"/>
      <c r="NE44" s="18"/>
      <c r="NF44" s="18"/>
      <c r="NG44" s="18"/>
      <c r="NH44" s="18"/>
      <c r="NI44" s="18"/>
      <c r="NJ44" s="18"/>
      <c r="NK44" s="18"/>
      <c r="NL44" s="18"/>
      <c r="NM44" s="18"/>
      <c r="NN44" s="18"/>
      <c r="NO44" s="18"/>
      <c r="NP44" s="18"/>
      <c r="NQ44" s="18"/>
      <c r="NR44" s="18"/>
      <c r="NS44" s="18"/>
      <c r="NT44" s="18"/>
      <c r="NU44" s="18"/>
      <c r="NV44" s="18"/>
      <c r="NW44" s="18"/>
      <c r="NX44" s="18"/>
      <c r="NY44" s="18"/>
      <c r="NZ44" s="18"/>
      <c r="OA44" s="18"/>
      <c r="OB44" s="18"/>
      <c r="OC44" s="18"/>
      <c r="OD44" s="18"/>
      <c r="OE44" s="18"/>
      <c r="OF44" s="18"/>
      <c r="OG44" s="18"/>
      <c r="OH44" s="18"/>
      <c r="OI44" s="18"/>
      <c r="OJ44" s="18"/>
      <c r="OK44" s="18"/>
      <c r="OL44" s="18"/>
      <c r="OM44" s="18"/>
      <c r="ON44" s="18"/>
      <c r="OO44" s="18"/>
      <c r="OP44" s="18"/>
      <c r="OQ44" s="18"/>
      <c r="OR44" s="18"/>
      <c r="OS44" s="18"/>
      <c r="OT44" s="18"/>
      <c r="OU44" s="18"/>
      <c r="OV44" s="18"/>
      <c r="OW44" s="18"/>
      <c r="OX44" s="18"/>
      <c r="OY44" s="18"/>
      <c r="OZ44" s="18"/>
      <c r="PA44" s="18"/>
      <c r="PB44" s="18"/>
      <c r="PC44" s="18"/>
      <c r="PD44" s="18"/>
      <c r="PE44" s="18"/>
      <c r="PF44" s="18"/>
      <c r="PG44" s="18"/>
      <c r="PH44" s="18"/>
      <c r="PI44" s="18"/>
      <c r="PJ44" s="18"/>
      <c r="PK44" s="18"/>
      <c r="PL44" s="18"/>
      <c r="PM44" s="18"/>
      <c r="PN44" s="18"/>
      <c r="PO44" s="18"/>
      <c r="PP44" s="18"/>
      <c r="PQ44" s="18"/>
      <c r="PR44" s="18"/>
      <c r="PS44" s="18"/>
      <c r="PT44" s="18"/>
      <c r="PU44" s="18"/>
      <c r="PV44" s="18"/>
      <c r="PW44" s="18"/>
      <c r="PX44" s="18"/>
      <c r="PY44" s="18"/>
      <c r="PZ44" s="18"/>
      <c r="QA44" s="18"/>
      <c r="QB44" s="18"/>
      <c r="QC44" s="18"/>
      <c r="QD44" s="18"/>
      <c r="QE44" s="18"/>
      <c r="QF44" s="18"/>
      <c r="QG44" s="18"/>
      <c r="QH44" s="18"/>
      <c r="QI44" s="18"/>
      <c r="QJ44" s="18"/>
      <c r="QK44" s="18"/>
      <c r="QL44" s="18"/>
      <c r="QM44" s="18"/>
      <c r="QN44" s="18"/>
      <c r="QO44" s="18"/>
      <c r="QP44" s="18"/>
      <c r="QQ44" s="18"/>
      <c r="QR44" s="18"/>
      <c r="QS44" s="18"/>
      <c r="QT44" s="18"/>
      <c r="QU44" s="18"/>
      <c r="QV44" s="18"/>
      <c r="QW44" s="18"/>
      <c r="QX44" s="18"/>
      <c r="QY44" s="18"/>
      <c r="QZ44" s="18"/>
      <c r="RA44" s="18"/>
      <c r="RB44" s="18"/>
      <c r="RC44" s="18"/>
      <c r="RD44" s="18"/>
      <c r="RE44" s="18"/>
      <c r="RF44" s="18"/>
      <c r="RG44" s="18"/>
      <c r="RH44" s="18"/>
      <c r="RI44" s="18"/>
      <c r="RJ44" s="18"/>
      <c r="RK44" s="18"/>
      <c r="RL44" s="18"/>
      <c r="RM44" s="18"/>
      <c r="RN44" s="18"/>
      <c r="RO44" s="18"/>
      <c r="RP44" s="18"/>
      <c r="RQ44" s="18"/>
      <c r="RR44" s="18"/>
      <c r="RS44" s="18"/>
      <c r="RT44" s="18"/>
      <c r="RU44" s="18"/>
      <c r="RV44" s="18"/>
      <c r="RW44" s="18"/>
      <c r="RX44" s="18"/>
      <c r="RY44" s="18"/>
      <c r="RZ44" s="18"/>
      <c r="SA44" s="18"/>
      <c r="SB44" s="18"/>
      <c r="SC44" s="18"/>
    </row>
    <row r="45" spans="1:497" s="23" customFormat="1" x14ac:dyDescent="0.2">
      <c r="A45" s="54">
        <v>42</v>
      </c>
      <c r="B45" s="55" t="s">
        <v>186</v>
      </c>
      <c r="C45" s="56" t="s">
        <v>150</v>
      </c>
      <c r="D45" s="56" t="s">
        <v>150</v>
      </c>
      <c r="E45" s="55" t="s">
        <v>186</v>
      </c>
      <c r="F45" s="55" t="s">
        <v>241</v>
      </c>
      <c r="G45" s="80">
        <v>68993577.959999993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8"/>
      <c r="IY45" s="18"/>
      <c r="IZ45" s="18"/>
      <c r="JA45" s="18"/>
      <c r="JB45" s="18"/>
      <c r="JC45" s="18"/>
      <c r="JD45" s="18"/>
      <c r="JE45" s="18"/>
      <c r="JF45" s="18"/>
      <c r="JG45" s="18"/>
      <c r="JH45" s="18"/>
      <c r="JI45" s="18"/>
      <c r="JJ45" s="18"/>
      <c r="JK45" s="18"/>
      <c r="JL45" s="18"/>
      <c r="JM45" s="18"/>
      <c r="JN45" s="18"/>
      <c r="JO45" s="18"/>
      <c r="JP45" s="18"/>
      <c r="JQ45" s="18"/>
      <c r="JR45" s="18"/>
      <c r="JS45" s="18"/>
      <c r="JT45" s="18"/>
      <c r="JU45" s="18"/>
      <c r="JV45" s="18"/>
      <c r="JW45" s="18"/>
      <c r="JX45" s="18"/>
      <c r="JY45" s="18"/>
      <c r="JZ45" s="18"/>
      <c r="KA45" s="18"/>
      <c r="KB45" s="18"/>
      <c r="KC45" s="18"/>
      <c r="KD45" s="18"/>
      <c r="KE45" s="18"/>
      <c r="KF45" s="18"/>
      <c r="KG45" s="18"/>
      <c r="KH45" s="18"/>
      <c r="KI45" s="18"/>
      <c r="KJ45" s="18"/>
      <c r="KK45" s="18"/>
      <c r="KL45" s="18"/>
      <c r="KM45" s="18"/>
      <c r="KN45" s="18"/>
      <c r="KO45" s="18"/>
      <c r="KP45" s="18"/>
      <c r="KQ45" s="18"/>
      <c r="KR45" s="18"/>
      <c r="KS45" s="18"/>
      <c r="KT45" s="18"/>
      <c r="KU45" s="18"/>
      <c r="KV45" s="18"/>
      <c r="KW45" s="18"/>
      <c r="KX45" s="18"/>
      <c r="KY45" s="18"/>
      <c r="KZ45" s="18"/>
      <c r="LA45" s="18"/>
      <c r="LB45" s="18"/>
      <c r="LC45" s="18"/>
      <c r="LD45" s="18"/>
      <c r="LE45" s="18"/>
      <c r="LF45" s="18"/>
      <c r="LG45" s="18"/>
      <c r="LH45" s="18"/>
      <c r="LI45" s="18"/>
      <c r="LJ45" s="18"/>
      <c r="LK45" s="18"/>
      <c r="LL45" s="18"/>
      <c r="LM45" s="18"/>
      <c r="LN45" s="18"/>
      <c r="LO45" s="18"/>
      <c r="LP45" s="18"/>
      <c r="LQ45" s="18"/>
      <c r="LR45" s="18"/>
      <c r="LS45" s="18"/>
      <c r="LT45" s="18"/>
      <c r="LU45" s="18"/>
      <c r="LV45" s="18"/>
      <c r="LW45" s="18"/>
      <c r="LX45" s="18"/>
      <c r="LY45" s="18"/>
      <c r="LZ45" s="18"/>
      <c r="MA45" s="18"/>
      <c r="MB45" s="18"/>
      <c r="MC45" s="18"/>
      <c r="MD45" s="18"/>
      <c r="ME45" s="18"/>
      <c r="MF45" s="18"/>
      <c r="MG45" s="18"/>
      <c r="MH45" s="18"/>
      <c r="MI45" s="18"/>
      <c r="MJ45" s="18"/>
      <c r="MK45" s="18"/>
      <c r="ML45" s="18"/>
      <c r="MM45" s="18"/>
      <c r="MN45" s="18"/>
      <c r="MO45" s="18"/>
      <c r="MP45" s="18"/>
      <c r="MQ45" s="18"/>
      <c r="MR45" s="18"/>
      <c r="MS45" s="18"/>
      <c r="MT45" s="18"/>
      <c r="MU45" s="18"/>
      <c r="MV45" s="18"/>
      <c r="MW45" s="18"/>
      <c r="MX45" s="18"/>
      <c r="MY45" s="18"/>
      <c r="MZ45" s="18"/>
      <c r="NA45" s="18"/>
      <c r="NB45" s="18"/>
      <c r="NC45" s="18"/>
      <c r="ND45" s="18"/>
      <c r="NE45" s="18"/>
      <c r="NF45" s="18"/>
      <c r="NG45" s="18"/>
      <c r="NH45" s="18"/>
      <c r="NI45" s="18"/>
      <c r="NJ45" s="18"/>
      <c r="NK45" s="18"/>
      <c r="NL45" s="18"/>
      <c r="NM45" s="18"/>
      <c r="NN45" s="18"/>
      <c r="NO45" s="18"/>
      <c r="NP45" s="18"/>
      <c r="NQ45" s="18"/>
      <c r="NR45" s="18"/>
      <c r="NS45" s="18"/>
      <c r="NT45" s="18"/>
      <c r="NU45" s="18"/>
      <c r="NV45" s="18"/>
      <c r="NW45" s="18"/>
      <c r="NX45" s="18"/>
      <c r="NY45" s="18"/>
      <c r="NZ45" s="18"/>
      <c r="OA45" s="18"/>
      <c r="OB45" s="18"/>
      <c r="OC45" s="18"/>
      <c r="OD45" s="18"/>
      <c r="OE45" s="18"/>
      <c r="OF45" s="18"/>
      <c r="OG45" s="18"/>
      <c r="OH45" s="18"/>
      <c r="OI45" s="18"/>
      <c r="OJ45" s="18"/>
      <c r="OK45" s="18"/>
      <c r="OL45" s="18"/>
      <c r="OM45" s="18"/>
      <c r="ON45" s="18"/>
      <c r="OO45" s="18"/>
      <c r="OP45" s="18"/>
      <c r="OQ45" s="18"/>
      <c r="OR45" s="18"/>
      <c r="OS45" s="18"/>
      <c r="OT45" s="18"/>
      <c r="OU45" s="18"/>
      <c r="OV45" s="18"/>
      <c r="OW45" s="18"/>
      <c r="OX45" s="18"/>
      <c r="OY45" s="18"/>
      <c r="OZ45" s="18"/>
      <c r="PA45" s="18"/>
      <c r="PB45" s="18"/>
      <c r="PC45" s="18"/>
      <c r="PD45" s="18"/>
      <c r="PE45" s="18"/>
      <c r="PF45" s="18"/>
      <c r="PG45" s="18"/>
      <c r="PH45" s="18"/>
      <c r="PI45" s="18"/>
      <c r="PJ45" s="18"/>
      <c r="PK45" s="18"/>
      <c r="PL45" s="18"/>
      <c r="PM45" s="18"/>
      <c r="PN45" s="18"/>
      <c r="PO45" s="18"/>
      <c r="PP45" s="18"/>
      <c r="PQ45" s="18"/>
      <c r="PR45" s="18"/>
      <c r="PS45" s="18"/>
      <c r="PT45" s="18"/>
      <c r="PU45" s="18"/>
      <c r="PV45" s="18"/>
      <c r="PW45" s="18"/>
      <c r="PX45" s="18"/>
      <c r="PY45" s="18"/>
      <c r="PZ45" s="18"/>
      <c r="QA45" s="18"/>
      <c r="QB45" s="18"/>
      <c r="QC45" s="18"/>
      <c r="QD45" s="18"/>
      <c r="QE45" s="18"/>
      <c r="QF45" s="18"/>
      <c r="QG45" s="18"/>
      <c r="QH45" s="18"/>
      <c r="QI45" s="18"/>
      <c r="QJ45" s="18"/>
      <c r="QK45" s="18"/>
      <c r="QL45" s="18"/>
      <c r="QM45" s="18"/>
      <c r="QN45" s="18"/>
      <c r="QO45" s="18"/>
      <c r="QP45" s="18"/>
      <c r="QQ45" s="18"/>
      <c r="QR45" s="18"/>
      <c r="QS45" s="18"/>
      <c r="QT45" s="18"/>
      <c r="QU45" s="18"/>
      <c r="QV45" s="18"/>
      <c r="QW45" s="18"/>
      <c r="QX45" s="18"/>
      <c r="QY45" s="18"/>
      <c r="QZ45" s="18"/>
      <c r="RA45" s="18"/>
      <c r="RB45" s="18"/>
      <c r="RC45" s="18"/>
      <c r="RD45" s="18"/>
      <c r="RE45" s="18"/>
      <c r="RF45" s="18"/>
      <c r="RG45" s="18"/>
      <c r="RH45" s="18"/>
      <c r="RI45" s="18"/>
      <c r="RJ45" s="18"/>
      <c r="RK45" s="18"/>
      <c r="RL45" s="18"/>
      <c r="RM45" s="18"/>
      <c r="RN45" s="18"/>
      <c r="RO45" s="18"/>
      <c r="RP45" s="18"/>
      <c r="RQ45" s="18"/>
      <c r="RR45" s="18"/>
      <c r="RS45" s="18"/>
      <c r="RT45" s="18"/>
      <c r="RU45" s="18"/>
      <c r="RV45" s="18"/>
      <c r="RW45" s="18"/>
      <c r="RX45" s="18"/>
      <c r="RY45" s="18"/>
      <c r="RZ45" s="18"/>
      <c r="SA45" s="18"/>
      <c r="SB45" s="18"/>
      <c r="SC45" s="18"/>
    </row>
    <row r="46" spans="1:497" s="23" customFormat="1" x14ac:dyDescent="0.2">
      <c r="A46" s="55">
        <v>43</v>
      </c>
      <c r="B46" s="55" t="s">
        <v>167</v>
      </c>
      <c r="C46" s="56" t="s">
        <v>150</v>
      </c>
      <c r="D46" s="56" t="s">
        <v>150</v>
      </c>
      <c r="E46" s="55" t="s">
        <v>167</v>
      </c>
      <c r="F46" s="54" t="s">
        <v>235</v>
      </c>
      <c r="G46" s="74">
        <v>20492703.989999998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  <c r="IV46" s="18"/>
      <c r="IW46" s="18"/>
      <c r="IX46" s="18"/>
      <c r="IY46" s="18"/>
      <c r="IZ46" s="18"/>
      <c r="JA46" s="18"/>
      <c r="JB46" s="18"/>
      <c r="JC46" s="18"/>
      <c r="JD46" s="18"/>
      <c r="JE46" s="18"/>
      <c r="JF46" s="18"/>
      <c r="JG46" s="18"/>
      <c r="JH46" s="18"/>
      <c r="JI46" s="18"/>
      <c r="JJ46" s="18"/>
      <c r="JK46" s="18"/>
      <c r="JL46" s="18"/>
      <c r="JM46" s="18"/>
      <c r="JN46" s="18"/>
      <c r="JO46" s="18"/>
      <c r="JP46" s="18"/>
      <c r="JQ46" s="18"/>
      <c r="JR46" s="18"/>
      <c r="JS46" s="18"/>
      <c r="JT46" s="18"/>
      <c r="JU46" s="18"/>
      <c r="JV46" s="18"/>
      <c r="JW46" s="18"/>
      <c r="JX46" s="18"/>
      <c r="JY46" s="18"/>
      <c r="JZ46" s="18"/>
      <c r="KA46" s="18"/>
      <c r="KB46" s="18"/>
      <c r="KC46" s="18"/>
      <c r="KD46" s="18"/>
      <c r="KE46" s="18"/>
      <c r="KF46" s="18"/>
      <c r="KG46" s="18"/>
      <c r="KH46" s="18"/>
      <c r="KI46" s="18"/>
      <c r="KJ46" s="18"/>
      <c r="KK46" s="18"/>
      <c r="KL46" s="18"/>
      <c r="KM46" s="18"/>
      <c r="KN46" s="18"/>
      <c r="KO46" s="18"/>
      <c r="KP46" s="18"/>
      <c r="KQ46" s="18"/>
      <c r="KR46" s="18"/>
      <c r="KS46" s="18"/>
      <c r="KT46" s="18"/>
      <c r="KU46" s="18"/>
      <c r="KV46" s="18"/>
      <c r="KW46" s="18"/>
      <c r="KX46" s="18"/>
      <c r="KY46" s="18"/>
      <c r="KZ46" s="18"/>
      <c r="LA46" s="18"/>
      <c r="LB46" s="18"/>
      <c r="LC46" s="18"/>
      <c r="LD46" s="18"/>
      <c r="LE46" s="18"/>
      <c r="LF46" s="18"/>
      <c r="LG46" s="18"/>
      <c r="LH46" s="18"/>
      <c r="LI46" s="18"/>
      <c r="LJ46" s="18"/>
      <c r="LK46" s="18"/>
      <c r="LL46" s="18"/>
      <c r="LM46" s="18"/>
      <c r="LN46" s="18"/>
      <c r="LO46" s="18"/>
      <c r="LP46" s="18"/>
      <c r="LQ46" s="18"/>
      <c r="LR46" s="18"/>
      <c r="LS46" s="18"/>
      <c r="LT46" s="18"/>
      <c r="LU46" s="18"/>
      <c r="LV46" s="18"/>
      <c r="LW46" s="18"/>
      <c r="LX46" s="18"/>
      <c r="LY46" s="18"/>
      <c r="LZ46" s="18"/>
      <c r="MA46" s="18"/>
      <c r="MB46" s="18"/>
      <c r="MC46" s="18"/>
      <c r="MD46" s="18"/>
      <c r="ME46" s="18"/>
      <c r="MF46" s="18"/>
      <c r="MG46" s="18"/>
      <c r="MH46" s="18"/>
      <c r="MI46" s="18"/>
      <c r="MJ46" s="18"/>
      <c r="MK46" s="18"/>
      <c r="ML46" s="18"/>
      <c r="MM46" s="18"/>
      <c r="MN46" s="18"/>
      <c r="MO46" s="18"/>
      <c r="MP46" s="18"/>
      <c r="MQ46" s="18"/>
      <c r="MR46" s="18"/>
      <c r="MS46" s="18"/>
      <c r="MT46" s="18"/>
      <c r="MU46" s="18"/>
      <c r="MV46" s="18"/>
      <c r="MW46" s="18"/>
      <c r="MX46" s="18"/>
      <c r="MY46" s="18"/>
      <c r="MZ46" s="18"/>
      <c r="NA46" s="18"/>
      <c r="NB46" s="18"/>
      <c r="NC46" s="18"/>
      <c r="ND46" s="18"/>
      <c r="NE46" s="18"/>
      <c r="NF46" s="18"/>
      <c r="NG46" s="18"/>
      <c r="NH46" s="18"/>
      <c r="NI46" s="18"/>
      <c r="NJ46" s="18"/>
      <c r="NK46" s="18"/>
      <c r="NL46" s="18"/>
      <c r="NM46" s="18"/>
      <c r="NN46" s="18"/>
      <c r="NO46" s="18"/>
      <c r="NP46" s="18"/>
      <c r="NQ46" s="18"/>
      <c r="NR46" s="18"/>
      <c r="NS46" s="18"/>
      <c r="NT46" s="18"/>
      <c r="NU46" s="18"/>
      <c r="NV46" s="18"/>
      <c r="NW46" s="18"/>
      <c r="NX46" s="18"/>
      <c r="NY46" s="18"/>
      <c r="NZ46" s="18"/>
      <c r="OA46" s="18"/>
      <c r="OB46" s="18"/>
      <c r="OC46" s="18"/>
      <c r="OD46" s="18"/>
      <c r="OE46" s="18"/>
      <c r="OF46" s="18"/>
      <c r="OG46" s="18"/>
      <c r="OH46" s="18"/>
      <c r="OI46" s="18"/>
      <c r="OJ46" s="18"/>
      <c r="OK46" s="18"/>
      <c r="OL46" s="18"/>
      <c r="OM46" s="18"/>
      <c r="ON46" s="18"/>
      <c r="OO46" s="18"/>
      <c r="OP46" s="18"/>
      <c r="OQ46" s="18"/>
      <c r="OR46" s="18"/>
      <c r="OS46" s="18"/>
      <c r="OT46" s="18"/>
      <c r="OU46" s="18"/>
      <c r="OV46" s="18"/>
      <c r="OW46" s="18"/>
      <c r="OX46" s="18"/>
      <c r="OY46" s="18"/>
      <c r="OZ46" s="18"/>
      <c r="PA46" s="18"/>
      <c r="PB46" s="18"/>
      <c r="PC46" s="18"/>
      <c r="PD46" s="18"/>
      <c r="PE46" s="18"/>
      <c r="PF46" s="18"/>
      <c r="PG46" s="18"/>
      <c r="PH46" s="18"/>
      <c r="PI46" s="18"/>
      <c r="PJ46" s="18"/>
      <c r="PK46" s="18"/>
      <c r="PL46" s="18"/>
      <c r="PM46" s="18"/>
      <c r="PN46" s="18"/>
      <c r="PO46" s="18"/>
      <c r="PP46" s="18"/>
      <c r="PQ46" s="18"/>
      <c r="PR46" s="18"/>
      <c r="PS46" s="18"/>
      <c r="PT46" s="18"/>
      <c r="PU46" s="18"/>
      <c r="PV46" s="18"/>
      <c r="PW46" s="18"/>
      <c r="PX46" s="18"/>
      <c r="PY46" s="18"/>
      <c r="PZ46" s="18"/>
      <c r="QA46" s="18"/>
      <c r="QB46" s="18"/>
      <c r="QC46" s="18"/>
      <c r="QD46" s="18"/>
      <c r="QE46" s="18"/>
      <c r="QF46" s="18"/>
      <c r="QG46" s="18"/>
      <c r="QH46" s="18"/>
      <c r="QI46" s="18"/>
      <c r="QJ46" s="18"/>
      <c r="QK46" s="18"/>
      <c r="QL46" s="18"/>
      <c r="QM46" s="18"/>
      <c r="QN46" s="18"/>
      <c r="QO46" s="18"/>
      <c r="QP46" s="18"/>
      <c r="QQ46" s="18"/>
      <c r="QR46" s="18"/>
      <c r="QS46" s="18"/>
      <c r="QT46" s="18"/>
      <c r="QU46" s="18"/>
      <c r="QV46" s="18"/>
      <c r="QW46" s="18"/>
      <c r="QX46" s="18"/>
      <c r="QY46" s="18"/>
      <c r="QZ46" s="18"/>
      <c r="RA46" s="18"/>
      <c r="RB46" s="18"/>
      <c r="RC46" s="18"/>
      <c r="RD46" s="18"/>
      <c r="RE46" s="18"/>
      <c r="RF46" s="18"/>
      <c r="RG46" s="18"/>
      <c r="RH46" s="18"/>
      <c r="RI46" s="18"/>
      <c r="RJ46" s="18"/>
      <c r="RK46" s="18"/>
      <c r="RL46" s="18"/>
      <c r="RM46" s="18"/>
      <c r="RN46" s="18"/>
      <c r="RO46" s="18"/>
      <c r="RP46" s="18"/>
      <c r="RQ46" s="18"/>
      <c r="RR46" s="18"/>
      <c r="RS46" s="18"/>
      <c r="RT46" s="18"/>
      <c r="RU46" s="18"/>
      <c r="RV46" s="18"/>
      <c r="RW46" s="18"/>
      <c r="RX46" s="18"/>
      <c r="RY46" s="18"/>
      <c r="RZ46" s="18"/>
      <c r="SA46" s="18"/>
      <c r="SB46" s="18"/>
      <c r="SC46" s="18"/>
    </row>
    <row r="47" spans="1:497" s="23" customFormat="1" x14ac:dyDescent="0.2">
      <c r="A47" s="54">
        <v>44</v>
      </c>
      <c r="B47" s="55" t="s">
        <v>373</v>
      </c>
      <c r="C47" s="56" t="s">
        <v>150</v>
      </c>
      <c r="D47" s="56" t="s">
        <v>150</v>
      </c>
      <c r="E47" s="55" t="s">
        <v>373</v>
      </c>
      <c r="F47" s="54" t="s">
        <v>236</v>
      </c>
      <c r="G47" s="74">
        <v>19561080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  <c r="IV47" s="18"/>
      <c r="IW47" s="18"/>
      <c r="IX47" s="18"/>
      <c r="IY47" s="18"/>
      <c r="IZ47" s="18"/>
      <c r="JA47" s="18"/>
      <c r="JB47" s="18"/>
      <c r="JC47" s="18"/>
      <c r="JD47" s="18"/>
      <c r="JE47" s="18"/>
      <c r="JF47" s="18"/>
      <c r="JG47" s="18"/>
      <c r="JH47" s="18"/>
      <c r="JI47" s="18"/>
      <c r="JJ47" s="18"/>
      <c r="JK47" s="18"/>
      <c r="JL47" s="18"/>
      <c r="JM47" s="18"/>
      <c r="JN47" s="18"/>
      <c r="JO47" s="18"/>
      <c r="JP47" s="18"/>
      <c r="JQ47" s="18"/>
      <c r="JR47" s="18"/>
      <c r="JS47" s="18"/>
      <c r="JT47" s="18"/>
      <c r="JU47" s="18"/>
      <c r="JV47" s="18"/>
      <c r="JW47" s="18"/>
      <c r="JX47" s="18"/>
      <c r="JY47" s="18"/>
      <c r="JZ47" s="18"/>
      <c r="KA47" s="18"/>
      <c r="KB47" s="18"/>
      <c r="KC47" s="18"/>
      <c r="KD47" s="18"/>
      <c r="KE47" s="18"/>
      <c r="KF47" s="18"/>
      <c r="KG47" s="18"/>
      <c r="KH47" s="18"/>
      <c r="KI47" s="18"/>
      <c r="KJ47" s="18"/>
      <c r="KK47" s="18"/>
      <c r="KL47" s="18"/>
      <c r="KM47" s="18"/>
      <c r="KN47" s="18"/>
      <c r="KO47" s="18"/>
      <c r="KP47" s="18"/>
      <c r="KQ47" s="18"/>
      <c r="KR47" s="18"/>
      <c r="KS47" s="18"/>
      <c r="KT47" s="18"/>
      <c r="KU47" s="18"/>
      <c r="KV47" s="18"/>
      <c r="KW47" s="18"/>
      <c r="KX47" s="18"/>
      <c r="KY47" s="18"/>
      <c r="KZ47" s="18"/>
      <c r="LA47" s="18"/>
      <c r="LB47" s="18"/>
      <c r="LC47" s="18"/>
      <c r="LD47" s="18"/>
      <c r="LE47" s="18"/>
      <c r="LF47" s="18"/>
      <c r="LG47" s="18"/>
      <c r="LH47" s="18"/>
      <c r="LI47" s="18"/>
      <c r="LJ47" s="18"/>
      <c r="LK47" s="18"/>
      <c r="LL47" s="18"/>
      <c r="LM47" s="18"/>
      <c r="LN47" s="18"/>
      <c r="LO47" s="18"/>
      <c r="LP47" s="18"/>
      <c r="LQ47" s="18"/>
      <c r="LR47" s="18"/>
      <c r="LS47" s="18"/>
      <c r="LT47" s="18"/>
      <c r="LU47" s="18"/>
      <c r="LV47" s="18"/>
      <c r="LW47" s="18"/>
      <c r="LX47" s="18"/>
      <c r="LY47" s="18"/>
      <c r="LZ47" s="18"/>
      <c r="MA47" s="18"/>
      <c r="MB47" s="18"/>
      <c r="MC47" s="18"/>
      <c r="MD47" s="18"/>
      <c r="ME47" s="18"/>
      <c r="MF47" s="18"/>
      <c r="MG47" s="18"/>
      <c r="MH47" s="18"/>
      <c r="MI47" s="18"/>
      <c r="MJ47" s="18"/>
      <c r="MK47" s="18"/>
      <c r="ML47" s="18"/>
      <c r="MM47" s="18"/>
      <c r="MN47" s="18"/>
      <c r="MO47" s="18"/>
      <c r="MP47" s="18"/>
      <c r="MQ47" s="18"/>
      <c r="MR47" s="18"/>
      <c r="MS47" s="18"/>
      <c r="MT47" s="18"/>
      <c r="MU47" s="18"/>
      <c r="MV47" s="18"/>
      <c r="MW47" s="18"/>
      <c r="MX47" s="18"/>
      <c r="MY47" s="18"/>
      <c r="MZ47" s="18"/>
      <c r="NA47" s="18"/>
      <c r="NB47" s="18"/>
      <c r="NC47" s="18"/>
      <c r="ND47" s="18"/>
      <c r="NE47" s="18"/>
      <c r="NF47" s="18"/>
      <c r="NG47" s="18"/>
      <c r="NH47" s="18"/>
      <c r="NI47" s="18"/>
      <c r="NJ47" s="18"/>
      <c r="NK47" s="18"/>
      <c r="NL47" s="18"/>
      <c r="NM47" s="18"/>
      <c r="NN47" s="18"/>
      <c r="NO47" s="18"/>
      <c r="NP47" s="18"/>
      <c r="NQ47" s="18"/>
      <c r="NR47" s="18"/>
      <c r="NS47" s="18"/>
      <c r="NT47" s="18"/>
      <c r="NU47" s="18"/>
      <c r="NV47" s="18"/>
      <c r="NW47" s="18"/>
      <c r="NX47" s="18"/>
      <c r="NY47" s="18"/>
      <c r="NZ47" s="18"/>
      <c r="OA47" s="18"/>
      <c r="OB47" s="18"/>
      <c r="OC47" s="18"/>
      <c r="OD47" s="18"/>
      <c r="OE47" s="18"/>
      <c r="OF47" s="18"/>
      <c r="OG47" s="18"/>
      <c r="OH47" s="18"/>
      <c r="OI47" s="18"/>
      <c r="OJ47" s="18"/>
      <c r="OK47" s="18"/>
      <c r="OL47" s="18"/>
      <c r="OM47" s="18"/>
      <c r="ON47" s="18"/>
      <c r="OO47" s="18"/>
      <c r="OP47" s="18"/>
      <c r="OQ47" s="18"/>
      <c r="OR47" s="18"/>
      <c r="OS47" s="18"/>
      <c r="OT47" s="18"/>
      <c r="OU47" s="18"/>
      <c r="OV47" s="18"/>
      <c r="OW47" s="18"/>
      <c r="OX47" s="18"/>
      <c r="OY47" s="18"/>
      <c r="OZ47" s="18"/>
      <c r="PA47" s="18"/>
      <c r="PB47" s="18"/>
      <c r="PC47" s="18"/>
      <c r="PD47" s="18"/>
      <c r="PE47" s="18"/>
      <c r="PF47" s="18"/>
      <c r="PG47" s="18"/>
      <c r="PH47" s="18"/>
      <c r="PI47" s="18"/>
      <c r="PJ47" s="18"/>
      <c r="PK47" s="18"/>
      <c r="PL47" s="18"/>
      <c r="PM47" s="18"/>
      <c r="PN47" s="18"/>
      <c r="PO47" s="18"/>
      <c r="PP47" s="18"/>
      <c r="PQ47" s="18"/>
      <c r="PR47" s="18"/>
      <c r="PS47" s="18"/>
      <c r="PT47" s="18"/>
      <c r="PU47" s="18"/>
      <c r="PV47" s="18"/>
      <c r="PW47" s="18"/>
      <c r="PX47" s="18"/>
      <c r="PY47" s="18"/>
      <c r="PZ47" s="18"/>
      <c r="QA47" s="18"/>
      <c r="QB47" s="18"/>
      <c r="QC47" s="18"/>
      <c r="QD47" s="18"/>
      <c r="QE47" s="18"/>
      <c r="QF47" s="18"/>
      <c r="QG47" s="18"/>
      <c r="QH47" s="18"/>
      <c r="QI47" s="18"/>
      <c r="QJ47" s="18"/>
      <c r="QK47" s="18"/>
      <c r="QL47" s="18"/>
      <c r="QM47" s="18"/>
      <c r="QN47" s="18"/>
      <c r="QO47" s="18"/>
      <c r="QP47" s="18"/>
      <c r="QQ47" s="18"/>
      <c r="QR47" s="18"/>
      <c r="QS47" s="18"/>
      <c r="QT47" s="18"/>
      <c r="QU47" s="18"/>
      <c r="QV47" s="18"/>
      <c r="QW47" s="18"/>
      <c r="QX47" s="18"/>
      <c r="QY47" s="18"/>
      <c r="QZ47" s="18"/>
      <c r="RA47" s="18"/>
      <c r="RB47" s="18"/>
      <c r="RC47" s="18"/>
      <c r="RD47" s="18"/>
      <c r="RE47" s="18"/>
      <c r="RF47" s="18"/>
      <c r="RG47" s="18"/>
      <c r="RH47" s="18"/>
      <c r="RI47" s="18"/>
      <c r="RJ47" s="18"/>
      <c r="RK47" s="18"/>
      <c r="RL47" s="18"/>
      <c r="RM47" s="18"/>
      <c r="RN47" s="18"/>
      <c r="RO47" s="18"/>
      <c r="RP47" s="18"/>
      <c r="RQ47" s="18"/>
      <c r="RR47" s="18"/>
      <c r="RS47" s="18"/>
      <c r="RT47" s="18"/>
      <c r="RU47" s="18"/>
      <c r="RV47" s="18"/>
      <c r="RW47" s="18"/>
      <c r="RX47" s="18"/>
      <c r="RY47" s="18"/>
      <c r="RZ47" s="18"/>
      <c r="SA47" s="18"/>
      <c r="SB47" s="18"/>
      <c r="SC47" s="18"/>
    </row>
    <row r="48" spans="1:497" s="23" customFormat="1" x14ac:dyDescent="0.2">
      <c r="A48" s="54">
        <v>45</v>
      </c>
      <c r="B48" s="55" t="s">
        <v>421</v>
      </c>
      <c r="C48" s="56" t="s">
        <v>150</v>
      </c>
      <c r="D48" s="56" t="s">
        <v>150</v>
      </c>
      <c r="E48" s="55" t="s">
        <v>421</v>
      </c>
      <c r="F48" s="54" t="s">
        <v>422</v>
      </c>
      <c r="G48" s="74">
        <v>48188064.829999998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  <c r="IV48" s="18"/>
      <c r="IW48" s="18"/>
      <c r="IX48" s="18"/>
      <c r="IY48" s="18"/>
      <c r="IZ48" s="18"/>
      <c r="JA48" s="18"/>
      <c r="JB48" s="18"/>
      <c r="JC48" s="18"/>
      <c r="JD48" s="18"/>
      <c r="JE48" s="18"/>
      <c r="JF48" s="18"/>
      <c r="JG48" s="18"/>
      <c r="JH48" s="18"/>
      <c r="JI48" s="18"/>
      <c r="JJ48" s="18"/>
      <c r="JK48" s="18"/>
      <c r="JL48" s="18"/>
      <c r="JM48" s="18"/>
      <c r="JN48" s="18"/>
      <c r="JO48" s="18"/>
      <c r="JP48" s="18"/>
      <c r="JQ48" s="18"/>
      <c r="JR48" s="18"/>
      <c r="JS48" s="18"/>
      <c r="JT48" s="18"/>
      <c r="JU48" s="18"/>
      <c r="JV48" s="18"/>
      <c r="JW48" s="18"/>
      <c r="JX48" s="18"/>
      <c r="JY48" s="18"/>
      <c r="JZ48" s="18"/>
      <c r="KA48" s="18"/>
      <c r="KB48" s="18"/>
      <c r="KC48" s="18"/>
      <c r="KD48" s="18"/>
      <c r="KE48" s="18"/>
      <c r="KF48" s="18"/>
      <c r="KG48" s="18"/>
      <c r="KH48" s="18"/>
      <c r="KI48" s="18"/>
      <c r="KJ48" s="18"/>
      <c r="KK48" s="18"/>
      <c r="KL48" s="18"/>
      <c r="KM48" s="18"/>
      <c r="KN48" s="18"/>
      <c r="KO48" s="18"/>
      <c r="KP48" s="18"/>
      <c r="KQ48" s="18"/>
      <c r="KR48" s="18"/>
      <c r="KS48" s="18"/>
      <c r="KT48" s="18"/>
      <c r="KU48" s="18"/>
      <c r="KV48" s="18"/>
      <c r="KW48" s="18"/>
      <c r="KX48" s="18"/>
      <c r="KY48" s="18"/>
      <c r="KZ48" s="18"/>
      <c r="LA48" s="18"/>
      <c r="LB48" s="18"/>
      <c r="LC48" s="18"/>
      <c r="LD48" s="18"/>
      <c r="LE48" s="18"/>
      <c r="LF48" s="18"/>
      <c r="LG48" s="18"/>
      <c r="LH48" s="18"/>
      <c r="LI48" s="18"/>
      <c r="LJ48" s="18"/>
      <c r="LK48" s="18"/>
      <c r="LL48" s="18"/>
      <c r="LM48" s="18"/>
      <c r="LN48" s="18"/>
      <c r="LO48" s="18"/>
      <c r="LP48" s="18"/>
      <c r="LQ48" s="18"/>
      <c r="LR48" s="18"/>
      <c r="LS48" s="18"/>
      <c r="LT48" s="18"/>
      <c r="LU48" s="18"/>
      <c r="LV48" s="18"/>
      <c r="LW48" s="18"/>
      <c r="LX48" s="18"/>
      <c r="LY48" s="18"/>
      <c r="LZ48" s="18"/>
      <c r="MA48" s="18"/>
      <c r="MB48" s="18"/>
      <c r="MC48" s="18"/>
      <c r="MD48" s="18"/>
      <c r="ME48" s="18"/>
      <c r="MF48" s="18"/>
      <c r="MG48" s="18"/>
      <c r="MH48" s="18"/>
      <c r="MI48" s="18"/>
      <c r="MJ48" s="18"/>
      <c r="MK48" s="18"/>
      <c r="ML48" s="18"/>
      <c r="MM48" s="18"/>
      <c r="MN48" s="18"/>
      <c r="MO48" s="18"/>
      <c r="MP48" s="18"/>
      <c r="MQ48" s="18"/>
      <c r="MR48" s="18"/>
      <c r="MS48" s="18"/>
      <c r="MT48" s="18"/>
      <c r="MU48" s="18"/>
      <c r="MV48" s="18"/>
      <c r="MW48" s="18"/>
      <c r="MX48" s="18"/>
      <c r="MY48" s="18"/>
      <c r="MZ48" s="18"/>
      <c r="NA48" s="18"/>
      <c r="NB48" s="18"/>
      <c r="NC48" s="18"/>
      <c r="ND48" s="18"/>
      <c r="NE48" s="18"/>
      <c r="NF48" s="18"/>
      <c r="NG48" s="18"/>
      <c r="NH48" s="18"/>
      <c r="NI48" s="18"/>
      <c r="NJ48" s="18"/>
      <c r="NK48" s="18"/>
      <c r="NL48" s="18"/>
      <c r="NM48" s="18"/>
      <c r="NN48" s="18"/>
      <c r="NO48" s="18"/>
      <c r="NP48" s="18"/>
      <c r="NQ48" s="18"/>
      <c r="NR48" s="18"/>
      <c r="NS48" s="18"/>
      <c r="NT48" s="18"/>
      <c r="NU48" s="18"/>
      <c r="NV48" s="18"/>
      <c r="NW48" s="18"/>
      <c r="NX48" s="18"/>
      <c r="NY48" s="18"/>
      <c r="NZ48" s="18"/>
      <c r="OA48" s="18"/>
      <c r="OB48" s="18"/>
      <c r="OC48" s="18"/>
      <c r="OD48" s="18"/>
      <c r="OE48" s="18"/>
      <c r="OF48" s="18"/>
      <c r="OG48" s="18"/>
      <c r="OH48" s="18"/>
      <c r="OI48" s="18"/>
      <c r="OJ48" s="18"/>
      <c r="OK48" s="18"/>
      <c r="OL48" s="18"/>
      <c r="OM48" s="18"/>
      <c r="ON48" s="18"/>
      <c r="OO48" s="18"/>
      <c r="OP48" s="18"/>
      <c r="OQ48" s="18"/>
      <c r="OR48" s="18"/>
      <c r="OS48" s="18"/>
      <c r="OT48" s="18"/>
      <c r="OU48" s="18"/>
      <c r="OV48" s="18"/>
      <c r="OW48" s="18"/>
      <c r="OX48" s="18"/>
      <c r="OY48" s="18"/>
      <c r="OZ48" s="18"/>
      <c r="PA48" s="18"/>
      <c r="PB48" s="18"/>
      <c r="PC48" s="18"/>
      <c r="PD48" s="18"/>
      <c r="PE48" s="18"/>
      <c r="PF48" s="18"/>
      <c r="PG48" s="18"/>
      <c r="PH48" s="18"/>
      <c r="PI48" s="18"/>
      <c r="PJ48" s="18"/>
      <c r="PK48" s="18"/>
      <c r="PL48" s="18"/>
      <c r="PM48" s="18"/>
      <c r="PN48" s="18"/>
      <c r="PO48" s="18"/>
      <c r="PP48" s="18"/>
      <c r="PQ48" s="18"/>
      <c r="PR48" s="18"/>
      <c r="PS48" s="18"/>
      <c r="PT48" s="18"/>
      <c r="PU48" s="18"/>
      <c r="PV48" s="18"/>
      <c r="PW48" s="18"/>
      <c r="PX48" s="18"/>
      <c r="PY48" s="18"/>
      <c r="PZ48" s="18"/>
      <c r="QA48" s="18"/>
      <c r="QB48" s="18"/>
      <c r="QC48" s="18"/>
      <c r="QD48" s="18"/>
      <c r="QE48" s="18"/>
      <c r="QF48" s="18"/>
      <c r="QG48" s="18"/>
      <c r="QH48" s="18"/>
      <c r="QI48" s="18"/>
      <c r="QJ48" s="18"/>
      <c r="QK48" s="18"/>
      <c r="QL48" s="18"/>
      <c r="QM48" s="18"/>
      <c r="QN48" s="18"/>
      <c r="QO48" s="18"/>
      <c r="QP48" s="18"/>
      <c r="QQ48" s="18"/>
      <c r="QR48" s="18"/>
      <c r="QS48" s="18"/>
      <c r="QT48" s="18"/>
      <c r="QU48" s="18"/>
      <c r="QV48" s="18"/>
      <c r="QW48" s="18"/>
      <c r="QX48" s="18"/>
      <c r="QY48" s="18"/>
      <c r="QZ48" s="18"/>
      <c r="RA48" s="18"/>
      <c r="RB48" s="18"/>
      <c r="RC48" s="18"/>
      <c r="RD48" s="18"/>
      <c r="RE48" s="18"/>
      <c r="RF48" s="18"/>
      <c r="RG48" s="18"/>
      <c r="RH48" s="18"/>
      <c r="RI48" s="18"/>
      <c r="RJ48" s="18"/>
      <c r="RK48" s="18"/>
      <c r="RL48" s="18"/>
      <c r="RM48" s="18"/>
      <c r="RN48" s="18"/>
      <c r="RO48" s="18"/>
      <c r="RP48" s="18"/>
      <c r="RQ48" s="18"/>
      <c r="RR48" s="18"/>
      <c r="RS48" s="18"/>
      <c r="RT48" s="18"/>
      <c r="RU48" s="18"/>
      <c r="RV48" s="18"/>
      <c r="RW48" s="18"/>
      <c r="RX48" s="18"/>
      <c r="RY48" s="18"/>
      <c r="RZ48" s="18"/>
      <c r="SA48" s="18"/>
      <c r="SB48" s="18"/>
      <c r="SC48" s="18"/>
    </row>
    <row r="49" spans="1:497" s="23" customFormat="1" x14ac:dyDescent="0.2">
      <c r="A49" s="54">
        <v>46</v>
      </c>
      <c r="B49" s="55" t="s">
        <v>376</v>
      </c>
      <c r="C49" s="56" t="s">
        <v>150</v>
      </c>
      <c r="D49" s="56" t="s">
        <v>150</v>
      </c>
      <c r="E49" s="55" t="s">
        <v>376</v>
      </c>
      <c r="F49" s="54" t="s">
        <v>377</v>
      </c>
      <c r="G49" s="80">
        <v>59348406.850000001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  <c r="IV49" s="18"/>
      <c r="IW49" s="18"/>
      <c r="IX49" s="18"/>
      <c r="IY49" s="18"/>
      <c r="IZ49" s="18"/>
      <c r="JA49" s="18"/>
      <c r="JB49" s="18"/>
      <c r="JC49" s="18"/>
      <c r="JD49" s="18"/>
      <c r="JE49" s="18"/>
      <c r="JF49" s="18"/>
      <c r="JG49" s="18"/>
      <c r="JH49" s="18"/>
      <c r="JI49" s="18"/>
      <c r="JJ49" s="18"/>
      <c r="JK49" s="18"/>
      <c r="JL49" s="18"/>
      <c r="JM49" s="18"/>
      <c r="JN49" s="18"/>
      <c r="JO49" s="18"/>
      <c r="JP49" s="18"/>
      <c r="JQ49" s="18"/>
      <c r="JR49" s="18"/>
      <c r="JS49" s="18"/>
      <c r="JT49" s="18"/>
      <c r="JU49" s="18"/>
      <c r="JV49" s="18"/>
      <c r="JW49" s="18"/>
      <c r="JX49" s="18"/>
      <c r="JY49" s="18"/>
      <c r="JZ49" s="18"/>
      <c r="KA49" s="18"/>
      <c r="KB49" s="18"/>
      <c r="KC49" s="18"/>
      <c r="KD49" s="18"/>
      <c r="KE49" s="18"/>
      <c r="KF49" s="18"/>
      <c r="KG49" s="18"/>
      <c r="KH49" s="18"/>
      <c r="KI49" s="18"/>
      <c r="KJ49" s="18"/>
      <c r="KK49" s="18"/>
      <c r="KL49" s="18"/>
      <c r="KM49" s="18"/>
      <c r="KN49" s="18"/>
      <c r="KO49" s="18"/>
      <c r="KP49" s="18"/>
      <c r="KQ49" s="18"/>
      <c r="KR49" s="18"/>
      <c r="KS49" s="18"/>
      <c r="KT49" s="18"/>
      <c r="KU49" s="18"/>
      <c r="KV49" s="18"/>
      <c r="KW49" s="18"/>
      <c r="KX49" s="18"/>
      <c r="KY49" s="18"/>
      <c r="KZ49" s="18"/>
      <c r="LA49" s="18"/>
      <c r="LB49" s="18"/>
      <c r="LC49" s="18"/>
      <c r="LD49" s="18"/>
      <c r="LE49" s="18"/>
      <c r="LF49" s="18"/>
      <c r="LG49" s="18"/>
      <c r="LH49" s="18"/>
      <c r="LI49" s="18"/>
      <c r="LJ49" s="18"/>
      <c r="LK49" s="18"/>
      <c r="LL49" s="18"/>
      <c r="LM49" s="18"/>
      <c r="LN49" s="18"/>
      <c r="LO49" s="18"/>
      <c r="LP49" s="18"/>
      <c r="LQ49" s="18"/>
      <c r="LR49" s="18"/>
      <c r="LS49" s="18"/>
      <c r="LT49" s="18"/>
      <c r="LU49" s="18"/>
      <c r="LV49" s="18"/>
      <c r="LW49" s="18"/>
      <c r="LX49" s="18"/>
      <c r="LY49" s="18"/>
      <c r="LZ49" s="18"/>
      <c r="MA49" s="18"/>
      <c r="MB49" s="18"/>
      <c r="MC49" s="18"/>
      <c r="MD49" s="18"/>
      <c r="ME49" s="18"/>
      <c r="MF49" s="18"/>
      <c r="MG49" s="18"/>
      <c r="MH49" s="18"/>
      <c r="MI49" s="18"/>
      <c r="MJ49" s="18"/>
      <c r="MK49" s="18"/>
      <c r="ML49" s="18"/>
      <c r="MM49" s="18"/>
      <c r="MN49" s="18"/>
      <c r="MO49" s="18"/>
      <c r="MP49" s="18"/>
      <c r="MQ49" s="18"/>
      <c r="MR49" s="18"/>
      <c r="MS49" s="18"/>
      <c r="MT49" s="18"/>
      <c r="MU49" s="18"/>
      <c r="MV49" s="18"/>
      <c r="MW49" s="18"/>
      <c r="MX49" s="18"/>
      <c r="MY49" s="18"/>
      <c r="MZ49" s="18"/>
      <c r="NA49" s="18"/>
      <c r="NB49" s="18"/>
      <c r="NC49" s="18"/>
      <c r="ND49" s="18"/>
      <c r="NE49" s="18"/>
      <c r="NF49" s="18"/>
      <c r="NG49" s="18"/>
      <c r="NH49" s="18"/>
      <c r="NI49" s="18"/>
      <c r="NJ49" s="18"/>
      <c r="NK49" s="18"/>
      <c r="NL49" s="18"/>
      <c r="NM49" s="18"/>
      <c r="NN49" s="18"/>
      <c r="NO49" s="18"/>
      <c r="NP49" s="18"/>
      <c r="NQ49" s="18"/>
      <c r="NR49" s="18"/>
      <c r="NS49" s="18"/>
      <c r="NT49" s="18"/>
      <c r="NU49" s="18"/>
      <c r="NV49" s="18"/>
      <c r="NW49" s="18"/>
      <c r="NX49" s="18"/>
      <c r="NY49" s="18"/>
      <c r="NZ49" s="18"/>
      <c r="OA49" s="18"/>
      <c r="OB49" s="18"/>
      <c r="OC49" s="18"/>
      <c r="OD49" s="18"/>
      <c r="OE49" s="18"/>
      <c r="OF49" s="18"/>
      <c r="OG49" s="18"/>
      <c r="OH49" s="18"/>
      <c r="OI49" s="18"/>
      <c r="OJ49" s="18"/>
      <c r="OK49" s="18"/>
      <c r="OL49" s="18"/>
      <c r="OM49" s="18"/>
      <c r="ON49" s="18"/>
      <c r="OO49" s="18"/>
      <c r="OP49" s="18"/>
      <c r="OQ49" s="18"/>
      <c r="OR49" s="18"/>
      <c r="OS49" s="18"/>
      <c r="OT49" s="18"/>
      <c r="OU49" s="18"/>
      <c r="OV49" s="18"/>
      <c r="OW49" s="18"/>
      <c r="OX49" s="18"/>
      <c r="OY49" s="18"/>
      <c r="OZ49" s="18"/>
      <c r="PA49" s="18"/>
      <c r="PB49" s="18"/>
      <c r="PC49" s="18"/>
      <c r="PD49" s="18"/>
      <c r="PE49" s="18"/>
      <c r="PF49" s="18"/>
      <c r="PG49" s="18"/>
      <c r="PH49" s="18"/>
      <c r="PI49" s="18"/>
      <c r="PJ49" s="18"/>
      <c r="PK49" s="18"/>
      <c r="PL49" s="18"/>
      <c r="PM49" s="18"/>
      <c r="PN49" s="18"/>
      <c r="PO49" s="18"/>
      <c r="PP49" s="18"/>
      <c r="PQ49" s="18"/>
      <c r="PR49" s="18"/>
      <c r="PS49" s="18"/>
      <c r="PT49" s="18"/>
      <c r="PU49" s="18"/>
      <c r="PV49" s="18"/>
      <c r="PW49" s="18"/>
      <c r="PX49" s="18"/>
      <c r="PY49" s="18"/>
      <c r="PZ49" s="18"/>
      <c r="QA49" s="18"/>
      <c r="QB49" s="18"/>
      <c r="QC49" s="18"/>
      <c r="QD49" s="18"/>
      <c r="QE49" s="18"/>
      <c r="QF49" s="18"/>
      <c r="QG49" s="18"/>
      <c r="QH49" s="18"/>
      <c r="QI49" s="18"/>
      <c r="QJ49" s="18"/>
      <c r="QK49" s="18"/>
      <c r="QL49" s="18"/>
      <c r="QM49" s="18"/>
      <c r="QN49" s="18"/>
      <c r="QO49" s="18"/>
      <c r="QP49" s="18"/>
      <c r="QQ49" s="18"/>
      <c r="QR49" s="18"/>
      <c r="QS49" s="18"/>
      <c r="QT49" s="18"/>
      <c r="QU49" s="18"/>
      <c r="QV49" s="18"/>
      <c r="QW49" s="18"/>
      <c r="QX49" s="18"/>
      <c r="QY49" s="18"/>
      <c r="QZ49" s="18"/>
      <c r="RA49" s="18"/>
      <c r="RB49" s="18"/>
      <c r="RC49" s="18"/>
      <c r="RD49" s="18"/>
      <c r="RE49" s="18"/>
      <c r="RF49" s="18"/>
      <c r="RG49" s="18"/>
      <c r="RH49" s="18"/>
      <c r="RI49" s="18"/>
      <c r="RJ49" s="18"/>
      <c r="RK49" s="18"/>
      <c r="RL49" s="18"/>
      <c r="RM49" s="18"/>
      <c r="RN49" s="18"/>
      <c r="RO49" s="18"/>
      <c r="RP49" s="18"/>
      <c r="RQ49" s="18"/>
      <c r="RR49" s="18"/>
      <c r="RS49" s="18"/>
      <c r="RT49" s="18"/>
      <c r="RU49" s="18"/>
      <c r="RV49" s="18"/>
      <c r="RW49" s="18"/>
      <c r="RX49" s="18"/>
      <c r="RY49" s="18"/>
      <c r="RZ49" s="18"/>
      <c r="SA49" s="18"/>
      <c r="SB49" s="18"/>
      <c r="SC49" s="18"/>
    </row>
    <row r="50" spans="1:497" s="23" customFormat="1" x14ac:dyDescent="0.2">
      <c r="A50" s="54">
        <v>47</v>
      </c>
      <c r="B50" s="55" t="s">
        <v>381</v>
      </c>
      <c r="C50" s="56" t="s">
        <v>150</v>
      </c>
      <c r="D50" s="56" t="s">
        <v>150</v>
      </c>
      <c r="E50" s="55" t="s">
        <v>381</v>
      </c>
      <c r="F50" s="54" t="s">
        <v>382</v>
      </c>
      <c r="G50" s="80">
        <v>10000000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  <c r="IV50" s="18"/>
      <c r="IW50" s="18"/>
      <c r="IX50" s="18"/>
      <c r="IY50" s="18"/>
      <c r="IZ50" s="18"/>
      <c r="JA50" s="18"/>
      <c r="JB50" s="18"/>
      <c r="JC50" s="18"/>
      <c r="JD50" s="18"/>
      <c r="JE50" s="18"/>
      <c r="JF50" s="18"/>
      <c r="JG50" s="18"/>
      <c r="JH50" s="18"/>
      <c r="JI50" s="18"/>
      <c r="JJ50" s="18"/>
      <c r="JK50" s="18"/>
      <c r="JL50" s="18"/>
      <c r="JM50" s="18"/>
      <c r="JN50" s="18"/>
      <c r="JO50" s="18"/>
      <c r="JP50" s="18"/>
      <c r="JQ50" s="18"/>
      <c r="JR50" s="18"/>
      <c r="JS50" s="18"/>
      <c r="JT50" s="18"/>
      <c r="JU50" s="18"/>
      <c r="JV50" s="18"/>
      <c r="JW50" s="18"/>
      <c r="JX50" s="18"/>
      <c r="JY50" s="18"/>
      <c r="JZ50" s="18"/>
      <c r="KA50" s="18"/>
      <c r="KB50" s="18"/>
      <c r="KC50" s="18"/>
      <c r="KD50" s="18"/>
      <c r="KE50" s="18"/>
      <c r="KF50" s="18"/>
      <c r="KG50" s="18"/>
      <c r="KH50" s="18"/>
      <c r="KI50" s="18"/>
      <c r="KJ50" s="18"/>
      <c r="KK50" s="18"/>
      <c r="KL50" s="18"/>
      <c r="KM50" s="18"/>
      <c r="KN50" s="18"/>
      <c r="KO50" s="18"/>
      <c r="KP50" s="18"/>
      <c r="KQ50" s="18"/>
      <c r="KR50" s="18"/>
      <c r="KS50" s="18"/>
      <c r="KT50" s="18"/>
      <c r="KU50" s="18"/>
      <c r="KV50" s="18"/>
      <c r="KW50" s="18"/>
      <c r="KX50" s="18"/>
      <c r="KY50" s="18"/>
      <c r="KZ50" s="18"/>
      <c r="LA50" s="18"/>
      <c r="LB50" s="18"/>
      <c r="LC50" s="18"/>
      <c r="LD50" s="18"/>
      <c r="LE50" s="18"/>
      <c r="LF50" s="18"/>
      <c r="LG50" s="18"/>
      <c r="LH50" s="18"/>
      <c r="LI50" s="18"/>
      <c r="LJ50" s="18"/>
      <c r="LK50" s="18"/>
      <c r="LL50" s="18"/>
      <c r="LM50" s="18"/>
      <c r="LN50" s="18"/>
      <c r="LO50" s="18"/>
      <c r="LP50" s="18"/>
      <c r="LQ50" s="18"/>
      <c r="LR50" s="18"/>
      <c r="LS50" s="18"/>
      <c r="LT50" s="18"/>
      <c r="LU50" s="18"/>
      <c r="LV50" s="18"/>
      <c r="LW50" s="18"/>
      <c r="LX50" s="18"/>
      <c r="LY50" s="18"/>
      <c r="LZ50" s="18"/>
      <c r="MA50" s="18"/>
      <c r="MB50" s="18"/>
      <c r="MC50" s="18"/>
      <c r="MD50" s="18"/>
      <c r="ME50" s="18"/>
      <c r="MF50" s="18"/>
      <c r="MG50" s="18"/>
      <c r="MH50" s="18"/>
      <c r="MI50" s="18"/>
      <c r="MJ50" s="18"/>
      <c r="MK50" s="18"/>
      <c r="ML50" s="18"/>
      <c r="MM50" s="18"/>
      <c r="MN50" s="18"/>
      <c r="MO50" s="18"/>
      <c r="MP50" s="18"/>
      <c r="MQ50" s="18"/>
      <c r="MR50" s="18"/>
      <c r="MS50" s="18"/>
      <c r="MT50" s="18"/>
      <c r="MU50" s="18"/>
      <c r="MV50" s="18"/>
      <c r="MW50" s="18"/>
      <c r="MX50" s="18"/>
      <c r="MY50" s="18"/>
      <c r="MZ50" s="18"/>
      <c r="NA50" s="18"/>
      <c r="NB50" s="18"/>
      <c r="NC50" s="18"/>
      <c r="ND50" s="18"/>
      <c r="NE50" s="18"/>
      <c r="NF50" s="18"/>
      <c r="NG50" s="18"/>
      <c r="NH50" s="18"/>
      <c r="NI50" s="18"/>
      <c r="NJ50" s="18"/>
      <c r="NK50" s="18"/>
      <c r="NL50" s="18"/>
      <c r="NM50" s="18"/>
      <c r="NN50" s="18"/>
      <c r="NO50" s="18"/>
      <c r="NP50" s="18"/>
      <c r="NQ50" s="18"/>
      <c r="NR50" s="18"/>
      <c r="NS50" s="18"/>
      <c r="NT50" s="18"/>
      <c r="NU50" s="18"/>
      <c r="NV50" s="18"/>
      <c r="NW50" s="18"/>
      <c r="NX50" s="18"/>
      <c r="NY50" s="18"/>
      <c r="NZ50" s="18"/>
      <c r="OA50" s="18"/>
      <c r="OB50" s="18"/>
      <c r="OC50" s="18"/>
      <c r="OD50" s="18"/>
      <c r="OE50" s="18"/>
      <c r="OF50" s="18"/>
      <c r="OG50" s="18"/>
      <c r="OH50" s="18"/>
      <c r="OI50" s="18"/>
      <c r="OJ50" s="18"/>
      <c r="OK50" s="18"/>
      <c r="OL50" s="18"/>
      <c r="OM50" s="18"/>
      <c r="ON50" s="18"/>
      <c r="OO50" s="18"/>
      <c r="OP50" s="18"/>
      <c r="OQ50" s="18"/>
      <c r="OR50" s="18"/>
      <c r="OS50" s="18"/>
      <c r="OT50" s="18"/>
      <c r="OU50" s="18"/>
      <c r="OV50" s="18"/>
      <c r="OW50" s="18"/>
      <c r="OX50" s="18"/>
      <c r="OY50" s="18"/>
      <c r="OZ50" s="18"/>
      <c r="PA50" s="18"/>
      <c r="PB50" s="18"/>
      <c r="PC50" s="18"/>
      <c r="PD50" s="18"/>
      <c r="PE50" s="18"/>
      <c r="PF50" s="18"/>
      <c r="PG50" s="18"/>
      <c r="PH50" s="18"/>
      <c r="PI50" s="18"/>
      <c r="PJ50" s="18"/>
      <c r="PK50" s="18"/>
      <c r="PL50" s="18"/>
      <c r="PM50" s="18"/>
      <c r="PN50" s="18"/>
      <c r="PO50" s="18"/>
      <c r="PP50" s="18"/>
      <c r="PQ50" s="18"/>
      <c r="PR50" s="18"/>
      <c r="PS50" s="18"/>
      <c r="PT50" s="18"/>
      <c r="PU50" s="18"/>
      <c r="PV50" s="18"/>
      <c r="PW50" s="18"/>
      <c r="PX50" s="18"/>
      <c r="PY50" s="18"/>
      <c r="PZ50" s="18"/>
      <c r="QA50" s="18"/>
      <c r="QB50" s="18"/>
      <c r="QC50" s="18"/>
      <c r="QD50" s="18"/>
      <c r="QE50" s="18"/>
      <c r="QF50" s="18"/>
      <c r="QG50" s="18"/>
      <c r="QH50" s="18"/>
      <c r="QI50" s="18"/>
      <c r="QJ50" s="18"/>
      <c r="QK50" s="18"/>
      <c r="QL50" s="18"/>
      <c r="QM50" s="18"/>
      <c r="QN50" s="18"/>
      <c r="QO50" s="18"/>
      <c r="QP50" s="18"/>
      <c r="QQ50" s="18"/>
      <c r="QR50" s="18"/>
      <c r="QS50" s="18"/>
      <c r="QT50" s="18"/>
      <c r="QU50" s="18"/>
      <c r="QV50" s="18"/>
      <c r="QW50" s="18"/>
      <c r="QX50" s="18"/>
      <c r="QY50" s="18"/>
      <c r="QZ50" s="18"/>
      <c r="RA50" s="18"/>
      <c r="RB50" s="18"/>
      <c r="RC50" s="18"/>
      <c r="RD50" s="18"/>
      <c r="RE50" s="18"/>
      <c r="RF50" s="18"/>
      <c r="RG50" s="18"/>
      <c r="RH50" s="18"/>
      <c r="RI50" s="18"/>
      <c r="RJ50" s="18"/>
      <c r="RK50" s="18"/>
      <c r="RL50" s="18"/>
      <c r="RM50" s="18"/>
      <c r="RN50" s="18"/>
      <c r="RO50" s="18"/>
      <c r="RP50" s="18"/>
      <c r="RQ50" s="18"/>
      <c r="RR50" s="18"/>
      <c r="RS50" s="18"/>
      <c r="RT50" s="18"/>
      <c r="RU50" s="18"/>
      <c r="RV50" s="18"/>
      <c r="RW50" s="18"/>
      <c r="RX50" s="18"/>
      <c r="RY50" s="18"/>
      <c r="RZ50" s="18"/>
      <c r="SA50" s="18"/>
      <c r="SB50" s="18"/>
      <c r="SC50" s="18"/>
    </row>
    <row r="51" spans="1:497" s="23" customFormat="1" x14ac:dyDescent="0.2">
      <c r="A51" s="54">
        <v>48</v>
      </c>
      <c r="B51" s="55" t="s">
        <v>385</v>
      </c>
      <c r="C51" s="56" t="s">
        <v>150</v>
      </c>
      <c r="D51" s="56" t="s">
        <v>150</v>
      </c>
      <c r="E51" s="55" t="s">
        <v>385</v>
      </c>
      <c r="F51" s="54" t="s">
        <v>386</v>
      </c>
      <c r="G51" s="74">
        <v>129999987.8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  <c r="IV51" s="18"/>
      <c r="IW51" s="18"/>
      <c r="IX51" s="18"/>
      <c r="IY51" s="18"/>
      <c r="IZ51" s="18"/>
      <c r="JA51" s="18"/>
      <c r="JB51" s="18"/>
      <c r="JC51" s="18"/>
      <c r="JD51" s="18"/>
      <c r="JE51" s="18"/>
      <c r="JF51" s="18"/>
      <c r="JG51" s="18"/>
      <c r="JH51" s="18"/>
      <c r="JI51" s="18"/>
      <c r="JJ51" s="18"/>
      <c r="JK51" s="18"/>
      <c r="JL51" s="18"/>
      <c r="JM51" s="18"/>
      <c r="JN51" s="18"/>
      <c r="JO51" s="18"/>
      <c r="JP51" s="18"/>
      <c r="JQ51" s="18"/>
      <c r="JR51" s="18"/>
      <c r="JS51" s="18"/>
      <c r="JT51" s="18"/>
      <c r="JU51" s="18"/>
      <c r="JV51" s="18"/>
      <c r="JW51" s="18"/>
      <c r="JX51" s="18"/>
      <c r="JY51" s="18"/>
      <c r="JZ51" s="18"/>
      <c r="KA51" s="18"/>
      <c r="KB51" s="18"/>
      <c r="KC51" s="18"/>
      <c r="KD51" s="18"/>
      <c r="KE51" s="18"/>
      <c r="KF51" s="18"/>
      <c r="KG51" s="18"/>
      <c r="KH51" s="18"/>
      <c r="KI51" s="18"/>
      <c r="KJ51" s="18"/>
      <c r="KK51" s="18"/>
      <c r="KL51" s="18"/>
      <c r="KM51" s="18"/>
      <c r="KN51" s="18"/>
      <c r="KO51" s="18"/>
      <c r="KP51" s="18"/>
      <c r="KQ51" s="18"/>
      <c r="KR51" s="18"/>
      <c r="KS51" s="18"/>
      <c r="KT51" s="18"/>
      <c r="KU51" s="18"/>
      <c r="KV51" s="18"/>
      <c r="KW51" s="18"/>
      <c r="KX51" s="18"/>
      <c r="KY51" s="18"/>
      <c r="KZ51" s="18"/>
      <c r="LA51" s="18"/>
      <c r="LB51" s="18"/>
      <c r="LC51" s="18"/>
      <c r="LD51" s="18"/>
      <c r="LE51" s="18"/>
      <c r="LF51" s="18"/>
      <c r="LG51" s="18"/>
      <c r="LH51" s="18"/>
      <c r="LI51" s="18"/>
      <c r="LJ51" s="18"/>
      <c r="LK51" s="18"/>
      <c r="LL51" s="18"/>
      <c r="LM51" s="18"/>
      <c r="LN51" s="18"/>
      <c r="LO51" s="18"/>
      <c r="LP51" s="18"/>
      <c r="LQ51" s="18"/>
      <c r="LR51" s="18"/>
      <c r="LS51" s="18"/>
      <c r="LT51" s="18"/>
      <c r="LU51" s="18"/>
      <c r="LV51" s="18"/>
      <c r="LW51" s="18"/>
      <c r="LX51" s="18"/>
      <c r="LY51" s="18"/>
      <c r="LZ51" s="18"/>
      <c r="MA51" s="18"/>
      <c r="MB51" s="18"/>
      <c r="MC51" s="18"/>
      <c r="MD51" s="18"/>
      <c r="ME51" s="18"/>
      <c r="MF51" s="18"/>
      <c r="MG51" s="18"/>
      <c r="MH51" s="18"/>
      <c r="MI51" s="18"/>
      <c r="MJ51" s="18"/>
      <c r="MK51" s="18"/>
      <c r="ML51" s="18"/>
      <c r="MM51" s="18"/>
      <c r="MN51" s="18"/>
      <c r="MO51" s="18"/>
      <c r="MP51" s="18"/>
      <c r="MQ51" s="18"/>
      <c r="MR51" s="18"/>
      <c r="MS51" s="18"/>
      <c r="MT51" s="18"/>
      <c r="MU51" s="18"/>
      <c r="MV51" s="18"/>
      <c r="MW51" s="18"/>
      <c r="MX51" s="18"/>
      <c r="MY51" s="18"/>
      <c r="MZ51" s="18"/>
      <c r="NA51" s="18"/>
      <c r="NB51" s="18"/>
      <c r="NC51" s="18"/>
      <c r="ND51" s="18"/>
      <c r="NE51" s="18"/>
      <c r="NF51" s="18"/>
      <c r="NG51" s="18"/>
      <c r="NH51" s="18"/>
      <c r="NI51" s="18"/>
      <c r="NJ51" s="18"/>
      <c r="NK51" s="18"/>
      <c r="NL51" s="18"/>
      <c r="NM51" s="18"/>
      <c r="NN51" s="18"/>
      <c r="NO51" s="18"/>
      <c r="NP51" s="18"/>
      <c r="NQ51" s="18"/>
      <c r="NR51" s="18"/>
      <c r="NS51" s="18"/>
      <c r="NT51" s="18"/>
      <c r="NU51" s="18"/>
      <c r="NV51" s="18"/>
      <c r="NW51" s="18"/>
      <c r="NX51" s="18"/>
      <c r="NY51" s="18"/>
      <c r="NZ51" s="18"/>
      <c r="OA51" s="18"/>
      <c r="OB51" s="18"/>
      <c r="OC51" s="18"/>
      <c r="OD51" s="18"/>
      <c r="OE51" s="18"/>
      <c r="OF51" s="18"/>
      <c r="OG51" s="18"/>
      <c r="OH51" s="18"/>
      <c r="OI51" s="18"/>
      <c r="OJ51" s="18"/>
      <c r="OK51" s="18"/>
      <c r="OL51" s="18"/>
      <c r="OM51" s="18"/>
      <c r="ON51" s="18"/>
      <c r="OO51" s="18"/>
      <c r="OP51" s="18"/>
      <c r="OQ51" s="18"/>
      <c r="OR51" s="18"/>
      <c r="OS51" s="18"/>
      <c r="OT51" s="18"/>
      <c r="OU51" s="18"/>
      <c r="OV51" s="18"/>
      <c r="OW51" s="18"/>
      <c r="OX51" s="18"/>
      <c r="OY51" s="18"/>
      <c r="OZ51" s="18"/>
      <c r="PA51" s="18"/>
      <c r="PB51" s="18"/>
      <c r="PC51" s="18"/>
      <c r="PD51" s="18"/>
      <c r="PE51" s="18"/>
      <c r="PF51" s="18"/>
      <c r="PG51" s="18"/>
      <c r="PH51" s="18"/>
      <c r="PI51" s="18"/>
      <c r="PJ51" s="18"/>
      <c r="PK51" s="18"/>
      <c r="PL51" s="18"/>
      <c r="PM51" s="18"/>
      <c r="PN51" s="18"/>
      <c r="PO51" s="18"/>
      <c r="PP51" s="18"/>
      <c r="PQ51" s="18"/>
      <c r="PR51" s="18"/>
      <c r="PS51" s="18"/>
      <c r="PT51" s="18"/>
      <c r="PU51" s="18"/>
      <c r="PV51" s="18"/>
      <c r="PW51" s="18"/>
      <c r="PX51" s="18"/>
      <c r="PY51" s="18"/>
      <c r="PZ51" s="18"/>
      <c r="QA51" s="18"/>
      <c r="QB51" s="18"/>
      <c r="QC51" s="18"/>
      <c r="QD51" s="18"/>
      <c r="QE51" s="18"/>
      <c r="QF51" s="18"/>
      <c r="QG51" s="18"/>
      <c r="QH51" s="18"/>
      <c r="QI51" s="18"/>
      <c r="QJ51" s="18"/>
      <c r="QK51" s="18"/>
      <c r="QL51" s="18"/>
      <c r="QM51" s="18"/>
      <c r="QN51" s="18"/>
      <c r="QO51" s="18"/>
      <c r="QP51" s="18"/>
      <c r="QQ51" s="18"/>
      <c r="QR51" s="18"/>
      <c r="QS51" s="18"/>
      <c r="QT51" s="18"/>
      <c r="QU51" s="18"/>
      <c r="QV51" s="18"/>
      <c r="QW51" s="18"/>
      <c r="QX51" s="18"/>
      <c r="QY51" s="18"/>
      <c r="QZ51" s="18"/>
      <c r="RA51" s="18"/>
      <c r="RB51" s="18"/>
      <c r="RC51" s="18"/>
      <c r="RD51" s="18"/>
      <c r="RE51" s="18"/>
      <c r="RF51" s="18"/>
      <c r="RG51" s="18"/>
      <c r="RH51" s="18"/>
      <c r="RI51" s="18"/>
      <c r="RJ51" s="18"/>
      <c r="RK51" s="18"/>
      <c r="RL51" s="18"/>
      <c r="RM51" s="18"/>
      <c r="RN51" s="18"/>
      <c r="RO51" s="18"/>
      <c r="RP51" s="18"/>
      <c r="RQ51" s="18"/>
      <c r="RR51" s="18"/>
      <c r="RS51" s="18"/>
      <c r="RT51" s="18"/>
      <c r="RU51" s="18"/>
      <c r="RV51" s="18"/>
      <c r="RW51" s="18"/>
      <c r="RX51" s="18"/>
      <c r="RY51" s="18"/>
      <c r="RZ51" s="18"/>
      <c r="SA51" s="18"/>
      <c r="SB51" s="18"/>
      <c r="SC51" s="18"/>
    </row>
    <row r="52" spans="1:497" s="23" customFormat="1" x14ac:dyDescent="0.2">
      <c r="A52" s="55">
        <v>49</v>
      </c>
      <c r="B52" s="55" t="s">
        <v>426</v>
      </c>
      <c r="C52" s="56" t="s">
        <v>150</v>
      </c>
      <c r="D52" s="56" t="s">
        <v>150</v>
      </c>
      <c r="E52" s="55" t="s">
        <v>426</v>
      </c>
      <c r="F52" s="54" t="s">
        <v>427</v>
      </c>
      <c r="G52" s="74">
        <v>3000000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  <c r="IV52" s="18"/>
      <c r="IW52" s="18"/>
      <c r="IX52" s="18"/>
      <c r="IY52" s="18"/>
      <c r="IZ52" s="18"/>
      <c r="JA52" s="18"/>
      <c r="JB52" s="18"/>
      <c r="JC52" s="18"/>
      <c r="JD52" s="18"/>
      <c r="JE52" s="18"/>
      <c r="JF52" s="18"/>
      <c r="JG52" s="18"/>
      <c r="JH52" s="18"/>
      <c r="JI52" s="18"/>
      <c r="JJ52" s="18"/>
      <c r="JK52" s="18"/>
      <c r="JL52" s="18"/>
      <c r="JM52" s="18"/>
      <c r="JN52" s="18"/>
      <c r="JO52" s="18"/>
      <c r="JP52" s="18"/>
      <c r="JQ52" s="18"/>
      <c r="JR52" s="18"/>
      <c r="JS52" s="18"/>
      <c r="JT52" s="18"/>
      <c r="JU52" s="18"/>
      <c r="JV52" s="18"/>
      <c r="JW52" s="18"/>
      <c r="JX52" s="18"/>
      <c r="JY52" s="18"/>
      <c r="JZ52" s="18"/>
      <c r="KA52" s="18"/>
      <c r="KB52" s="18"/>
      <c r="KC52" s="18"/>
      <c r="KD52" s="18"/>
      <c r="KE52" s="18"/>
      <c r="KF52" s="18"/>
      <c r="KG52" s="18"/>
      <c r="KH52" s="18"/>
      <c r="KI52" s="18"/>
      <c r="KJ52" s="18"/>
      <c r="KK52" s="18"/>
      <c r="KL52" s="18"/>
      <c r="KM52" s="18"/>
      <c r="KN52" s="18"/>
      <c r="KO52" s="18"/>
      <c r="KP52" s="18"/>
      <c r="KQ52" s="18"/>
      <c r="KR52" s="18"/>
      <c r="KS52" s="18"/>
      <c r="KT52" s="18"/>
      <c r="KU52" s="18"/>
      <c r="KV52" s="18"/>
      <c r="KW52" s="18"/>
      <c r="KX52" s="18"/>
      <c r="KY52" s="18"/>
      <c r="KZ52" s="18"/>
      <c r="LA52" s="18"/>
      <c r="LB52" s="18"/>
      <c r="LC52" s="18"/>
      <c r="LD52" s="18"/>
      <c r="LE52" s="18"/>
      <c r="LF52" s="18"/>
      <c r="LG52" s="18"/>
      <c r="LH52" s="18"/>
      <c r="LI52" s="18"/>
      <c r="LJ52" s="18"/>
      <c r="LK52" s="18"/>
      <c r="LL52" s="18"/>
      <c r="LM52" s="18"/>
      <c r="LN52" s="18"/>
      <c r="LO52" s="18"/>
      <c r="LP52" s="18"/>
      <c r="LQ52" s="18"/>
      <c r="LR52" s="18"/>
      <c r="LS52" s="18"/>
      <c r="LT52" s="18"/>
      <c r="LU52" s="18"/>
      <c r="LV52" s="18"/>
      <c r="LW52" s="18"/>
      <c r="LX52" s="18"/>
      <c r="LY52" s="18"/>
      <c r="LZ52" s="18"/>
      <c r="MA52" s="18"/>
      <c r="MB52" s="18"/>
      <c r="MC52" s="18"/>
      <c r="MD52" s="18"/>
      <c r="ME52" s="18"/>
      <c r="MF52" s="18"/>
      <c r="MG52" s="18"/>
      <c r="MH52" s="18"/>
      <c r="MI52" s="18"/>
      <c r="MJ52" s="18"/>
      <c r="MK52" s="18"/>
      <c r="ML52" s="18"/>
      <c r="MM52" s="18"/>
      <c r="MN52" s="18"/>
      <c r="MO52" s="18"/>
      <c r="MP52" s="18"/>
      <c r="MQ52" s="18"/>
      <c r="MR52" s="18"/>
      <c r="MS52" s="18"/>
      <c r="MT52" s="18"/>
      <c r="MU52" s="18"/>
      <c r="MV52" s="18"/>
      <c r="MW52" s="18"/>
      <c r="MX52" s="18"/>
      <c r="MY52" s="18"/>
      <c r="MZ52" s="18"/>
      <c r="NA52" s="18"/>
      <c r="NB52" s="18"/>
      <c r="NC52" s="18"/>
      <c r="ND52" s="18"/>
      <c r="NE52" s="18"/>
      <c r="NF52" s="18"/>
      <c r="NG52" s="18"/>
      <c r="NH52" s="18"/>
      <c r="NI52" s="18"/>
      <c r="NJ52" s="18"/>
      <c r="NK52" s="18"/>
      <c r="NL52" s="18"/>
      <c r="NM52" s="18"/>
      <c r="NN52" s="18"/>
      <c r="NO52" s="18"/>
      <c r="NP52" s="18"/>
      <c r="NQ52" s="18"/>
      <c r="NR52" s="18"/>
      <c r="NS52" s="18"/>
      <c r="NT52" s="18"/>
      <c r="NU52" s="18"/>
      <c r="NV52" s="18"/>
      <c r="NW52" s="18"/>
      <c r="NX52" s="18"/>
      <c r="NY52" s="18"/>
      <c r="NZ52" s="18"/>
      <c r="OA52" s="18"/>
      <c r="OB52" s="18"/>
      <c r="OC52" s="18"/>
      <c r="OD52" s="18"/>
      <c r="OE52" s="18"/>
      <c r="OF52" s="18"/>
      <c r="OG52" s="18"/>
      <c r="OH52" s="18"/>
      <c r="OI52" s="18"/>
      <c r="OJ52" s="18"/>
      <c r="OK52" s="18"/>
      <c r="OL52" s="18"/>
      <c r="OM52" s="18"/>
      <c r="ON52" s="18"/>
      <c r="OO52" s="18"/>
      <c r="OP52" s="18"/>
      <c r="OQ52" s="18"/>
      <c r="OR52" s="18"/>
      <c r="OS52" s="18"/>
      <c r="OT52" s="18"/>
      <c r="OU52" s="18"/>
      <c r="OV52" s="18"/>
      <c r="OW52" s="18"/>
      <c r="OX52" s="18"/>
      <c r="OY52" s="18"/>
      <c r="OZ52" s="18"/>
      <c r="PA52" s="18"/>
      <c r="PB52" s="18"/>
      <c r="PC52" s="18"/>
      <c r="PD52" s="18"/>
      <c r="PE52" s="18"/>
      <c r="PF52" s="18"/>
      <c r="PG52" s="18"/>
      <c r="PH52" s="18"/>
      <c r="PI52" s="18"/>
      <c r="PJ52" s="18"/>
      <c r="PK52" s="18"/>
      <c r="PL52" s="18"/>
      <c r="PM52" s="18"/>
      <c r="PN52" s="18"/>
      <c r="PO52" s="18"/>
      <c r="PP52" s="18"/>
      <c r="PQ52" s="18"/>
      <c r="PR52" s="18"/>
      <c r="PS52" s="18"/>
      <c r="PT52" s="18"/>
      <c r="PU52" s="18"/>
      <c r="PV52" s="18"/>
      <c r="PW52" s="18"/>
      <c r="PX52" s="18"/>
      <c r="PY52" s="18"/>
      <c r="PZ52" s="18"/>
      <c r="QA52" s="18"/>
      <c r="QB52" s="18"/>
      <c r="QC52" s="18"/>
      <c r="QD52" s="18"/>
      <c r="QE52" s="18"/>
      <c r="QF52" s="18"/>
      <c r="QG52" s="18"/>
      <c r="QH52" s="18"/>
      <c r="QI52" s="18"/>
      <c r="QJ52" s="18"/>
      <c r="QK52" s="18"/>
      <c r="QL52" s="18"/>
      <c r="QM52" s="18"/>
      <c r="QN52" s="18"/>
      <c r="QO52" s="18"/>
      <c r="QP52" s="18"/>
      <c r="QQ52" s="18"/>
      <c r="QR52" s="18"/>
      <c r="QS52" s="18"/>
      <c r="QT52" s="18"/>
      <c r="QU52" s="18"/>
      <c r="QV52" s="18"/>
      <c r="QW52" s="18"/>
      <c r="QX52" s="18"/>
      <c r="QY52" s="18"/>
      <c r="QZ52" s="18"/>
      <c r="RA52" s="18"/>
      <c r="RB52" s="18"/>
      <c r="RC52" s="18"/>
      <c r="RD52" s="18"/>
      <c r="RE52" s="18"/>
      <c r="RF52" s="18"/>
      <c r="RG52" s="18"/>
      <c r="RH52" s="18"/>
      <c r="RI52" s="18"/>
      <c r="RJ52" s="18"/>
      <c r="RK52" s="18"/>
      <c r="RL52" s="18"/>
      <c r="RM52" s="18"/>
      <c r="RN52" s="18"/>
      <c r="RO52" s="18"/>
      <c r="RP52" s="18"/>
      <c r="RQ52" s="18"/>
      <c r="RR52" s="18"/>
      <c r="RS52" s="18"/>
      <c r="RT52" s="18"/>
      <c r="RU52" s="18"/>
      <c r="RV52" s="18"/>
      <c r="RW52" s="18"/>
      <c r="RX52" s="18"/>
      <c r="RY52" s="18"/>
      <c r="RZ52" s="18"/>
      <c r="SA52" s="18"/>
      <c r="SB52" s="18"/>
      <c r="SC52" s="18"/>
    </row>
    <row r="53" spans="1:497" x14ac:dyDescent="0.2">
      <c r="A53" s="17"/>
      <c r="C53" s="18"/>
      <c r="D53" s="18"/>
      <c r="E53" s="18"/>
      <c r="G53" s="18"/>
    </row>
    <row r="54" spans="1:497" x14ac:dyDescent="0.2">
      <c r="A54" s="17"/>
      <c r="C54" s="18"/>
      <c r="D54" s="18"/>
      <c r="E54" s="18"/>
      <c r="G54" s="18"/>
    </row>
    <row r="55" spans="1:497" x14ac:dyDescent="0.2">
      <c r="A55" s="17"/>
    </row>
    <row r="56" spans="1:497" x14ac:dyDescent="0.2">
      <c r="A56" s="17"/>
    </row>
    <row r="57" spans="1:497" x14ac:dyDescent="0.2">
      <c r="A57" s="17"/>
    </row>
    <row r="58" spans="1:497" x14ac:dyDescent="0.2">
      <c r="A58" s="17"/>
    </row>
    <row r="59" spans="1:497" x14ac:dyDescent="0.2">
      <c r="A59" s="17"/>
    </row>
    <row r="60" spans="1:497" x14ac:dyDescent="0.2">
      <c r="A60" s="17"/>
    </row>
    <row r="61" spans="1:497" x14ac:dyDescent="0.2">
      <c r="A61" s="17"/>
    </row>
    <row r="62" spans="1:497" x14ac:dyDescent="0.2">
      <c r="A62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RZ52"/>
  <sheetViews>
    <sheetView topLeftCell="A3" workbookViewId="0">
      <pane ySplit="1" topLeftCell="A11" activePane="bottomLeft" state="frozen"/>
      <selection activeCell="A3" sqref="A3"/>
      <selection pane="bottomLeft" activeCell="A53" sqref="A53"/>
    </sheetView>
  </sheetViews>
  <sheetFormatPr baseColWidth="10" defaultColWidth="9.140625" defaultRowHeight="15" x14ac:dyDescent="0.25"/>
  <cols>
    <col min="1" max="1" width="16" customWidth="1"/>
    <col min="2" max="2" width="21.5703125" style="2" customWidth="1"/>
    <col min="3" max="3" width="38" customWidth="1"/>
    <col min="4" max="4" width="27" style="2" customWidth="1"/>
    <col min="5" max="5" width="30.5703125" style="2" customWidth="1"/>
  </cols>
  <sheetData>
    <row r="1" spans="1:494" hidden="1" x14ac:dyDescent="0.25">
      <c r="B1" s="2" t="s">
        <v>10</v>
      </c>
      <c r="C1" t="s">
        <v>11</v>
      </c>
      <c r="D1" s="2" t="s">
        <v>10</v>
      </c>
      <c r="E1" s="2" t="s">
        <v>9</v>
      </c>
    </row>
    <row r="2" spans="1:494" hidden="1" x14ac:dyDescent="0.25">
      <c r="B2" s="2" t="s">
        <v>131</v>
      </c>
      <c r="C2" t="s">
        <v>132</v>
      </c>
      <c r="D2" s="2" t="s">
        <v>133</v>
      </c>
      <c r="E2" s="2" t="s">
        <v>134</v>
      </c>
    </row>
    <row r="3" spans="1:494" ht="45" x14ac:dyDescent="0.25">
      <c r="A3" s="21" t="s">
        <v>124</v>
      </c>
      <c r="B3" s="3" t="s">
        <v>135</v>
      </c>
      <c r="C3" s="1" t="s">
        <v>136</v>
      </c>
      <c r="D3" s="3" t="s">
        <v>137</v>
      </c>
      <c r="E3" s="3" t="s">
        <v>138</v>
      </c>
    </row>
    <row r="4" spans="1:494" x14ac:dyDescent="0.25">
      <c r="A4" s="54">
        <v>1</v>
      </c>
      <c r="B4" s="64" t="s">
        <v>159</v>
      </c>
      <c r="C4" s="65" t="s">
        <v>154</v>
      </c>
      <c r="D4" s="64" t="s">
        <v>159</v>
      </c>
      <c r="E4" s="64" t="s">
        <v>139</v>
      </c>
    </row>
    <row r="5" spans="1:494" s="10" customFormat="1" x14ac:dyDescent="0.25">
      <c r="A5" s="54">
        <v>2</v>
      </c>
      <c r="B5" s="64" t="s">
        <v>159</v>
      </c>
      <c r="C5" s="65" t="s">
        <v>154</v>
      </c>
      <c r="D5" s="64" t="s">
        <v>159</v>
      </c>
      <c r="E5" s="64" t="s">
        <v>139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</row>
    <row r="6" spans="1:494" x14ac:dyDescent="0.25">
      <c r="A6" s="54">
        <v>3</v>
      </c>
      <c r="B6" s="64" t="s">
        <v>159</v>
      </c>
      <c r="C6" s="66" t="s">
        <v>154</v>
      </c>
      <c r="D6" s="64" t="s">
        <v>159</v>
      </c>
      <c r="E6" s="64" t="s">
        <v>139</v>
      </c>
    </row>
    <row r="7" spans="1:494" s="10" customFormat="1" x14ac:dyDescent="0.25">
      <c r="A7" s="54">
        <v>4</v>
      </c>
      <c r="B7" s="64" t="s">
        <v>159</v>
      </c>
      <c r="C7" s="65" t="s">
        <v>154</v>
      </c>
      <c r="D7" s="64" t="s">
        <v>159</v>
      </c>
      <c r="E7" s="64" t="s">
        <v>139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</row>
    <row r="8" spans="1:494" x14ac:dyDescent="0.25">
      <c r="A8" s="54">
        <v>5</v>
      </c>
      <c r="B8" s="64" t="s">
        <v>159</v>
      </c>
      <c r="C8" s="65" t="s">
        <v>154</v>
      </c>
      <c r="D8" s="64" t="s">
        <v>159</v>
      </c>
      <c r="E8" s="64" t="s">
        <v>139</v>
      </c>
    </row>
    <row r="9" spans="1:494" s="14" customFormat="1" x14ac:dyDescent="0.25">
      <c r="A9" s="54">
        <v>6</v>
      </c>
      <c r="B9" s="67" t="s">
        <v>159</v>
      </c>
      <c r="C9" s="66" t="s">
        <v>154</v>
      </c>
      <c r="D9" s="67" t="s">
        <v>159</v>
      </c>
      <c r="E9" s="67" t="s">
        <v>139</v>
      </c>
    </row>
    <row r="10" spans="1:494" x14ac:dyDescent="0.25">
      <c r="A10" s="54">
        <v>7</v>
      </c>
      <c r="B10" s="64" t="s">
        <v>159</v>
      </c>
      <c r="C10" s="65" t="s">
        <v>154</v>
      </c>
      <c r="D10" s="64" t="s">
        <v>159</v>
      </c>
      <c r="E10" s="64" t="s">
        <v>139</v>
      </c>
    </row>
    <row r="11" spans="1:494" x14ac:dyDescent="0.25">
      <c r="A11" s="54">
        <v>8</v>
      </c>
      <c r="B11" s="64" t="s">
        <v>159</v>
      </c>
      <c r="C11" s="65" t="s">
        <v>154</v>
      </c>
      <c r="D11" s="64" t="s">
        <v>159</v>
      </c>
      <c r="E11" s="64" t="s">
        <v>139</v>
      </c>
    </row>
    <row r="12" spans="1:494" s="10" customFormat="1" x14ac:dyDescent="0.25">
      <c r="A12" s="54">
        <v>9</v>
      </c>
      <c r="B12" s="64" t="s">
        <v>159</v>
      </c>
      <c r="C12" s="65" t="s">
        <v>154</v>
      </c>
      <c r="D12" s="64" t="s">
        <v>159</v>
      </c>
      <c r="E12" s="64" t="s">
        <v>139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</row>
    <row r="13" spans="1:494" s="14" customFormat="1" x14ac:dyDescent="0.25">
      <c r="A13" s="54">
        <v>10</v>
      </c>
      <c r="B13" s="67" t="s">
        <v>159</v>
      </c>
      <c r="C13" s="66" t="s">
        <v>154</v>
      </c>
      <c r="D13" s="67" t="s">
        <v>159</v>
      </c>
      <c r="E13" s="67" t="s">
        <v>139</v>
      </c>
    </row>
    <row r="14" spans="1:494" s="10" customFormat="1" x14ac:dyDescent="0.25">
      <c r="A14" s="54">
        <v>11</v>
      </c>
      <c r="B14" s="64" t="s">
        <v>159</v>
      </c>
      <c r="C14" s="65" t="s">
        <v>154</v>
      </c>
      <c r="D14" s="64" t="s">
        <v>159</v>
      </c>
      <c r="E14" s="64" t="s">
        <v>139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</row>
    <row r="15" spans="1:494" s="10" customFormat="1" x14ac:dyDescent="0.25">
      <c r="A15" s="54">
        <v>12</v>
      </c>
      <c r="B15" s="64" t="s">
        <v>159</v>
      </c>
      <c r="C15" s="65" t="s">
        <v>154</v>
      </c>
      <c r="D15" s="64" t="s">
        <v>159</v>
      </c>
      <c r="E15" s="64" t="s">
        <v>139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</row>
    <row r="16" spans="1:494" s="10" customFormat="1" x14ac:dyDescent="0.25">
      <c r="A16" s="54">
        <v>13</v>
      </c>
      <c r="B16" s="64" t="s">
        <v>159</v>
      </c>
      <c r="C16" s="65" t="s">
        <v>154</v>
      </c>
      <c r="D16" s="64" t="s">
        <v>159</v>
      </c>
      <c r="E16" s="64" t="s">
        <v>139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</row>
    <row r="17" spans="1:494" s="10" customFormat="1" x14ac:dyDescent="0.25">
      <c r="A17" s="54">
        <v>14</v>
      </c>
      <c r="B17" s="64" t="s">
        <v>159</v>
      </c>
      <c r="C17" s="65" t="s">
        <v>154</v>
      </c>
      <c r="D17" s="64" t="s">
        <v>159</v>
      </c>
      <c r="E17" s="64" t="s">
        <v>139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</row>
    <row r="18" spans="1:494" s="10" customFormat="1" x14ac:dyDescent="0.25">
      <c r="A18" s="54">
        <v>15</v>
      </c>
      <c r="B18" s="64" t="s">
        <v>159</v>
      </c>
      <c r="C18" s="65" t="s">
        <v>154</v>
      </c>
      <c r="D18" s="64" t="s">
        <v>159</v>
      </c>
      <c r="E18" s="64" t="s">
        <v>139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</row>
    <row r="19" spans="1:494" s="10" customFormat="1" x14ac:dyDescent="0.25">
      <c r="A19" s="54">
        <v>16</v>
      </c>
      <c r="B19" s="64" t="s">
        <v>159</v>
      </c>
      <c r="C19" s="65" t="s">
        <v>154</v>
      </c>
      <c r="D19" s="64" t="s">
        <v>159</v>
      </c>
      <c r="E19" s="64" t="s">
        <v>139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</row>
    <row r="20" spans="1:494" s="10" customFormat="1" x14ac:dyDescent="0.25">
      <c r="A20" s="54">
        <v>17</v>
      </c>
      <c r="B20" s="64" t="s">
        <v>159</v>
      </c>
      <c r="C20" s="65" t="s">
        <v>154</v>
      </c>
      <c r="D20" s="64" t="s">
        <v>159</v>
      </c>
      <c r="E20" s="64" t="s">
        <v>139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</row>
    <row r="21" spans="1:494" s="10" customFormat="1" x14ac:dyDescent="0.25">
      <c r="A21" s="54">
        <v>18</v>
      </c>
      <c r="B21" s="64" t="s">
        <v>159</v>
      </c>
      <c r="C21" s="65" t="s">
        <v>154</v>
      </c>
      <c r="D21" s="64" t="s">
        <v>159</v>
      </c>
      <c r="E21" s="64" t="s">
        <v>139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</row>
    <row r="22" spans="1:494" s="10" customFormat="1" x14ac:dyDescent="0.25">
      <c r="A22" s="54">
        <v>19</v>
      </c>
      <c r="B22" s="64" t="s">
        <v>159</v>
      </c>
      <c r="C22" s="65" t="s">
        <v>154</v>
      </c>
      <c r="D22" s="64" t="s">
        <v>159</v>
      </c>
      <c r="E22" s="64" t="s">
        <v>139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</row>
    <row r="23" spans="1:494" s="10" customFormat="1" x14ac:dyDescent="0.25">
      <c r="A23" s="54">
        <v>20</v>
      </c>
      <c r="B23" s="64" t="s">
        <v>159</v>
      </c>
      <c r="C23" s="65" t="s">
        <v>154</v>
      </c>
      <c r="D23" s="64" t="s">
        <v>159</v>
      </c>
      <c r="E23" s="64" t="s">
        <v>139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</row>
    <row r="24" spans="1:494" s="10" customFormat="1" x14ac:dyDescent="0.25">
      <c r="A24" s="54">
        <v>21</v>
      </c>
      <c r="B24" s="64" t="s">
        <v>159</v>
      </c>
      <c r="C24" s="65" t="s">
        <v>154</v>
      </c>
      <c r="D24" s="64" t="s">
        <v>159</v>
      </c>
      <c r="E24" s="64" t="s">
        <v>139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</row>
    <row r="25" spans="1:494" x14ac:dyDescent="0.25">
      <c r="A25" s="54">
        <v>22</v>
      </c>
      <c r="B25" s="64" t="s">
        <v>159</v>
      </c>
      <c r="C25" s="65" t="s">
        <v>154</v>
      </c>
      <c r="D25" s="64" t="s">
        <v>159</v>
      </c>
      <c r="E25" s="64" t="s">
        <v>139</v>
      </c>
    </row>
    <row r="26" spans="1:494" x14ac:dyDescent="0.25">
      <c r="A26" s="54">
        <v>23</v>
      </c>
      <c r="B26" s="64" t="s">
        <v>159</v>
      </c>
      <c r="C26" s="65" t="s">
        <v>154</v>
      </c>
      <c r="D26" s="64" t="s">
        <v>159</v>
      </c>
      <c r="E26" s="64" t="s">
        <v>139</v>
      </c>
    </row>
    <row r="27" spans="1:494" x14ac:dyDescent="0.25">
      <c r="A27" s="54">
        <v>24</v>
      </c>
      <c r="B27" s="64" t="s">
        <v>159</v>
      </c>
      <c r="C27" s="65" t="s">
        <v>154</v>
      </c>
      <c r="D27" s="64" t="s">
        <v>159</v>
      </c>
      <c r="E27" s="64" t="s">
        <v>139</v>
      </c>
    </row>
    <row r="28" spans="1:494" x14ac:dyDescent="0.25">
      <c r="A28" s="54">
        <v>25</v>
      </c>
      <c r="B28" s="64" t="s">
        <v>159</v>
      </c>
      <c r="C28" s="65" t="s">
        <v>154</v>
      </c>
      <c r="D28" s="64" t="s">
        <v>159</v>
      </c>
      <c r="E28" s="64" t="s">
        <v>139</v>
      </c>
    </row>
    <row r="29" spans="1:494" x14ac:dyDescent="0.25">
      <c r="A29" s="54">
        <v>26</v>
      </c>
      <c r="B29" s="64" t="s">
        <v>159</v>
      </c>
      <c r="C29" s="65" t="s">
        <v>154</v>
      </c>
      <c r="D29" s="64" t="s">
        <v>159</v>
      </c>
      <c r="E29" s="64" t="s">
        <v>139</v>
      </c>
    </row>
    <row r="30" spans="1:494" x14ac:dyDescent="0.25">
      <c r="A30" s="54">
        <v>27</v>
      </c>
      <c r="B30" s="64" t="s">
        <v>159</v>
      </c>
      <c r="C30" s="65" t="s">
        <v>154</v>
      </c>
      <c r="D30" s="64" t="s">
        <v>159</v>
      </c>
      <c r="E30" s="64" t="s">
        <v>139</v>
      </c>
    </row>
    <row r="31" spans="1:494" x14ac:dyDescent="0.25">
      <c r="A31" s="54">
        <v>28</v>
      </c>
      <c r="B31" s="64" t="s">
        <v>159</v>
      </c>
      <c r="C31" s="65" t="s">
        <v>154</v>
      </c>
      <c r="D31" s="64" t="s">
        <v>159</v>
      </c>
      <c r="E31" s="64" t="s">
        <v>139</v>
      </c>
    </row>
    <row r="32" spans="1:494" x14ac:dyDescent="0.25">
      <c r="A32" s="54">
        <v>29</v>
      </c>
      <c r="B32" s="64" t="s">
        <v>159</v>
      </c>
      <c r="C32" s="65" t="s">
        <v>154</v>
      </c>
      <c r="D32" s="64" t="s">
        <v>159</v>
      </c>
      <c r="E32" s="64" t="s">
        <v>139</v>
      </c>
    </row>
    <row r="33" spans="1:494" x14ac:dyDescent="0.25">
      <c r="A33" s="54">
        <v>30</v>
      </c>
      <c r="B33" s="64" t="s">
        <v>159</v>
      </c>
      <c r="C33" s="65" t="s">
        <v>154</v>
      </c>
      <c r="D33" s="64" t="s">
        <v>159</v>
      </c>
      <c r="E33" s="64" t="s">
        <v>139</v>
      </c>
    </row>
    <row r="34" spans="1:494" x14ac:dyDescent="0.25">
      <c r="A34" s="54">
        <v>31</v>
      </c>
      <c r="B34" s="64" t="s">
        <v>159</v>
      </c>
      <c r="C34" s="65" t="s">
        <v>154</v>
      </c>
      <c r="D34" s="64" t="s">
        <v>159</v>
      </c>
      <c r="E34" s="64" t="s">
        <v>139</v>
      </c>
    </row>
    <row r="35" spans="1:494" x14ac:dyDescent="0.25">
      <c r="A35" s="54">
        <v>32</v>
      </c>
      <c r="B35" s="64" t="s">
        <v>159</v>
      </c>
      <c r="C35" s="65" t="s">
        <v>154</v>
      </c>
      <c r="D35" s="64" t="s">
        <v>159</v>
      </c>
      <c r="E35" s="64" t="s">
        <v>139</v>
      </c>
    </row>
    <row r="36" spans="1:494" x14ac:dyDescent="0.25">
      <c r="A36" s="54">
        <v>33</v>
      </c>
      <c r="B36" s="64" t="s">
        <v>159</v>
      </c>
      <c r="C36" s="65" t="s">
        <v>154</v>
      </c>
      <c r="D36" s="64" t="s">
        <v>159</v>
      </c>
      <c r="E36" s="64" t="s">
        <v>139</v>
      </c>
    </row>
    <row r="37" spans="1:494" x14ac:dyDescent="0.25">
      <c r="A37" s="54">
        <v>34</v>
      </c>
      <c r="B37" s="64" t="s">
        <v>159</v>
      </c>
      <c r="C37" s="65" t="s">
        <v>154</v>
      </c>
      <c r="D37" s="64" t="s">
        <v>159</v>
      </c>
      <c r="E37" s="64" t="s">
        <v>139</v>
      </c>
    </row>
    <row r="38" spans="1:494" x14ac:dyDescent="0.25">
      <c r="A38" s="54">
        <v>35</v>
      </c>
      <c r="B38" s="64" t="s">
        <v>159</v>
      </c>
      <c r="C38" s="65" t="s">
        <v>154</v>
      </c>
      <c r="D38" s="64" t="s">
        <v>159</v>
      </c>
      <c r="E38" s="64" t="s">
        <v>139</v>
      </c>
    </row>
    <row r="39" spans="1:494" x14ac:dyDescent="0.25">
      <c r="A39" s="54">
        <v>36</v>
      </c>
      <c r="B39" s="64" t="s">
        <v>159</v>
      </c>
      <c r="C39" s="65" t="s">
        <v>154</v>
      </c>
      <c r="D39" s="64" t="s">
        <v>159</v>
      </c>
      <c r="E39" s="64" t="s">
        <v>139</v>
      </c>
    </row>
    <row r="40" spans="1:494" x14ac:dyDescent="0.25">
      <c r="A40" s="54">
        <v>37</v>
      </c>
      <c r="B40" s="64" t="s">
        <v>159</v>
      </c>
      <c r="C40" s="65" t="s">
        <v>154</v>
      </c>
      <c r="D40" s="64" t="s">
        <v>159</v>
      </c>
      <c r="E40" s="64" t="s">
        <v>139</v>
      </c>
    </row>
    <row r="41" spans="1:494" s="10" customFormat="1" x14ac:dyDescent="0.25">
      <c r="A41" s="54">
        <v>38</v>
      </c>
      <c r="B41" s="64" t="s">
        <v>159</v>
      </c>
      <c r="C41" s="65" t="s">
        <v>154</v>
      </c>
      <c r="D41" s="64" t="s">
        <v>159</v>
      </c>
      <c r="E41" s="64" t="s">
        <v>139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</row>
    <row r="42" spans="1:494" x14ac:dyDescent="0.25">
      <c r="A42" s="54">
        <v>39</v>
      </c>
      <c r="B42" s="64" t="s">
        <v>159</v>
      </c>
      <c r="C42" s="65" t="s">
        <v>154</v>
      </c>
      <c r="D42" s="64" t="s">
        <v>159</v>
      </c>
      <c r="E42" s="64" t="s">
        <v>139</v>
      </c>
    </row>
    <row r="43" spans="1:494" x14ac:dyDescent="0.25">
      <c r="A43" s="54">
        <v>40</v>
      </c>
      <c r="B43" s="64" t="s">
        <v>159</v>
      </c>
      <c r="C43" s="65" t="s">
        <v>154</v>
      </c>
      <c r="D43" s="64" t="s">
        <v>159</v>
      </c>
      <c r="E43" s="64" t="s">
        <v>139</v>
      </c>
    </row>
    <row r="44" spans="1:494" s="10" customFormat="1" x14ac:dyDescent="0.25">
      <c r="A44" s="54">
        <v>41</v>
      </c>
      <c r="B44" s="64" t="s">
        <v>159</v>
      </c>
      <c r="C44" s="65" t="s">
        <v>154</v>
      </c>
      <c r="D44" s="64" t="s">
        <v>159</v>
      </c>
      <c r="E44" s="64" t="s">
        <v>139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</row>
    <row r="45" spans="1:494" x14ac:dyDescent="0.25">
      <c r="A45" s="54">
        <v>42</v>
      </c>
      <c r="B45" s="64" t="s">
        <v>159</v>
      </c>
      <c r="C45" s="65" t="s">
        <v>154</v>
      </c>
      <c r="D45" s="64" t="s">
        <v>159</v>
      </c>
      <c r="E45" s="64" t="s">
        <v>139</v>
      </c>
    </row>
    <row r="46" spans="1:494" x14ac:dyDescent="0.25">
      <c r="A46" s="54">
        <v>43</v>
      </c>
      <c r="B46" s="64" t="s">
        <v>159</v>
      </c>
      <c r="C46" s="65" t="s">
        <v>154</v>
      </c>
      <c r="D46" s="64" t="s">
        <v>159</v>
      </c>
      <c r="E46" s="64" t="s">
        <v>139</v>
      </c>
    </row>
    <row r="47" spans="1:494" x14ac:dyDescent="0.25">
      <c r="A47" s="54">
        <v>44</v>
      </c>
      <c r="B47" s="64" t="s">
        <v>159</v>
      </c>
      <c r="C47" s="65" t="s">
        <v>154</v>
      </c>
      <c r="D47" s="64" t="s">
        <v>159</v>
      </c>
      <c r="E47" s="64" t="s">
        <v>139</v>
      </c>
    </row>
    <row r="48" spans="1:494" x14ac:dyDescent="0.25">
      <c r="A48" s="54">
        <v>45</v>
      </c>
      <c r="B48" s="64" t="s">
        <v>159</v>
      </c>
      <c r="C48" s="65" t="s">
        <v>154</v>
      </c>
      <c r="D48" s="64" t="s">
        <v>159</v>
      </c>
      <c r="E48" s="64" t="s">
        <v>139</v>
      </c>
    </row>
    <row r="49" spans="1:5" x14ac:dyDescent="0.25">
      <c r="A49" s="54">
        <v>46</v>
      </c>
      <c r="B49" s="64" t="s">
        <v>159</v>
      </c>
      <c r="C49" s="65" t="s">
        <v>154</v>
      </c>
      <c r="D49" s="64" t="s">
        <v>159</v>
      </c>
      <c r="E49" s="64" t="s">
        <v>139</v>
      </c>
    </row>
    <row r="50" spans="1:5" x14ac:dyDescent="0.25">
      <c r="A50" s="54">
        <v>47</v>
      </c>
      <c r="B50" s="64" t="s">
        <v>159</v>
      </c>
      <c r="C50" s="65" t="s">
        <v>154</v>
      </c>
      <c r="D50" s="64" t="s">
        <v>159</v>
      </c>
      <c r="E50" s="64" t="s">
        <v>139</v>
      </c>
    </row>
    <row r="51" spans="1:5" x14ac:dyDescent="0.25">
      <c r="A51" s="54">
        <v>48</v>
      </c>
      <c r="B51" s="64" t="s">
        <v>159</v>
      </c>
      <c r="C51" s="65" t="s">
        <v>154</v>
      </c>
      <c r="D51" s="64" t="s">
        <v>159</v>
      </c>
      <c r="E51" s="64" t="s">
        <v>139</v>
      </c>
    </row>
    <row r="52" spans="1:5" x14ac:dyDescent="0.25">
      <c r="A52" s="54">
        <v>49</v>
      </c>
      <c r="B52" s="64" t="s">
        <v>159</v>
      </c>
      <c r="C52" s="65" t="s">
        <v>154</v>
      </c>
      <c r="D52" s="64" t="s">
        <v>159</v>
      </c>
      <c r="E52" s="64" t="s">
        <v>139</v>
      </c>
    </row>
  </sheetData>
  <dataValidations disablePrompts="1" count="1">
    <dataValidation type="list" allowBlank="1" showErrorMessage="1" sqref="E4:E52" xr:uid="{00000000-0002-0000-0200-000000000000}">
      <formula1>Hidden_1_Tabla_4749064</formula1>
    </dataValidation>
  </dataValidations>
  <hyperlinks>
    <hyperlink ref="C5" r:id="rId1" xr:uid="{00000000-0004-0000-0200-000000000000}"/>
    <hyperlink ref="C6" r:id="rId2" xr:uid="{00000000-0004-0000-0200-000001000000}"/>
    <hyperlink ref="C7" r:id="rId3" xr:uid="{00000000-0004-0000-0200-000002000000}"/>
    <hyperlink ref="C8" r:id="rId4" xr:uid="{00000000-0004-0000-0200-000003000000}"/>
    <hyperlink ref="C9" r:id="rId5" xr:uid="{00000000-0004-0000-0200-000004000000}"/>
    <hyperlink ref="C10" r:id="rId6" xr:uid="{00000000-0004-0000-0200-000005000000}"/>
    <hyperlink ref="C11" r:id="rId7" xr:uid="{00000000-0004-0000-0200-000006000000}"/>
    <hyperlink ref="C12" r:id="rId8" xr:uid="{00000000-0004-0000-0200-000007000000}"/>
    <hyperlink ref="C13" r:id="rId9" xr:uid="{00000000-0004-0000-0200-000008000000}"/>
    <hyperlink ref="C14" r:id="rId10" xr:uid="{00000000-0004-0000-0200-000009000000}"/>
    <hyperlink ref="C15" r:id="rId11" xr:uid="{00000000-0004-0000-0200-00000A000000}"/>
    <hyperlink ref="C16" r:id="rId12" xr:uid="{00000000-0004-0000-0200-00000B000000}"/>
    <hyperlink ref="C17" r:id="rId13" xr:uid="{00000000-0004-0000-0200-00000C000000}"/>
    <hyperlink ref="C18" r:id="rId14" xr:uid="{00000000-0004-0000-0200-00000D000000}"/>
    <hyperlink ref="C19" r:id="rId15" xr:uid="{00000000-0004-0000-0200-00000E000000}"/>
    <hyperlink ref="C20" r:id="rId16" xr:uid="{00000000-0004-0000-0200-00000F000000}"/>
    <hyperlink ref="C21" r:id="rId17" xr:uid="{00000000-0004-0000-0200-000010000000}"/>
    <hyperlink ref="C22" r:id="rId18" xr:uid="{00000000-0004-0000-0200-000011000000}"/>
    <hyperlink ref="C23" r:id="rId19" xr:uid="{00000000-0004-0000-0200-000012000000}"/>
    <hyperlink ref="C24" r:id="rId20" xr:uid="{00000000-0004-0000-0200-000013000000}"/>
    <hyperlink ref="C25" r:id="rId21" xr:uid="{00000000-0004-0000-0200-000014000000}"/>
    <hyperlink ref="C26" r:id="rId22" xr:uid="{00000000-0004-0000-0200-000015000000}"/>
    <hyperlink ref="C27" r:id="rId23" xr:uid="{00000000-0004-0000-0200-000016000000}"/>
    <hyperlink ref="C28" r:id="rId24" xr:uid="{00000000-0004-0000-0200-000017000000}"/>
    <hyperlink ref="C29" r:id="rId25" xr:uid="{00000000-0004-0000-0200-000018000000}"/>
    <hyperlink ref="C30" r:id="rId26" xr:uid="{00000000-0004-0000-0200-000019000000}"/>
    <hyperlink ref="C31" r:id="rId27" xr:uid="{00000000-0004-0000-0200-00001A000000}"/>
    <hyperlink ref="C32" r:id="rId28" xr:uid="{00000000-0004-0000-0200-00001B000000}"/>
    <hyperlink ref="C33" r:id="rId29" xr:uid="{00000000-0004-0000-0200-00001C000000}"/>
    <hyperlink ref="C35" r:id="rId30" xr:uid="{00000000-0004-0000-0200-00001D000000}"/>
    <hyperlink ref="C36" r:id="rId31" xr:uid="{00000000-0004-0000-0200-00001E000000}"/>
    <hyperlink ref="C37" r:id="rId32" xr:uid="{00000000-0004-0000-0200-00001F000000}"/>
    <hyperlink ref="C38" r:id="rId33" xr:uid="{00000000-0004-0000-0200-000020000000}"/>
    <hyperlink ref="C39" r:id="rId34" xr:uid="{00000000-0004-0000-0200-000021000000}"/>
    <hyperlink ref="C40" r:id="rId35" xr:uid="{00000000-0004-0000-0200-000022000000}"/>
    <hyperlink ref="C42" r:id="rId36" xr:uid="{00000000-0004-0000-0200-000023000000}"/>
    <hyperlink ref="C43" r:id="rId37" xr:uid="{00000000-0004-0000-0200-000024000000}"/>
    <hyperlink ref="C44" r:id="rId38" xr:uid="{00000000-0004-0000-0200-000025000000}"/>
    <hyperlink ref="C45" r:id="rId39" xr:uid="{00000000-0004-0000-0200-000026000000}"/>
    <hyperlink ref="C46" r:id="rId40" xr:uid="{00000000-0004-0000-0200-000027000000}"/>
    <hyperlink ref="C48" r:id="rId41" xr:uid="{00000000-0004-0000-0200-000028000000}"/>
    <hyperlink ref="C49" r:id="rId42" xr:uid="{00000000-0004-0000-0200-000029000000}"/>
    <hyperlink ref="C50" r:id="rId43" xr:uid="{00000000-0004-0000-0200-00002A000000}"/>
    <hyperlink ref="C51" r:id="rId44" xr:uid="{00000000-0004-0000-0200-00002B000000}"/>
    <hyperlink ref="C34" r:id="rId45" xr:uid="{00000000-0004-0000-0200-00002C000000}"/>
    <hyperlink ref="C41" r:id="rId46" xr:uid="{00000000-0004-0000-0200-00002D000000}"/>
    <hyperlink ref="C47" r:id="rId47" xr:uid="{00000000-0004-0000-0200-00002E000000}"/>
    <hyperlink ref="C4" r:id="rId48" xr:uid="{00000000-0004-0000-0200-00002F000000}"/>
    <hyperlink ref="C52" r:id="rId49" xr:uid="{00000000-0004-0000-0200-00003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RA52"/>
  <sheetViews>
    <sheetView topLeftCell="A3" zoomScaleNormal="100" workbookViewId="0">
      <pane ySplit="1" topLeftCell="A22" activePane="bottomLeft" state="frozen"/>
      <selection activeCell="A3" sqref="A3"/>
      <selection pane="bottomLeft" activeCell="C59" sqref="C59"/>
    </sheetView>
  </sheetViews>
  <sheetFormatPr baseColWidth="10" defaultColWidth="9.140625" defaultRowHeight="15" x14ac:dyDescent="0.25"/>
  <cols>
    <col min="1" max="1" width="12.28515625" style="4" customWidth="1"/>
    <col min="2" max="2" width="47.28515625" style="6" customWidth="1"/>
    <col min="3" max="3" width="59.85546875" style="5" customWidth="1"/>
    <col min="4" max="4" width="33.140625" style="4" customWidth="1"/>
    <col min="5" max="5" width="82.140625" style="4" customWidth="1"/>
    <col min="6" max="469" width="9.140625" style="13"/>
    <col min="470" max="16384" width="9.140625" style="4"/>
  </cols>
  <sheetData>
    <row r="1" spans="1:469" hidden="1" x14ac:dyDescent="0.25">
      <c r="B1" s="6" t="s">
        <v>10</v>
      </c>
      <c r="C1" s="5" t="s">
        <v>10</v>
      </c>
      <c r="D1" s="4" t="s">
        <v>8</v>
      </c>
      <c r="E1" s="4" t="s">
        <v>11</v>
      </c>
    </row>
    <row r="2" spans="1:469" hidden="1" x14ac:dyDescent="0.25">
      <c r="B2" s="6" t="s">
        <v>142</v>
      </c>
      <c r="C2" s="5" t="s">
        <v>143</v>
      </c>
      <c r="D2" s="4" t="s">
        <v>144</v>
      </c>
      <c r="E2" s="4" t="s">
        <v>145</v>
      </c>
    </row>
    <row r="3" spans="1:469" ht="49.5" customHeight="1" x14ac:dyDescent="0.25">
      <c r="A3" s="21" t="s">
        <v>124</v>
      </c>
      <c r="B3" s="8" t="s">
        <v>146</v>
      </c>
      <c r="C3" s="15" t="s">
        <v>147</v>
      </c>
      <c r="D3" s="7" t="s">
        <v>148</v>
      </c>
      <c r="E3" s="7" t="s">
        <v>149</v>
      </c>
    </row>
    <row r="4" spans="1:469" s="13" customFormat="1" ht="14.25" customHeight="1" x14ac:dyDescent="0.25">
      <c r="A4" s="54">
        <v>1</v>
      </c>
      <c r="B4" s="70" t="s">
        <v>161</v>
      </c>
      <c r="C4" s="70" t="s">
        <v>160</v>
      </c>
      <c r="D4" s="71" t="s">
        <v>166</v>
      </c>
      <c r="E4" s="72" t="s">
        <v>166</v>
      </c>
    </row>
    <row r="5" spans="1:469" s="11" customFormat="1" x14ac:dyDescent="0.25">
      <c r="A5" s="54">
        <v>2</v>
      </c>
      <c r="B5" s="70" t="s">
        <v>161</v>
      </c>
      <c r="C5" s="70" t="s">
        <v>160</v>
      </c>
      <c r="D5" s="71" t="s">
        <v>166</v>
      </c>
      <c r="E5" s="72" t="s">
        <v>166</v>
      </c>
      <c r="F5" s="13"/>
      <c r="G5" s="13"/>
      <c r="H5" s="13"/>
      <c r="I5" s="13"/>
      <c r="J5" s="13"/>
      <c r="K5" s="13"/>
      <c r="L5" s="13"/>
      <c r="M5" s="16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</row>
    <row r="6" spans="1:469" s="11" customFormat="1" x14ac:dyDescent="0.25">
      <c r="A6" s="54">
        <v>3</v>
      </c>
      <c r="B6" s="70" t="s">
        <v>161</v>
      </c>
      <c r="C6" s="70" t="s">
        <v>160</v>
      </c>
      <c r="D6" s="71" t="s">
        <v>166</v>
      </c>
      <c r="E6" s="72" t="s">
        <v>166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</row>
    <row r="7" spans="1:469" s="12" customFormat="1" x14ac:dyDescent="0.25">
      <c r="A7" s="54">
        <v>4</v>
      </c>
      <c r="B7" s="70" t="s">
        <v>161</v>
      </c>
      <c r="C7" s="70" t="s">
        <v>160</v>
      </c>
      <c r="D7" s="71" t="s">
        <v>166</v>
      </c>
      <c r="E7" s="72" t="s">
        <v>166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</row>
    <row r="8" spans="1:469" s="12" customFormat="1" x14ac:dyDescent="0.25">
      <c r="A8" s="54">
        <v>5</v>
      </c>
      <c r="B8" s="70" t="s">
        <v>161</v>
      </c>
      <c r="C8" s="70" t="s">
        <v>160</v>
      </c>
      <c r="D8" s="71" t="s">
        <v>166</v>
      </c>
      <c r="E8" s="72" t="s">
        <v>166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</row>
    <row r="9" spans="1:469" s="12" customFormat="1" x14ac:dyDescent="0.25">
      <c r="A9" s="54">
        <v>6</v>
      </c>
      <c r="B9" s="70" t="s">
        <v>161</v>
      </c>
      <c r="C9" s="70" t="s">
        <v>160</v>
      </c>
      <c r="D9" s="71" t="s">
        <v>166</v>
      </c>
      <c r="E9" s="72" t="s">
        <v>166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</row>
    <row r="10" spans="1:469" s="12" customFormat="1" x14ac:dyDescent="0.25">
      <c r="A10" s="54">
        <v>7</v>
      </c>
      <c r="B10" s="70" t="s">
        <v>161</v>
      </c>
      <c r="C10" s="70" t="s">
        <v>160</v>
      </c>
      <c r="D10" s="71" t="s">
        <v>166</v>
      </c>
      <c r="E10" s="72" t="s">
        <v>166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</row>
    <row r="11" spans="1:469" s="12" customFormat="1" x14ac:dyDescent="0.25">
      <c r="A11" s="54">
        <v>8</v>
      </c>
      <c r="B11" s="70" t="s">
        <v>161</v>
      </c>
      <c r="C11" s="70" t="s">
        <v>160</v>
      </c>
      <c r="D11" s="71" t="s">
        <v>166</v>
      </c>
      <c r="E11" s="72" t="s">
        <v>166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</row>
    <row r="12" spans="1:469" s="11" customFormat="1" x14ac:dyDescent="0.25">
      <c r="A12" s="54">
        <v>9</v>
      </c>
      <c r="B12" s="70" t="s">
        <v>161</v>
      </c>
      <c r="C12" s="70" t="s">
        <v>160</v>
      </c>
      <c r="D12" s="71" t="s">
        <v>166</v>
      </c>
      <c r="E12" s="72" t="s">
        <v>166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</row>
    <row r="13" spans="1:469" s="11" customFormat="1" x14ac:dyDescent="0.25">
      <c r="A13" s="54">
        <v>10</v>
      </c>
      <c r="B13" s="70" t="s">
        <v>161</v>
      </c>
      <c r="C13" s="70" t="s">
        <v>160</v>
      </c>
      <c r="D13" s="71" t="s">
        <v>166</v>
      </c>
      <c r="E13" s="72" t="s">
        <v>166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</row>
    <row r="14" spans="1:469" s="11" customFormat="1" ht="16.149999999999999" customHeight="1" x14ac:dyDescent="0.25">
      <c r="A14" s="54">
        <v>11</v>
      </c>
      <c r="B14" s="70" t="s">
        <v>161</v>
      </c>
      <c r="C14" s="70" t="s">
        <v>160</v>
      </c>
      <c r="D14" s="71" t="s">
        <v>166</v>
      </c>
      <c r="E14" s="72" t="s">
        <v>166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</row>
    <row r="15" spans="1:469" s="11" customFormat="1" x14ac:dyDescent="0.25">
      <c r="A15" s="54">
        <v>12</v>
      </c>
      <c r="B15" s="70" t="s">
        <v>161</v>
      </c>
      <c r="C15" s="70" t="s">
        <v>160</v>
      </c>
      <c r="D15" s="71" t="s">
        <v>166</v>
      </c>
      <c r="E15" s="72" t="s">
        <v>166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</row>
    <row r="16" spans="1:469" s="11" customFormat="1" x14ac:dyDescent="0.25">
      <c r="A16" s="54">
        <v>13</v>
      </c>
      <c r="B16" s="70" t="s">
        <v>161</v>
      </c>
      <c r="C16" s="70" t="s">
        <v>160</v>
      </c>
      <c r="D16" s="71" t="s">
        <v>166</v>
      </c>
      <c r="E16" s="72" t="s">
        <v>166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</row>
    <row r="17" spans="1:469" s="11" customFormat="1" x14ac:dyDescent="0.25">
      <c r="A17" s="54">
        <v>14</v>
      </c>
      <c r="B17" s="70" t="s">
        <v>161</v>
      </c>
      <c r="C17" s="70" t="s">
        <v>160</v>
      </c>
      <c r="D17" s="71" t="s">
        <v>166</v>
      </c>
      <c r="E17" s="72" t="s">
        <v>166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</row>
    <row r="18" spans="1:469" s="11" customFormat="1" x14ac:dyDescent="0.25">
      <c r="A18" s="54">
        <v>15</v>
      </c>
      <c r="B18" s="70" t="s">
        <v>161</v>
      </c>
      <c r="C18" s="70" t="s">
        <v>160</v>
      </c>
      <c r="D18" s="71" t="s">
        <v>166</v>
      </c>
      <c r="E18" s="72" t="s">
        <v>166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</row>
    <row r="19" spans="1:469" s="11" customFormat="1" x14ac:dyDescent="0.25">
      <c r="A19" s="54">
        <v>16</v>
      </c>
      <c r="B19" s="70" t="s">
        <v>161</v>
      </c>
      <c r="C19" s="70" t="s">
        <v>160</v>
      </c>
      <c r="D19" s="71" t="s">
        <v>166</v>
      </c>
      <c r="E19" s="72" t="s">
        <v>166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</row>
    <row r="20" spans="1:469" s="12" customFormat="1" x14ac:dyDescent="0.25">
      <c r="A20" s="54">
        <v>17</v>
      </c>
      <c r="B20" s="70" t="s">
        <v>161</v>
      </c>
      <c r="C20" s="70" t="s">
        <v>160</v>
      </c>
      <c r="D20" s="71" t="s">
        <v>166</v>
      </c>
      <c r="E20" s="72" t="s">
        <v>166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</row>
    <row r="21" spans="1:469" s="11" customFormat="1" x14ac:dyDescent="0.25">
      <c r="A21" s="54">
        <v>18</v>
      </c>
      <c r="B21" s="70" t="s">
        <v>161</v>
      </c>
      <c r="C21" s="70" t="s">
        <v>160</v>
      </c>
      <c r="D21" s="71" t="s">
        <v>166</v>
      </c>
      <c r="E21" s="72" t="s">
        <v>166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</row>
    <row r="22" spans="1:469" s="11" customFormat="1" x14ac:dyDescent="0.25">
      <c r="A22" s="54">
        <v>19</v>
      </c>
      <c r="B22" s="70" t="s">
        <v>161</v>
      </c>
      <c r="C22" s="70" t="s">
        <v>160</v>
      </c>
      <c r="D22" s="71" t="s">
        <v>166</v>
      </c>
      <c r="E22" s="72" t="s">
        <v>166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</row>
    <row r="23" spans="1:469" s="11" customFormat="1" x14ac:dyDescent="0.25">
      <c r="A23" s="54">
        <v>20</v>
      </c>
      <c r="B23" s="70" t="s">
        <v>161</v>
      </c>
      <c r="C23" s="70" t="s">
        <v>160</v>
      </c>
      <c r="D23" s="71" t="s">
        <v>166</v>
      </c>
      <c r="E23" s="72" t="s">
        <v>166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</row>
    <row r="24" spans="1:469" s="11" customFormat="1" x14ac:dyDescent="0.25">
      <c r="A24" s="54">
        <v>21</v>
      </c>
      <c r="B24" s="70" t="s">
        <v>161</v>
      </c>
      <c r="C24" s="70" t="s">
        <v>160</v>
      </c>
      <c r="D24" s="71" t="s">
        <v>166</v>
      </c>
      <c r="E24" s="72" t="s">
        <v>166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</row>
    <row r="25" spans="1:469" s="13" customFormat="1" x14ac:dyDescent="0.25">
      <c r="A25" s="54">
        <v>22</v>
      </c>
      <c r="B25" s="70" t="s">
        <v>161</v>
      </c>
      <c r="C25" s="70" t="s">
        <v>160</v>
      </c>
      <c r="D25" s="71" t="s">
        <v>166</v>
      </c>
      <c r="E25" s="72" t="s">
        <v>166</v>
      </c>
    </row>
    <row r="26" spans="1:469" s="9" customFormat="1" x14ac:dyDescent="0.25">
      <c r="A26" s="54">
        <v>23</v>
      </c>
      <c r="B26" s="70" t="s">
        <v>161</v>
      </c>
      <c r="C26" s="70" t="s">
        <v>160</v>
      </c>
      <c r="D26" s="71" t="s">
        <v>166</v>
      </c>
      <c r="E26" s="72" t="s">
        <v>166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</row>
    <row r="27" spans="1:469" s="11" customFormat="1" x14ac:dyDescent="0.25">
      <c r="A27" s="54">
        <v>24</v>
      </c>
      <c r="B27" s="70" t="s">
        <v>161</v>
      </c>
      <c r="C27" s="70" t="s">
        <v>160</v>
      </c>
      <c r="D27" s="71" t="s">
        <v>166</v>
      </c>
      <c r="E27" s="72" t="s">
        <v>166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</row>
    <row r="28" spans="1:469" s="11" customFormat="1" x14ac:dyDescent="0.25">
      <c r="A28" s="54">
        <v>25</v>
      </c>
      <c r="B28" s="70" t="s">
        <v>161</v>
      </c>
      <c r="C28" s="70" t="s">
        <v>160</v>
      </c>
      <c r="D28" s="71" t="s">
        <v>166</v>
      </c>
      <c r="E28" s="72" t="s">
        <v>166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</row>
    <row r="29" spans="1:469" s="11" customFormat="1" x14ac:dyDescent="0.25">
      <c r="A29" s="54">
        <v>26</v>
      </c>
      <c r="B29" s="70" t="s">
        <v>161</v>
      </c>
      <c r="C29" s="70" t="s">
        <v>160</v>
      </c>
      <c r="D29" s="71" t="s">
        <v>166</v>
      </c>
      <c r="E29" s="72" t="s">
        <v>166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</row>
    <row r="30" spans="1:469" s="11" customFormat="1" x14ac:dyDescent="0.25">
      <c r="A30" s="54">
        <v>27</v>
      </c>
      <c r="B30" s="70" t="s">
        <v>161</v>
      </c>
      <c r="C30" s="70" t="s">
        <v>160</v>
      </c>
      <c r="D30" s="71" t="s">
        <v>166</v>
      </c>
      <c r="E30" s="72" t="s">
        <v>166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</row>
    <row r="31" spans="1:469" s="11" customFormat="1" x14ac:dyDescent="0.25">
      <c r="A31" s="54">
        <v>28</v>
      </c>
      <c r="B31" s="70" t="s">
        <v>161</v>
      </c>
      <c r="C31" s="70" t="s">
        <v>160</v>
      </c>
      <c r="D31" s="71" t="s">
        <v>166</v>
      </c>
      <c r="E31" s="72" t="s">
        <v>166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/>
      <c r="QB31" s="13"/>
      <c r="QC31" s="13"/>
      <c r="QD31" s="1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</row>
    <row r="32" spans="1:469" s="11" customFormat="1" x14ac:dyDescent="0.25">
      <c r="A32" s="54">
        <v>29</v>
      </c>
      <c r="B32" s="70" t="s">
        <v>161</v>
      </c>
      <c r="C32" s="70" t="s">
        <v>160</v>
      </c>
      <c r="D32" s="71" t="s">
        <v>166</v>
      </c>
      <c r="E32" s="72" t="s">
        <v>166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</row>
    <row r="33" spans="1:469" s="11" customFormat="1" x14ac:dyDescent="0.25">
      <c r="A33" s="54">
        <v>30</v>
      </c>
      <c r="B33" s="70" t="s">
        <v>161</v>
      </c>
      <c r="C33" s="70" t="s">
        <v>160</v>
      </c>
      <c r="D33" s="71" t="s">
        <v>166</v>
      </c>
      <c r="E33" s="72" t="s">
        <v>166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</row>
    <row r="34" spans="1:469" s="13" customFormat="1" x14ac:dyDescent="0.25">
      <c r="A34" s="54">
        <v>31</v>
      </c>
      <c r="B34" s="70" t="s">
        <v>161</v>
      </c>
      <c r="C34" s="70" t="s">
        <v>160</v>
      </c>
      <c r="D34" s="71" t="s">
        <v>166</v>
      </c>
      <c r="E34" s="72" t="s">
        <v>166</v>
      </c>
    </row>
    <row r="35" spans="1:469" s="11" customFormat="1" x14ac:dyDescent="0.25">
      <c r="A35" s="54">
        <v>32</v>
      </c>
      <c r="B35" s="70" t="s">
        <v>161</v>
      </c>
      <c r="C35" s="70" t="s">
        <v>160</v>
      </c>
      <c r="D35" s="71" t="s">
        <v>166</v>
      </c>
      <c r="E35" s="72" t="s">
        <v>166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/>
      <c r="KN35" s="13"/>
      <c r="KO35" s="13"/>
      <c r="KP35" s="13"/>
      <c r="KQ35" s="13"/>
      <c r="KR35" s="13"/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/>
      <c r="MJ35" s="13"/>
      <c r="MK35" s="13"/>
      <c r="ML35" s="13"/>
      <c r="MM35" s="13"/>
      <c r="MN35" s="13"/>
      <c r="MO35" s="13"/>
      <c r="MP35" s="13"/>
      <c r="MQ35" s="13"/>
      <c r="MR35" s="13"/>
      <c r="MS35" s="13"/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  <c r="NQ35" s="13"/>
      <c r="NR35" s="13"/>
      <c r="NS35" s="13"/>
      <c r="NT35" s="13"/>
      <c r="NU35" s="13"/>
      <c r="NV35" s="13"/>
      <c r="NW35" s="13"/>
      <c r="NX35" s="13"/>
      <c r="NY35" s="13"/>
      <c r="NZ35" s="13"/>
      <c r="OA35" s="13"/>
      <c r="OB35" s="13"/>
      <c r="OC35" s="13"/>
      <c r="OD35" s="13"/>
      <c r="OE35" s="13"/>
      <c r="OF35" s="13"/>
      <c r="OG35" s="13"/>
      <c r="OH35" s="13"/>
      <c r="OI35" s="13"/>
      <c r="OJ35" s="13"/>
      <c r="OK35" s="13"/>
      <c r="OL35" s="13"/>
      <c r="OM35" s="13"/>
      <c r="ON35" s="13"/>
      <c r="OO35" s="13"/>
      <c r="OP35" s="13"/>
      <c r="OQ35" s="13"/>
      <c r="OR35" s="13"/>
      <c r="OS35" s="13"/>
      <c r="OT35" s="13"/>
      <c r="OU35" s="13"/>
      <c r="OV35" s="13"/>
      <c r="OW35" s="13"/>
      <c r="OX35" s="13"/>
      <c r="OY35" s="13"/>
      <c r="OZ35" s="13"/>
      <c r="PA35" s="13"/>
      <c r="PB35" s="13"/>
      <c r="PC35" s="13"/>
      <c r="PD35" s="13"/>
      <c r="PE35" s="13"/>
      <c r="PF35" s="13"/>
      <c r="PG35" s="13"/>
      <c r="PH35" s="13"/>
      <c r="PI35" s="13"/>
      <c r="PJ35" s="13"/>
      <c r="PK35" s="13"/>
      <c r="PL35" s="13"/>
      <c r="PM35" s="13"/>
      <c r="PN35" s="13"/>
      <c r="PO35" s="13"/>
      <c r="PP35" s="13"/>
      <c r="PQ35" s="13"/>
      <c r="PR35" s="13"/>
      <c r="PS35" s="13"/>
      <c r="PT35" s="13"/>
      <c r="PU35" s="13"/>
      <c r="PV35" s="13"/>
      <c r="PW35" s="13"/>
      <c r="PX35" s="13"/>
      <c r="PY35" s="13"/>
      <c r="PZ35" s="13"/>
      <c r="QA35" s="13"/>
      <c r="QB35" s="13"/>
      <c r="QC35" s="13"/>
      <c r="QD35" s="13"/>
      <c r="QE35" s="13"/>
      <c r="QF35" s="13"/>
      <c r="QG35" s="13"/>
      <c r="QH35" s="13"/>
      <c r="QI35" s="13"/>
      <c r="QJ35" s="13"/>
      <c r="QK35" s="13"/>
      <c r="QL35" s="13"/>
      <c r="QM35" s="13"/>
      <c r="QN35" s="13"/>
      <c r="QO35" s="13"/>
      <c r="QP35" s="13"/>
      <c r="QQ35" s="13"/>
      <c r="QR35" s="13"/>
      <c r="QS35" s="13"/>
      <c r="QT35" s="13"/>
      <c r="QU35" s="13"/>
      <c r="QV35" s="13"/>
      <c r="QW35" s="13"/>
      <c r="QX35" s="13"/>
      <c r="QY35" s="13"/>
      <c r="QZ35" s="13"/>
      <c r="RA35" s="13"/>
    </row>
    <row r="36" spans="1:469" s="11" customFormat="1" x14ac:dyDescent="0.25">
      <c r="A36" s="54">
        <v>33</v>
      </c>
      <c r="B36" s="70" t="s">
        <v>161</v>
      </c>
      <c r="C36" s="70" t="s">
        <v>160</v>
      </c>
      <c r="D36" s="71" t="s">
        <v>166</v>
      </c>
      <c r="E36" s="72" t="s">
        <v>166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13"/>
      <c r="NH36" s="13"/>
      <c r="NI36" s="13"/>
      <c r="NJ36" s="13"/>
      <c r="NK36" s="13"/>
      <c r="NL36" s="13"/>
      <c r="NM36" s="13"/>
      <c r="NN36" s="13"/>
      <c r="NO36" s="13"/>
      <c r="NP36" s="13"/>
      <c r="NQ36" s="13"/>
      <c r="NR36" s="13"/>
      <c r="NS36" s="13"/>
      <c r="NT36" s="13"/>
      <c r="NU36" s="13"/>
      <c r="NV36" s="13"/>
      <c r="NW36" s="13"/>
      <c r="NX36" s="13"/>
      <c r="NY36" s="13"/>
      <c r="NZ36" s="13"/>
      <c r="OA36" s="13"/>
      <c r="OB36" s="13"/>
      <c r="OC36" s="13"/>
      <c r="OD36" s="13"/>
      <c r="OE36" s="13"/>
      <c r="OF36" s="13"/>
      <c r="OG36" s="13"/>
      <c r="OH36" s="13"/>
      <c r="OI36" s="13"/>
      <c r="OJ36" s="13"/>
      <c r="OK36" s="13"/>
      <c r="OL36" s="13"/>
      <c r="OM36" s="13"/>
      <c r="ON36" s="13"/>
      <c r="OO36" s="13"/>
      <c r="OP36" s="13"/>
      <c r="OQ36" s="13"/>
      <c r="OR36" s="13"/>
      <c r="OS36" s="13"/>
      <c r="OT36" s="13"/>
      <c r="OU36" s="13"/>
      <c r="OV36" s="13"/>
      <c r="OW36" s="13"/>
      <c r="OX36" s="13"/>
      <c r="OY36" s="13"/>
      <c r="OZ36" s="13"/>
      <c r="PA36" s="13"/>
      <c r="PB36" s="13"/>
      <c r="PC36" s="13"/>
      <c r="PD36" s="13"/>
      <c r="PE36" s="13"/>
      <c r="PF36" s="13"/>
      <c r="PG36" s="13"/>
      <c r="PH36" s="13"/>
      <c r="PI36" s="13"/>
      <c r="PJ36" s="13"/>
      <c r="PK36" s="13"/>
      <c r="PL36" s="13"/>
      <c r="PM36" s="13"/>
      <c r="PN36" s="13"/>
      <c r="PO36" s="13"/>
      <c r="PP36" s="13"/>
      <c r="PQ36" s="13"/>
      <c r="PR36" s="13"/>
      <c r="PS36" s="13"/>
      <c r="PT36" s="13"/>
      <c r="PU36" s="13"/>
      <c r="PV36" s="13"/>
      <c r="PW36" s="13"/>
      <c r="PX36" s="13"/>
      <c r="PY36" s="13"/>
      <c r="PZ36" s="13"/>
      <c r="QA36" s="13"/>
      <c r="QB36" s="13"/>
      <c r="QC36" s="13"/>
      <c r="QD36" s="13"/>
      <c r="QE36" s="13"/>
      <c r="QF36" s="13"/>
      <c r="QG36" s="13"/>
      <c r="QH36" s="13"/>
      <c r="QI36" s="13"/>
      <c r="QJ36" s="13"/>
      <c r="QK36" s="13"/>
      <c r="QL36" s="13"/>
      <c r="QM36" s="13"/>
      <c r="QN36" s="13"/>
      <c r="QO36" s="13"/>
      <c r="QP36" s="13"/>
      <c r="QQ36" s="13"/>
      <c r="QR36" s="13"/>
      <c r="QS36" s="13"/>
      <c r="QT36" s="13"/>
      <c r="QU36" s="13"/>
      <c r="QV36" s="13"/>
      <c r="QW36" s="13"/>
      <c r="QX36" s="13"/>
      <c r="QY36" s="13"/>
      <c r="QZ36" s="13"/>
      <c r="RA36" s="13"/>
    </row>
    <row r="37" spans="1:469" s="11" customFormat="1" x14ac:dyDescent="0.25">
      <c r="A37" s="54">
        <v>34</v>
      </c>
      <c r="B37" s="70" t="s">
        <v>161</v>
      </c>
      <c r="C37" s="70" t="s">
        <v>160</v>
      </c>
      <c r="D37" s="71" t="s">
        <v>166</v>
      </c>
      <c r="E37" s="72" t="s">
        <v>166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13"/>
      <c r="NH37" s="13"/>
      <c r="NI37" s="13"/>
      <c r="NJ37" s="13"/>
      <c r="NK37" s="13"/>
      <c r="NL37" s="13"/>
      <c r="NM37" s="13"/>
      <c r="NN37" s="13"/>
      <c r="NO37" s="13"/>
      <c r="NP37" s="13"/>
      <c r="NQ37" s="13"/>
      <c r="NR37" s="13"/>
      <c r="NS37" s="13"/>
      <c r="NT37" s="13"/>
      <c r="NU37" s="13"/>
      <c r="NV37" s="13"/>
      <c r="NW37" s="13"/>
      <c r="NX37" s="13"/>
      <c r="NY37" s="13"/>
      <c r="NZ37" s="13"/>
      <c r="OA37" s="13"/>
      <c r="OB37" s="13"/>
      <c r="OC37" s="13"/>
      <c r="OD37" s="13"/>
      <c r="OE37" s="13"/>
      <c r="OF37" s="13"/>
      <c r="OG37" s="13"/>
      <c r="OH37" s="13"/>
      <c r="OI37" s="13"/>
      <c r="OJ37" s="13"/>
      <c r="OK37" s="13"/>
      <c r="OL37" s="13"/>
      <c r="OM37" s="13"/>
      <c r="ON37" s="13"/>
      <c r="OO37" s="13"/>
      <c r="OP37" s="13"/>
      <c r="OQ37" s="13"/>
      <c r="OR37" s="13"/>
      <c r="OS37" s="13"/>
      <c r="OT37" s="13"/>
      <c r="OU37" s="13"/>
      <c r="OV37" s="13"/>
      <c r="OW37" s="13"/>
      <c r="OX37" s="13"/>
      <c r="OY37" s="13"/>
      <c r="OZ37" s="13"/>
      <c r="PA37" s="13"/>
      <c r="PB37" s="13"/>
      <c r="PC37" s="13"/>
      <c r="PD37" s="13"/>
      <c r="PE37" s="13"/>
      <c r="PF37" s="13"/>
      <c r="PG37" s="13"/>
      <c r="PH37" s="13"/>
      <c r="PI37" s="13"/>
      <c r="PJ37" s="13"/>
      <c r="PK37" s="13"/>
      <c r="PL37" s="13"/>
      <c r="PM37" s="13"/>
      <c r="PN37" s="13"/>
      <c r="PO37" s="13"/>
      <c r="PP37" s="13"/>
      <c r="PQ37" s="13"/>
      <c r="PR37" s="13"/>
      <c r="PS37" s="13"/>
      <c r="PT37" s="13"/>
      <c r="PU37" s="13"/>
      <c r="PV37" s="13"/>
      <c r="PW37" s="13"/>
      <c r="PX37" s="13"/>
      <c r="PY37" s="13"/>
      <c r="PZ37" s="13"/>
      <c r="QA37" s="13"/>
      <c r="QB37" s="13"/>
      <c r="QC37" s="13"/>
      <c r="QD37" s="13"/>
      <c r="QE37" s="13"/>
      <c r="QF37" s="13"/>
      <c r="QG37" s="13"/>
      <c r="QH37" s="13"/>
      <c r="QI37" s="13"/>
      <c r="QJ37" s="13"/>
      <c r="QK37" s="13"/>
      <c r="QL37" s="13"/>
      <c r="QM37" s="13"/>
      <c r="QN37" s="13"/>
      <c r="QO37" s="13"/>
      <c r="QP37" s="13"/>
      <c r="QQ37" s="13"/>
      <c r="QR37" s="13"/>
      <c r="QS37" s="13"/>
      <c r="QT37" s="13"/>
      <c r="QU37" s="13"/>
      <c r="QV37" s="13"/>
      <c r="QW37" s="13"/>
      <c r="QX37" s="13"/>
      <c r="QY37" s="13"/>
      <c r="QZ37" s="13"/>
      <c r="RA37" s="13"/>
    </row>
    <row r="38" spans="1:469" s="11" customFormat="1" x14ac:dyDescent="0.25">
      <c r="A38" s="54">
        <v>35</v>
      </c>
      <c r="B38" s="70" t="s">
        <v>161</v>
      </c>
      <c r="C38" s="70" t="s">
        <v>160</v>
      </c>
      <c r="D38" s="71" t="s">
        <v>166</v>
      </c>
      <c r="E38" s="72" t="s">
        <v>166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  <c r="NQ38" s="13"/>
      <c r="NR38" s="13"/>
      <c r="NS38" s="13"/>
      <c r="NT38" s="13"/>
      <c r="NU38" s="13"/>
      <c r="NV38" s="13"/>
      <c r="NW38" s="13"/>
      <c r="NX38" s="13"/>
      <c r="NY38" s="13"/>
      <c r="NZ38" s="13"/>
      <c r="OA38" s="13"/>
      <c r="OB38" s="13"/>
      <c r="OC38" s="13"/>
      <c r="OD38" s="13"/>
      <c r="OE38" s="13"/>
      <c r="OF38" s="13"/>
      <c r="OG38" s="13"/>
      <c r="OH38" s="13"/>
      <c r="OI38" s="13"/>
      <c r="OJ38" s="13"/>
      <c r="OK38" s="13"/>
      <c r="OL38" s="13"/>
      <c r="OM38" s="13"/>
      <c r="ON38" s="13"/>
      <c r="OO38" s="13"/>
      <c r="OP38" s="13"/>
      <c r="OQ38" s="13"/>
      <c r="OR38" s="13"/>
      <c r="OS38" s="13"/>
      <c r="OT38" s="13"/>
      <c r="OU38" s="13"/>
      <c r="OV38" s="13"/>
      <c r="OW38" s="13"/>
      <c r="OX38" s="13"/>
      <c r="OY38" s="13"/>
      <c r="OZ38" s="13"/>
      <c r="PA38" s="13"/>
      <c r="PB38" s="13"/>
      <c r="PC38" s="13"/>
      <c r="PD38" s="13"/>
      <c r="PE38" s="13"/>
      <c r="PF38" s="13"/>
      <c r="PG38" s="13"/>
      <c r="PH38" s="13"/>
      <c r="PI38" s="13"/>
      <c r="PJ38" s="13"/>
      <c r="PK38" s="13"/>
      <c r="PL38" s="13"/>
      <c r="PM38" s="13"/>
      <c r="PN38" s="13"/>
      <c r="PO38" s="13"/>
      <c r="PP38" s="13"/>
      <c r="PQ38" s="13"/>
      <c r="PR38" s="13"/>
      <c r="PS38" s="13"/>
      <c r="PT38" s="13"/>
      <c r="PU38" s="13"/>
      <c r="PV38" s="13"/>
      <c r="PW38" s="13"/>
      <c r="PX38" s="13"/>
      <c r="PY38" s="13"/>
      <c r="PZ38" s="13"/>
      <c r="QA38" s="13"/>
      <c r="QB38" s="13"/>
      <c r="QC38" s="13"/>
      <c r="QD38" s="13"/>
      <c r="QE38" s="13"/>
      <c r="QF38" s="13"/>
      <c r="QG38" s="13"/>
      <c r="QH38" s="13"/>
      <c r="QI38" s="13"/>
      <c r="QJ38" s="13"/>
      <c r="QK38" s="13"/>
      <c r="QL38" s="13"/>
      <c r="QM38" s="13"/>
      <c r="QN38" s="13"/>
      <c r="QO38" s="13"/>
      <c r="QP38" s="13"/>
      <c r="QQ38" s="13"/>
      <c r="QR38" s="13"/>
      <c r="QS38" s="13"/>
      <c r="QT38" s="13"/>
      <c r="QU38" s="13"/>
      <c r="QV38" s="13"/>
      <c r="QW38" s="13"/>
      <c r="QX38" s="13"/>
      <c r="QY38" s="13"/>
      <c r="QZ38" s="13"/>
      <c r="RA38" s="13"/>
    </row>
    <row r="39" spans="1:469" s="11" customFormat="1" x14ac:dyDescent="0.25">
      <c r="A39" s="54">
        <v>36</v>
      </c>
      <c r="B39" s="70" t="s">
        <v>161</v>
      </c>
      <c r="C39" s="70" t="s">
        <v>160</v>
      </c>
      <c r="D39" s="71" t="s">
        <v>166</v>
      </c>
      <c r="E39" s="72" t="s">
        <v>166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</row>
    <row r="40" spans="1:469" s="11" customFormat="1" x14ac:dyDescent="0.25">
      <c r="A40" s="54">
        <v>37</v>
      </c>
      <c r="B40" s="70" t="s">
        <v>161</v>
      </c>
      <c r="C40" s="70" t="s">
        <v>160</v>
      </c>
      <c r="D40" s="71" t="s">
        <v>166</v>
      </c>
      <c r="E40" s="72" t="s">
        <v>166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/>
      <c r="PL40" s="13"/>
      <c r="PM40" s="13"/>
      <c r="PN40" s="13"/>
      <c r="PO40" s="13"/>
      <c r="PP40" s="13"/>
      <c r="PQ40" s="13"/>
      <c r="PR40" s="13"/>
      <c r="PS40" s="13"/>
      <c r="PT40" s="13"/>
      <c r="PU40" s="13"/>
      <c r="PV40" s="13"/>
      <c r="PW40" s="13"/>
      <c r="PX40" s="13"/>
      <c r="PY40" s="13"/>
      <c r="PZ40" s="13"/>
      <c r="QA40" s="13"/>
      <c r="QB40" s="13"/>
      <c r="QC40" s="13"/>
      <c r="QD40" s="13"/>
      <c r="QE40" s="13"/>
      <c r="QF40" s="13"/>
      <c r="QG40" s="13"/>
      <c r="QH40" s="13"/>
      <c r="QI40" s="13"/>
      <c r="QJ40" s="13"/>
      <c r="QK40" s="13"/>
      <c r="QL40" s="13"/>
      <c r="QM40" s="13"/>
      <c r="QN40" s="13"/>
      <c r="QO40" s="13"/>
      <c r="QP40" s="13"/>
      <c r="QQ40" s="13"/>
      <c r="QR40" s="13"/>
      <c r="QS40" s="13"/>
      <c r="QT40" s="13"/>
      <c r="QU40" s="13"/>
      <c r="QV40" s="13"/>
      <c r="QW40" s="13"/>
      <c r="QX40" s="13"/>
      <c r="QY40" s="13"/>
      <c r="QZ40" s="13"/>
      <c r="RA40" s="13"/>
    </row>
    <row r="41" spans="1:469" s="11" customFormat="1" x14ac:dyDescent="0.25">
      <c r="A41" s="54">
        <v>38</v>
      </c>
      <c r="B41" s="70" t="s">
        <v>161</v>
      </c>
      <c r="C41" s="70" t="s">
        <v>160</v>
      </c>
      <c r="D41" s="71" t="s">
        <v>166</v>
      </c>
      <c r="E41" s="72" t="s">
        <v>166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  <c r="IZ41" s="13"/>
      <c r="JA41" s="13"/>
      <c r="JB41" s="13"/>
      <c r="JC41" s="13"/>
      <c r="JD41" s="13"/>
      <c r="JE41" s="13"/>
      <c r="JF41" s="13"/>
      <c r="JG41" s="13"/>
      <c r="JH41" s="13"/>
      <c r="JI41" s="13"/>
      <c r="JJ41" s="13"/>
      <c r="JK41" s="13"/>
      <c r="JL41" s="13"/>
      <c r="JM41" s="13"/>
      <c r="JN41" s="13"/>
      <c r="JO41" s="13"/>
      <c r="JP41" s="13"/>
      <c r="JQ41" s="13"/>
      <c r="JR41" s="13"/>
      <c r="JS41" s="13"/>
      <c r="JT41" s="13"/>
      <c r="JU41" s="13"/>
      <c r="JV41" s="13"/>
      <c r="JW41" s="13"/>
      <c r="JX41" s="13"/>
      <c r="JY41" s="13"/>
      <c r="JZ41" s="13"/>
      <c r="KA41" s="13"/>
      <c r="KB41" s="13"/>
      <c r="KC41" s="13"/>
      <c r="KD41" s="13"/>
      <c r="KE41" s="13"/>
      <c r="KF41" s="13"/>
      <c r="KG41" s="13"/>
      <c r="KH41" s="13"/>
      <c r="KI41" s="13"/>
      <c r="KJ41" s="13"/>
      <c r="KK41" s="13"/>
      <c r="KL41" s="13"/>
      <c r="KM41" s="13"/>
      <c r="KN41" s="13"/>
      <c r="KO41" s="13"/>
      <c r="KP41" s="13"/>
      <c r="KQ41" s="13"/>
      <c r="KR41" s="13"/>
      <c r="KS41" s="13"/>
      <c r="KT41" s="13"/>
      <c r="KU41" s="13"/>
      <c r="KV41" s="13"/>
      <c r="KW41" s="13"/>
      <c r="KX41" s="13"/>
      <c r="KY41" s="13"/>
      <c r="KZ41" s="13"/>
      <c r="LA41" s="13"/>
      <c r="LB41" s="13"/>
      <c r="LC41" s="13"/>
      <c r="LD41" s="13"/>
      <c r="LE41" s="13"/>
      <c r="LF41" s="13"/>
      <c r="LG41" s="13"/>
      <c r="LH41" s="13"/>
      <c r="LI41" s="13"/>
      <c r="LJ41" s="13"/>
      <c r="LK41" s="13"/>
      <c r="LL41" s="13"/>
      <c r="LM41" s="13"/>
      <c r="LN41" s="13"/>
      <c r="LO41" s="13"/>
      <c r="LP41" s="13"/>
      <c r="LQ41" s="13"/>
      <c r="LR41" s="13"/>
      <c r="LS41" s="13"/>
      <c r="LT41" s="13"/>
      <c r="LU41" s="13"/>
      <c r="LV41" s="13"/>
      <c r="LW41" s="13"/>
      <c r="LX41" s="13"/>
      <c r="LY41" s="13"/>
      <c r="LZ41" s="13"/>
      <c r="MA41" s="13"/>
      <c r="MB41" s="13"/>
      <c r="MC41" s="13"/>
      <c r="MD41" s="13"/>
      <c r="ME41" s="13"/>
      <c r="MF41" s="13"/>
      <c r="MG41" s="13"/>
      <c r="MH41" s="13"/>
      <c r="MI41" s="13"/>
      <c r="MJ41" s="13"/>
      <c r="MK41" s="13"/>
      <c r="ML41" s="13"/>
      <c r="MM41" s="13"/>
      <c r="MN41" s="13"/>
      <c r="MO41" s="13"/>
      <c r="MP41" s="13"/>
      <c r="MQ41" s="13"/>
      <c r="MR41" s="13"/>
      <c r="MS41" s="13"/>
      <c r="MT41" s="13"/>
      <c r="MU41" s="13"/>
      <c r="MV41" s="13"/>
      <c r="MW41" s="13"/>
      <c r="MX41" s="13"/>
      <c r="MY41" s="13"/>
      <c r="MZ41" s="13"/>
      <c r="NA41" s="13"/>
      <c r="NB41" s="13"/>
      <c r="NC41" s="13"/>
      <c r="ND41" s="13"/>
      <c r="NE41" s="13"/>
      <c r="NF41" s="13"/>
      <c r="NG41" s="13"/>
      <c r="NH41" s="13"/>
      <c r="NI41" s="13"/>
      <c r="NJ41" s="13"/>
      <c r="NK41" s="13"/>
      <c r="NL41" s="13"/>
      <c r="NM41" s="13"/>
      <c r="NN41" s="13"/>
      <c r="NO41" s="13"/>
      <c r="NP41" s="13"/>
      <c r="NQ41" s="13"/>
      <c r="NR41" s="13"/>
      <c r="NS41" s="13"/>
      <c r="NT41" s="13"/>
      <c r="NU41" s="13"/>
      <c r="NV41" s="13"/>
      <c r="NW41" s="13"/>
      <c r="NX41" s="13"/>
      <c r="NY41" s="13"/>
      <c r="NZ41" s="13"/>
      <c r="OA41" s="13"/>
      <c r="OB41" s="13"/>
      <c r="OC41" s="13"/>
      <c r="OD41" s="13"/>
      <c r="OE41" s="13"/>
      <c r="OF41" s="13"/>
      <c r="OG41" s="13"/>
      <c r="OH41" s="13"/>
      <c r="OI41" s="13"/>
      <c r="OJ41" s="13"/>
      <c r="OK41" s="13"/>
      <c r="OL41" s="13"/>
      <c r="OM41" s="13"/>
      <c r="ON41" s="13"/>
      <c r="OO41" s="13"/>
      <c r="OP41" s="13"/>
      <c r="OQ41" s="13"/>
      <c r="OR41" s="13"/>
      <c r="OS41" s="13"/>
      <c r="OT41" s="13"/>
      <c r="OU41" s="13"/>
      <c r="OV41" s="13"/>
      <c r="OW41" s="13"/>
      <c r="OX41" s="13"/>
      <c r="OY41" s="13"/>
      <c r="OZ41" s="13"/>
      <c r="PA41" s="13"/>
      <c r="PB41" s="13"/>
      <c r="PC41" s="13"/>
      <c r="PD41" s="13"/>
      <c r="PE41" s="13"/>
      <c r="PF41" s="13"/>
      <c r="PG41" s="13"/>
      <c r="PH41" s="13"/>
      <c r="PI41" s="13"/>
      <c r="PJ41" s="13"/>
      <c r="PK41" s="13"/>
      <c r="PL41" s="13"/>
      <c r="PM41" s="13"/>
      <c r="PN41" s="13"/>
      <c r="PO41" s="13"/>
      <c r="PP41" s="13"/>
      <c r="PQ41" s="13"/>
      <c r="PR41" s="13"/>
      <c r="PS41" s="13"/>
      <c r="PT41" s="13"/>
      <c r="PU41" s="13"/>
      <c r="PV41" s="13"/>
      <c r="PW41" s="13"/>
      <c r="PX41" s="13"/>
      <c r="PY41" s="13"/>
      <c r="PZ41" s="13"/>
      <c r="QA41" s="13"/>
      <c r="QB41" s="13"/>
      <c r="QC41" s="13"/>
      <c r="QD41" s="13"/>
      <c r="QE41" s="13"/>
      <c r="QF41" s="13"/>
      <c r="QG41" s="13"/>
      <c r="QH41" s="13"/>
      <c r="QI41" s="13"/>
      <c r="QJ41" s="13"/>
      <c r="QK41" s="13"/>
      <c r="QL41" s="13"/>
      <c r="QM41" s="13"/>
      <c r="QN41" s="13"/>
      <c r="QO41" s="13"/>
      <c r="QP41" s="13"/>
      <c r="QQ41" s="13"/>
      <c r="QR41" s="13"/>
      <c r="QS41" s="13"/>
      <c r="QT41" s="13"/>
      <c r="QU41" s="13"/>
      <c r="QV41" s="13"/>
      <c r="QW41" s="13"/>
      <c r="QX41" s="13"/>
      <c r="QY41" s="13"/>
      <c r="QZ41" s="13"/>
      <c r="RA41" s="13"/>
    </row>
    <row r="42" spans="1:469" s="11" customFormat="1" x14ac:dyDescent="0.25">
      <c r="A42" s="54">
        <v>39</v>
      </c>
      <c r="B42" s="70" t="s">
        <v>161</v>
      </c>
      <c r="C42" s="70" t="s">
        <v>160</v>
      </c>
      <c r="D42" s="71" t="s">
        <v>166</v>
      </c>
      <c r="E42" s="72" t="s">
        <v>166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  <c r="IZ42" s="13"/>
      <c r="JA42" s="13"/>
      <c r="JB42" s="13"/>
      <c r="JC42" s="13"/>
      <c r="JD42" s="13"/>
      <c r="JE42" s="13"/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  <c r="NQ42" s="13"/>
      <c r="NR42" s="13"/>
      <c r="NS42" s="13"/>
      <c r="NT42" s="13"/>
      <c r="NU42" s="13"/>
      <c r="NV42" s="13"/>
      <c r="NW42" s="13"/>
      <c r="NX42" s="13"/>
      <c r="NY42" s="13"/>
      <c r="NZ42" s="13"/>
      <c r="OA42" s="13"/>
      <c r="OB42" s="13"/>
      <c r="OC42" s="13"/>
      <c r="OD42" s="13"/>
      <c r="OE42" s="13"/>
      <c r="OF42" s="13"/>
      <c r="OG42" s="13"/>
      <c r="OH42" s="13"/>
      <c r="OI42" s="13"/>
      <c r="OJ42" s="13"/>
      <c r="OK42" s="13"/>
      <c r="OL42" s="13"/>
      <c r="OM42" s="13"/>
      <c r="ON42" s="13"/>
      <c r="OO42" s="13"/>
      <c r="OP42" s="13"/>
      <c r="OQ42" s="13"/>
      <c r="OR42" s="13"/>
      <c r="OS42" s="13"/>
      <c r="OT42" s="13"/>
      <c r="OU42" s="13"/>
      <c r="OV42" s="13"/>
      <c r="OW42" s="13"/>
      <c r="OX42" s="13"/>
      <c r="OY42" s="13"/>
      <c r="OZ42" s="13"/>
      <c r="PA42" s="13"/>
      <c r="PB42" s="13"/>
      <c r="PC42" s="13"/>
      <c r="PD42" s="13"/>
      <c r="PE42" s="13"/>
      <c r="PF42" s="13"/>
      <c r="PG42" s="13"/>
      <c r="PH42" s="13"/>
      <c r="PI42" s="13"/>
      <c r="PJ42" s="13"/>
      <c r="PK42" s="13"/>
      <c r="PL42" s="13"/>
      <c r="PM42" s="13"/>
      <c r="PN42" s="13"/>
      <c r="PO42" s="13"/>
      <c r="PP42" s="13"/>
      <c r="PQ42" s="13"/>
      <c r="PR42" s="13"/>
      <c r="PS42" s="13"/>
      <c r="PT42" s="13"/>
      <c r="PU42" s="13"/>
      <c r="PV42" s="13"/>
      <c r="PW42" s="13"/>
      <c r="PX42" s="13"/>
      <c r="PY42" s="13"/>
      <c r="PZ42" s="13"/>
      <c r="QA42" s="13"/>
      <c r="QB42" s="13"/>
      <c r="QC42" s="13"/>
      <c r="QD42" s="13"/>
      <c r="QE42" s="13"/>
      <c r="QF42" s="13"/>
      <c r="QG42" s="13"/>
      <c r="QH42" s="13"/>
      <c r="QI42" s="13"/>
      <c r="QJ42" s="13"/>
      <c r="QK42" s="13"/>
      <c r="QL42" s="13"/>
      <c r="QM42" s="13"/>
      <c r="QN42" s="13"/>
      <c r="QO42" s="13"/>
      <c r="QP42" s="13"/>
      <c r="QQ42" s="13"/>
      <c r="QR42" s="13"/>
      <c r="QS42" s="13"/>
      <c r="QT42" s="13"/>
      <c r="QU42" s="13"/>
      <c r="QV42" s="13"/>
      <c r="QW42" s="13"/>
      <c r="QX42" s="13"/>
      <c r="QY42" s="13"/>
      <c r="QZ42" s="13"/>
      <c r="RA42" s="13"/>
    </row>
    <row r="43" spans="1:469" s="11" customFormat="1" x14ac:dyDescent="0.25">
      <c r="A43" s="54">
        <v>40</v>
      </c>
      <c r="B43" s="70" t="s">
        <v>161</v>
      </c>
      <c r="C43" s="70" t="s">
        <v>160</v>
      </c>
      <c r="D43" s="71" t="s">
        <v>166</v>
      </c>
      <c r="E43" s="72" t="s">
        <v>166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  <c r="IZ43" s="13"/>
      <c r="JA43" s="13"/>
      <c r="JB43" s="13"/>
      <c r="JC43" s="13"/>
      <c r="JD43" s="13"/>
      <c r="JE43" s="13"/>
      <c r="JF43" s="13"/>
      <c r="JG43" s="13"/>
      <c r="JH43" s="13"/>
      <c r="JI43" s="13"/>
      <c r="JJ43" s="13"/>
      <c r="JK43" s="13"/>
      <c r="JL43" s="13"/>
      <c r="JM43" s="13"/>
      <c r="JN43" s="13"/>
      <c r="JO43" s="13"/>
      <c r="JP43" s="13"/>
      <c r="JQ43" s="13"/>
      <c r="JR43" s="13"/>
      <c r="JS43" s="13"/>
      <c r="JT43" s="13"/>
      <c r="JU43" s="13"/>
      <c r="JV43" s="13"/>
      <c r="JW43" s="13"/>
      <c r="JX43" s="13"/>
      <c r="JY43" s="13"/>
      <c r="JZ43" s="13"/>
      <c r="KA43" s="13"/>
      <c r="KB43" s="13"/>
      <c r="KC43" s="13"/>
      <c r="KD43" s="13"/>
      <c r="KE43" s="13"/>
      <c r="KF43" s="13"/>
      <c r="KG43" s="13"/>
      <c r="KH43" s="13"/>
      <c r="KI43" s="13"/>
      <c r="KJ43" s="13"/>
      <c r="KK43" s="13"/>
      <c r="KL43" s="13"/>
      <c r="KM43" s="13"/>
      <c r="KN43" s="13"/>
      <c r="KO43" s="13"/>
      <c r="KP43" s="13"/>
      <c r="KQ43" s="13"/>
      <c r="KR43" s="13"/>
      <c r="KS43" s="13"/>
      <c r="KT43" s="13"/>
      <c r="KU43" s="13"/>
      <c r="KV43" s="13"/>
      <c r="KW43" s="13"/>
      <c r="KX43" s="13"/>
      <c r="KY43" s="13"/>
      <c r="KZ43" s="13"/>
      <c r="LA43" s="13"/>
      <c r="LB43" s="13"/>
      <c r="LC43" s="13"/>
      <c r="LD43" s="13"/>
      <c r="LE43" s="13"/>
      <c r="LF43" s="13"/>
      <c r="LG43" s="13"/>
      <c r="LH43" s="13"/>
      <c r="LI43" s="13"/>
      <c r="LJ43" s="13"/>
      <c r="LK43" s="13"/>
      <c r="LL43" s="13"/>
      <c r="LM43" s="13"/>
      <c r="LN43" s="13"/>
      <c r="LO43" s="13"/>
      <c r="LP43" s="13"/>
      <c r="LQ43" s="13"/>
      <c r="LR43" s="13"/>
      <c r="LS43" s="13"/>
      <c r="LT43" s="13"/>
      <c r="LU43" s="13"/>
      <c r="LV43" s="13"/>
      <c r="LW43" s="13"/>
      <c r="LX43" s="13"/>
      <c r="LY43" s="13"/>
      <c r="LZ43" s="13"/>
      <c r="MA43" s="13"/>
      <c r="MB43" s="13"/>
      <c r="MC43" s="13"/>
      <c r="MD43" s="13"/>
      <c r="ME43" s="13"/>
      <c r="MF43" s="13"/>
      <c r="MG43" s="13"/>
      <c r="MH43" s="13"/>
      <c r="MI43" s="13"/>
      <c r="MJ43" s="13"/>
      <c r="MK43" s="13"/>
      <c r="ML43" s="13"/>
      <c r="MM43" s="13"/>
      <c r="MN43" s="13"/>
      <c r="MO43" s="13"/>
      <c r="MP43" s="13"/>
      <c r="MQ43" s="13"/>
      <c r="MR43" s="13"/>
      <c r="MS43" s="13"/>
      <c r="MT43" s="13"/>
      <c r="MU43" s="13"/>
      <c r="MV43" s="13"/>
      <c r="MW43" s="13"/>
      <c r="MX43" s="13"/>
      <c r="MY43" s="13"/>
      <c r="MZ43" s="13"/>
      <c r="NA43" s="13"/>
      <c r="NB43" s="13"/>
      <c r="NC43" s="13"/>
      <c r="ND43" s="13"/>
      <c r="NE43" s="13"/>
      <c r="NF43" s="13"/>
      <c r="NG43" s="13"/>
      <c r="NH43" s="13"/>
      <c r="NI43" s="13"/>
      <c r="NJ43" s="13"/>
      <c r="NK43" s="13"/>
      <c r="NL43" s="13"/>
      <c r="NM43" s="13"/>
      <c r="NN43" s="13"/>
      <c r="NO43" s="13"/>
      <c r="NP43" s="13"/>
      <c r="NQ43" s="13"/>
      <c r="NR43" s="13"/>
      <c r="NS43" s="13"/>
      <c r="NT43" s="13"/>
      <c r="NU43" s="13"/>
      <c r="NV43" s="13"/>
      <c r="NW43" s="13"/>
      <c r="NX43" s="13"/>
      <c r="NY43" s="13"/>
      <c r="NZ43" s="13"/>
      <c r="OA43" s="13"/>
      <c r="OB43" s="13"/>
      <c r="OC43" s="13"/>
      <c r="OD43" s="13"/>
      <c r="OE43" s="13"/>
      <c r="OF43" s="13"/>
      <c r="OG43" s="13"/>
      <c r="OH43" s="13"/>
      <c r="OI43" s="13"/>
      <c r="OJ43" s="13"/>
      <c r="OK43" s="13"/>
      <c r="OL43" s="13"/>
      <c r="OM43" s="13"/>
      <c r="ON43" s="13"/>
      <c r="OO43" s="13"/>
      <c r="OP43" s="13"/>
      <c r="OQ43" s="13"/>
      <c r="OR43" s="13"/>
      <c r="OS43" s="13"/>
      <c r="OT43" s="13"/>
      <c r="OU43" s="13"/>
      <c r="OV43" s="13"/>
      <c r="OW43" s="13"/>
      <c r="OX43" s="13"/>
      <c r="OY43" s="13"/>
      <c r="OZ43" s="13"/>
      <c r="PA43" s="13"/>
      <c r="PB43" s="13"/>
      <c r="PC43" s="13"/>
      <c r="PD43" s="13"/>
      <c r="PE43" s="13"/>
      <c r="PF43" s="13"/>
      <c r="PG43" s="13"/>
      <c r="PH43" s="13"/>
      <c r="PI43" s="13"/>
      <c r="PJ43" s="13"/>
      <c r="PK43" s="13"/>
      <c r="PL43" s="13"/>
      <c r="PM43" s="13"/>
      <c r="PN43" s="13"/>
      <c r="PO43" s="13"/>
      <c r="PP43" s="13"/>
      <c r="PQ43" s="13"/>
      <c r="PR43" s="13"/>
      <c r="PS43" s="13"/>
      <c r="PT43" s="13"/>
      <c r="PU43" s="13"/>
      <c r="PV43" s="13"/>
      <c r="PW43" s="13"/>
      <c r="PX43" s="13"/>
      <c r="PY43" s="13"/>
      <c r="PZ43" s="13"/>
      <c r="QA43" s="13"/>
      <c r="QB43" s="13"/>
      <c r="QC43" s="13"/>
      <c r="QD43" s="13"/>
      <c r="QE43" s="13"/>
      <c r="QF43" s="13"/>
      <c r="QG43" s="13"/>
      <c r="QH43" s="13"/>
      <c r="QI43" s="13"/>
      <c r="QJ43" s="13"/>
      <c r="QK43" s="13"/>
      <c r="QL43" s="13"/>
      <c r="QM43" s="13"/>
      <c r="QN43" s="13"/>
      <c r="QO43" s="13"/>
      <c r="QP43" s="13"/>
      <c r="QQ43" s="13"/>
      <c r="QR43" s="13"/>
      <c r="QS43" s="13"/>
      <c r="QT43" s="13"/>
      <c r="QU43" s="13"/>
      <c r="QV43" s="13"/>
      <c r="QW43" s="13"/>
      <c r="QX43" s="13"/>
      <c r="QY43" s="13"/>
      <c r="QZ43" s="13"/>
      <c r="RA43" s="13"/>
    </row>
    <row r="44" spans="1:469" s="11" customFormat="1" x14ac:dyDescent="0.25">
      <c r="A44" s="54">
        <v>41</v>
      </c>
      <c r="B44" s="70" t="s">
        <v>161</v>
      </c>
      <c r="C44" s="70" t="s">
        <v>160</v>
      </c>
      <c r="D44" s="71" t="s">
        <v>166</v>
      </c>
      <c r="E44" s="72" t="s">
        <v>166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3"/>
      <c r="KO44" s="13"/>
      <c r="KP44" s="13"/>
      <c r="KQ44" s="13"/>
      <c r="KR44" s="13"/>
      <c r="KS44" s="13"/>
      <c r="KT44" s="13"/>
      <c r="KU44" s="13"/>
      <c r="KV44" s="13"/>
      <c r="KW44" s="13"/>
      <c r="KX44" s="13"/>
      <c r="KY44" s="13"/>
      <c r="KZ44" s="13"/>
      <c r="LA44" s="13"/>
      <c r="LB44" s="13"/>
      <c r="LC44" s="13"/>
      <c r="LD44" s="13"/>
      <c r="LE44" s="13"/>
      <c r="LF44" s="13"/>
      <c r="LG44" s="13"/>
      <c r="LH44" s="13"/>
      <c r="LI44" s="13"/>
      <c r="LJ44" s="13"/>
      <c r="LK44" s="13"/>
      <c r="LL44" s="13"/>
      <c r="LM44" s="13"/>
      <c r="LN44" s="13"/>
      <c r="LO44" s="13"/>
      <c r="LP44" s="13"/>
      <c r="LQ44" s="13"/>
      <c r="LR44" s="13"/>
      <c r="LS44" s="13"/>
      <c r="LT44" s="13"/>
      <c r="LU44" s="13"/>
      <c r="LV44" s="13"/>
      <c r="LW44" s="13"/>
      <c r="LX44" s="13"/>
      <c r="LY44" s="13"/>
      <c r="LZ44" s="13"/>
      <c r="MA44" s="13"/>
      <c r="MB44" s="13"/>
      <c r="MC44" s="13"/>
      <c r="MD44" s="13"/>
      <c r="ME44" s="13"/>
      <c r="MF44" s="13"/>
      <c r="MG44" s="13"/>
      <c r="MH44" s="13"/>
      <c r="MI44" s="13"/>
      <c r="MJ44" s="13"/>
      <c r="MK44" s="13"/>
      <c r="ML44" s="13"/>
      <c r="MM44" s="13"/>
      <c r="MN44" s="13"/>
      <c r="MO44" s="13"/>
      <c r="MP44" s="13"/>
      <c r="MQ44" s="13"/>
      <c r="MR44" s="13"/>
      <c r="MS44" s="13"/>
      <c r="MT44" s="13"/>
      <c r="MU44" s="13"/>
      <c r="MV44" s="13"/>
      <c r="MW44" s="13"/>
      <c r="MX44" s="13"/>
      <c r="MY44" s="13"/>
      <c r="MZ44" s="13"/>
      <c r="NA44" s="13"/>
      <c r="NB44" s="13"/>
      <c r="NC44" s="13"/>
      <c r="ND44" s="13"/>
      <c r="NE44" s="13"/>
      <c r="NF44" s="13"/>
      <c r="NG44" s="13"/>
      <c r="NH44" s="13"/>
      <c r="NI44" s="13"/>
      <c r="NJ44" s="13"/>
      <c r="NK44" s="13"/>
      <c r="NL44" s="13"/>
      <c r="NM44" s="13"/>
      <c r="NN44" s="13"/>
      <c r="NO44" s="13"/>
      <c r="NP44" s="13"/>
      <c r="NQ44" s="13"/>
      <c r="NR44" s="13"/>
      <c r="NS44" s="13"/>
      <c r="NT44" s="13"/>
      <c r="NU44" s="13"/>
      <c r="NV44" s="13"/>
      <c r="NW44" s="13"/>
      <c r="NX44" s="13"/>
      <c r="NY44" s="13"/>
      <c r="NZ44" s="13"/>
      <c r="OA44" s="13"/>
      <c r="OB44" s="13"/>
      <c r="OC44" s="13"/>
      <c r="OD44" s="13"/>
      <c r="OE44" s="13"/>
      <c r="OF44" s="13"/>
      <c r="OG44" s="13"/>
      <c r="OH44" s="13"/>
      <c r="OI44" s="13"/>
      <c r="OJ44" s="13"/>
      <c r="OK44" s="13"/>
      <c r="OL44" s="13"/>
      <c r="OM44" s="13"/>
      <c r="ON44" s="13"/>
      <c r="OO44" s="13"/>
      <c r="OP44" s="13"/>
      <c r="OQ44" s="13"/>
      <c r="OR44" s="13"/>
      <c r="OS44" s="13"/>
      <c r="OT44" s="13"/>
      <c r="OU44" s="13"/>
      <c r="OV44" s="13"/>
      <c r="OW44" s="13"/>
      <c r="OX44" s="13"/>
      <c r="OY44" s="13"/>
      <c r="OZ44" s="13"/>
      <c r="PA44" s="13"/>
      <c r="PB44" s="13"/>
      <c r="PC44" s="13"/>
      <c r="PD44" s="13"/>
      <c r="PE44" s="13"/>
      <c r="PF44" s="13"/>
      <c r="PG44" s="13"/>
      <c r="PH44" s="13"/>
      <c r="PI44" s="13"/>
      <c r="PJ44" s="13"/>
      <c r="PK44" s="13"/>
      <c r="PL44" s="13"/>
      <c r="PM44" s="13"/>
      <c r="PN44" s="13"/>
      <c r="PO44" s="13"/>
      <c r="PP44" s="13"/>
      <c r="PQ44" s="13"/>
      <c r="PR44" s="13"/>
      <c r="PS44" s="13"/>
      <c r="PT44" s="13"/>
      <c r="PU44" s="13"/>
      <c r="PV44" s="13"/>
      <c r="PW44" s="13"/>
      <c r="PX44" s="13"/>
      <c r="PY44" s="13"/>
      <c r="PZ44" s="13"/>
      <c r="QA44" s="13"/>
      <c r="QB44" s="13"/>
      <c r="QC44" s="13"/>
      <c r="QD44" s="13"/>
      <c r="QE44" s="13"/>
      <c r="QF44" s="13"/>
      <c r="QG44" s="13"/>
      <c r="QH44" s="13"/>
      <c r="QI44" s="13"/>
      <c r="QJ44" s="13"/>
      <c r="QK44" s="13"/>
      <c r="QL44" s="13"/>
      <c r="QM44" s="13"/>
      <c r="QN44" s="13"/>
      <c r="QO44" s="13"/>
      <c r="QP44" s="13"/>
      <c r="QQ44" s="13"/>
      <c r="QR44" s="13"/>
      <c r="QS44" s="13"/>
      <c r="QT44" s="13"/>
      <c r="QU44" s="13"/>
      <c r="QV44" s="13"/>
      <c r="QW44" s="13"/>
      <c r="QX44" s="13"/>
      <c r="QY44" s="13"/>
      <c r="QZ44" s="13"/>
      <c r="RA44" s="13"/>
    </row>
    <row r="45" spans="1:469" s="13" customFormat="1" x14ac:dyDescent="0.25">
      <c r="A45" s="54">
        <v>42</v>
      </c>
      <c r="B45" s="70" t="s">
        <v>161</v>
      </c>
      <c r="C45" s="70" t="s">
        <v>160</v>
      </c>
      <c r="D45" s="71" t="s">
        <v>166</v>
      </c>
      <c r="E45" s="72" t="s">
        <v>166</v>
      </c>
    </row>
    <row r="46" spans="1:469" s="13" customFormat="1" x14ac:dyDescent="0.25">
      <c r="A46" s="54">
        <v>43</v>
      </c>
      <c r="B46" s="70" t="s">
        <v>161</v>
      </c>
      <c r="C46" s="70" t="s">
        <v>160</v>
      </c>
      <c r="D46" s="71" t="s">
        <v>166</v>
      </c>
      <c r="E46" s="72" t="s">
        <v>166</v>
      </c>
    </row>
    <row r="47" spans="1:469" s="13" customFormat="1" x14ac:dyDescent="0.25">
      <c r="A47" s="54">
        <v>44</v>
      </c>
      <c r="B47" s="70" t="s">
        <v>161</v>
      </c>
      <c r="C47" s="70" t="s">
        <v>160</v>
      </c>
      <c r="D47" s="71" t="s">
        <v>166</v>
      </c>
      <c r="E47" s="72" t="s">
        <v>166</v>
      </c>
    </row>
    <row r="48" spans="1:469" s="13" customFormat="1" x14ac:dyDescent="0.25">
      <c r="A48" s="54">
        <v>45</v>
      </c>
      <c r="B48" s="70" t="s">
        <v>161</v>
      </c>
      <c r="C48" s="70" t="s">
        <v>160</v>
      </c>
      <c r="D48" s="71" t="s">
        <v>166</v>
      </c>
      <c r="E48" s="72" t="s">
        <v>166</v>
      </c>
    </row>
    <row r="49" spans="1:5" s="13" customFormat="1" x14ac:dyDescent="0.25">
      <c r="A49" s="54">
        <v>46</v>
      </c>
      <c r="B49" s="70" t="s">
        <v>161</v>
      </c>
      <c r="C49" s="70" t="s">
        <v>160</v>
      </c>
      <c r="D49" s="71" t="s">
        <v>166</v>
      </c>
      <c r="E49" s="72" t="s">
        <v>166</v>
      </c>
    </row>
    <row r="50" spans="1:5" s="13" customFormat="1" x14ac:dyDescent="0.25">
      <c r="A50" s="54">
        <v>47</v>
      </c>
      <c r="B50" s="70" t="s">
        <v>161</v>
      </c>
      <c r="C50" s="70" t="s">
        <v>160</v>
      </c>
      <c r="D50" s="71" t="s">
        <v>166</v>
      </c>
      <c r="E50" s="72" t="s">
        <v>166</v>
      </c>
    </row>
    <row r="51" spans="1:5" s="13" customFormat="1" x14ac:dyDescent="0.25">
      <c r="A51" s="54">
        <v>48</v>
      </c>
      <c r="B51" s="70" t="s">
        <v>161</v>
      </c>
      <c r="C51" s="70" t="s">
        <v>160</v>
      </c>
      <c r="D51" s="71" t="s">
        <v>166</v>
      </c>
      <c r="E51" s="72" t="s">
        <v>166</v>
      </c>
    </row>
    <row r="52" spans="1:5" x14ac:dyDescent="0.25">
      <c r="A52" s="54">
        <v>49</v>
      </c>
      <c r="B52" s="70" t="s">
        <v>161</v>
      </c>
      <c r="C52" s="70" t="s">
        <v>160</v>
      </c>
      <c r="D52" s="71" t="s">
        <v>166</v>
      </c>
      <c r="E52" s="72" t="s">
        <v>166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topLeftCell="A5" workbookViewId="0">
      <selection activeCell="D27" sqref="D27:D29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1ER TRIMESTRE AD (CONT Y CONV)</vt:lpstr>
      <vt:lpstr>Tabla_474921</vt:lpstr>
      <vt:lpstr>Tabla_474906</vt:lpstr>
      <vt:lpstr>Tabla_474918</vt:lpstr>
      <vt:lpstr>Hidden_1_Tabla_474906</vt:lpstr>
      <vt:lpstr>Hidden_1</vt:lpstr>
      <vt:lpstr>Hidden_2</vt:lpstr>
      <vt:lpstr>Hidden_3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cp:lastPrinted>2022-07-11T16:31:47Z</cp:lastPrinted>
  <dcterms:created xsi:type="dcterms:W3CDTF">2019-05-21T16:17:22Z</dcterms:created>
  <dcterms:modified xsi:type="dcterms:W3CDTF">2023-10-13T19:33:04Z</dcterms:modified>
</cp:coreProperties>
</file>