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Transparencia2023\22-UT-5364 GOS23-1671 T-XXXX 3T OCT 9\ANEXO SUBGERENCIA DE NORMATIVIDAD Y CONTRATOS\SEGUNDO TRIMESTRE 2023\AD\"/>
    </mc:Choice>
  </mc:AlternateContent>
  <xr:revisionPtr revIDLastSave="0" documentId="13_ncr:1_{6CAFE9CF-59EA-4F51-9FF1-46ED788B71A7}" xr6:coauthVersionLast="47" xr6:coauthVersionMax="47" xr10:uidLastSave="{00000000-0000-0000-0000-000000000000}"/>
  <bookViews>
    <workbookView xWindow="150" yWindow="285" windowWidth="15345" windowHeight="13650" tabRatio="599" xr2:uid="{00000000-000D-0000-FFFF-FFFF00000000}"/>
  </bookViews>
  <sheets>
    <sheet name="Reporte de Formatos" sheetId="1" r:id="rId1"/>
    <sheet name="Tabla_474921" sheetId="5" r:id="rId2"/>
    <sheet name="Tabla_474906" sheetId="6" r:id="rId3"/>
    <sheet name="Tabla_474918" sheetId="9" r:id="rId4"/>
    <sheet name="Hidden_1_Tabla_474906" sheetId="7" r:id="rId5"/>
    <sheet name="Hidden_1" sheetId="2" r:id="rId6"/>
    <sheet name="Hidden_2" sheetId="3" r:id="rId7"/>
    <sheet name="Hidden_3" sheetId="4" r:id="rId8"/>
  </sheets>
  <definedNames>
    <definedName name="Hidden_1_Tabla_4749064">Hidden_1_Tabla_474906!$A$1:$A$3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1" l="1"/>
  <c r="T10" i="1"/>
  <c r="AB9" i="1" l="1"/>
  <c r="AB10" i="1"/>
  <c r="T8" i="1"/>
  <c r="T11" i="1" l="1"/>
  <c r="AB11" i="1" s="1"/>
  <c r="T15" i="1"/>
  <c r="T19" i="1"/>
  <c r="AB19" i="1" s="1"/>
  <c r="T21" i="1" l="1"/>
  <c r="T20" i="1"/>
  <c r="T18" i="1"/>
  <c r="AB18" i="1" s="1"/>
  <c r="T17" i="1"/>
  <c r="AB17" i="1" s="1"/>
  <c r="T16" i="1"/>
  <c r="AB16" i="1" s="1"/>
  <c r="AB15" i="1" l="1"/>
  <c r="T14" i="1" l="1"/>
  <c r="AB14" i="1" s="1"/>
  <c r="T13" i="1"/>
  <c r="AB13" i="1" s="1"/>
  <c r="T12" i="1"/>
  <c r="AB12" i="1" s="1"/>
</calcChain>
</file>

<file path=xl/sharedStrings.xml><?xml version="1.0" encoding="utf-8"?>
<sst xmlns="http://schemas.openxmlformats.org/spreadsheetml/2006/main" count="802" uniqueCount="278">
  <si>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</si>
  <si>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</si>
  <si>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</si>
  <si>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</si>
  <si>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</si>
  <si>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</si>
  <si>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</si>
  <si>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</si>
  <si>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</si>
  <si>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</si>
  <si>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</si>
  <si>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</si>
  <si>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</si>
  <si>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</si>
  <si>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</si>
  <si>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</si>
  <si>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</si>
  <si>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</si>
  <si>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</si>
  <si>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</si>
  <si>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</si>
  <si>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</si>
  <si>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</si>
  <si>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</si>
  <si>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</si>
  <si>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</si>
  <si>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</si>
  <si>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</si>
  <si>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</si>
  <si>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</si>
  <si>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</si>
  <si>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</si>
  <si>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</si>
  <si>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</si>
  <si>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</si>
  <si>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</si>
  <si>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</si>
  <si>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</si>
  <si>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</si>
  <si>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</si>
  <si>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</si>
  <si>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</si>
  <si>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</si>
  <si>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</si>
  <si>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</si>
  <si>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</si>
  <si>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</si>
  <si>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</si>
  <si>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</si>
  <si>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</si>
  <si>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</si>
  <si>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</si>
  <si>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</si>
  <si>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</si>
  <si>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</si>
  <si>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</si>
  <si>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</si>
  <si>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</si>
  <si>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</si>
  <si>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</si>
  <si>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</si>
  <si>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</si>
  <si>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</si>
  <si>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</si>
  <si>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</si>
  <si>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</si>
  <si>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</si>
  <si>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</si>
  <si>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</si>
  <si>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</si>
  <si>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</si>
  <si>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</si>
  <si>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</si>
  <si>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</si>
  <si>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</si>
  <si>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</si>
  <si>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</si>
  <si>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</si>
  <si>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</si>
  <si>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</si>
  <si>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</si>
  <si>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</si>
  <si>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</si>
  <si>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</si>
  <si>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</si>
  <si>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</si>
  <si>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</si>
  <si>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</si>
  <si>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</si>
  <si>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</si>
  <si>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</si>
  <si>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</si>
  <si>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</si>
  <si>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</si>
  <si>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</si>
  <si>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</si>
  <si>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</si>
  <si>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</si>
  <si>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</si>
  <si>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</si>
  <si>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</si>
  <si>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</si>
  <si>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</si>
  <si>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</si>
  <si>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</si>
  <si>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</si>
  <si>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</si>
  <si>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</si>
  <si>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</si>
  <si>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</si>
  <si>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</si>
  <si>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</si>
  <si>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</si>
  <si>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</si>
  <si>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</si>
  <si>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</si>
  <si>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</si>
  <si>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</si>
  <si>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</si>
  <si>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</si>
  <si>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</si>
  <si>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</si>
  <si>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</si>
  <si>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</si>
  <si>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</si>
  <si>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</si>
  <si>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</si>
  <si>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</si>
  <si>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</si>
  <si>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</si>
  <si>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</si>
  <si>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</si>
  <si>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</si>
  <si>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</si>
  <si>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</si>
  <si>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</si>
  <si>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</si>
  <si>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</si>
  <si>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</si>
  <si>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</si>
  <si>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</si>
  <si>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</si>
  <si>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</si>
  <si>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</si>
  <si>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</si>
  <si>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</si>
  <si>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</si>
  <si>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</si>
  <si>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</si>
  <si>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Persona moral</t>
  </si>
  <si>
    <t>Nacional</t>
  </si>
  <si>
    <t>N/A</t>
  </si>
  <si>
    <t>Transferencia electrónica</t>
  </si>
  <si>
    <t>https://www.transparencia.cdmx.gob.mx/storage/app/uploads/public/5c9/d02/548/5c9d025483c68565610383.docx</t>
  </si>
  <si>
    <t>Recursos propios</t>
  </si>
  <si>
    <t>Vigilancia y supervisión por parte del área usuaria</t>
  </si>
  <si>
    <t>Ninguna</t>
  </si>
  <si>
    <t>No aplica</t>
  </si>
  <si>
    <t>Este contrato no llevo a cabo convenio modificatorio</t>
  </si>
  <si>
    <t>No se llevo a cabo convenio modificatorio</t>
  </si>
  <si>
    <t>https://www.transparencia.cdmx.gob.mx/storage/app/uploads/public/5b8/9b4/fe9/5b89b4fe92827821382921.docx</t>
  </si>
  <si>
    <t>https://www.transparencia.cdmx.gob.mx/storage/app/uploads/public/5b8/9b9/dfa/5b89b9dfa1131343532945.docx</t>
  </si>
  <si>
    <t>PROPIOS</t>
  </si>
  <si>
    <t>NA</t>
  </si>
  <si>
    <t xml:space="preserve">27 INCISO C, 28 PRIMER PARRAFO, 52 Y 54 FRACC II ANTEPENULTIMO Y PENULTIMO PARRAFOS  DE LA L.A.D.F. </t>
  </si>
  <si>
    <t xml:space="preserve">SERVICIO DE RENOVACIÓN DE 21 FOSAS DE MANTENIMIENTO EN TALLERES TICOMAN Y EL ROSARIO </t>
  </si>
  <si>
    <t>CARGO CRANE, S.A. DE C.V.</t>
  </si>
  <si>
    <t>CCR021011785</t>
  </si>
  <si>
    <t>STC-CNCS-060/2023</t>
  </si>
  <si>
    <t>RECY METALES DE MEXICO, S.A. DE C.V.</t>
  </si>
  <si>
    <t>RMM030114R48</t>
  </si>
  <si>
    <t xml:space="preserve">GERENCIA DE ALMACENES Y SUMINISTROS </t>
  </si>
  <si>
    <t>STC-CNCS-061/2023</t>
  </si>
  <si>
    <t>27 INCISO C, 28 , 52 Y 54 FRACCION II ANTEPENULTIMO Y ULTIMO PARRAFOS Y 63, FRACC I DE LA L.A.D.F.</t>
  </si>
  <si>
    <t>SERVICIO DE RETIRO DE DESECHOS SOLIDOS DE LOS CONTENEDORES, FRANJAS, PERMANENCIAS, CENTROS DE TRANSFERENCIA CANINA Y DIVERSAS INSTALACIONES DEL SISTEMA</t>
  </si>
  <si>
    <t>SERVICIOS CORPORATIVOS KEMPER, S.A. DE C.V.</t>
  </si>
  <si>
    <t>SERVICIO DE MANTENIMIENTO PREVENTIVO Y CORRECTIVO PARA EL PARQUE VEHICULAR OPERATIVO PROPIEDAD DEL S.T.C.</t>
  </si>
  <si>
    <t>SCK070618C21</t>
  </si>
  <si>
    <t>STC-CNCS-062/2023</t>
  </si>
  <si>
    <t>STC-CNCS-063/2023</t>
  </si>
  <si>
    <r>
      <t xml:space="preserve">Hipervínculo a la autorización del ejercicio de la opción </t>
    </r>
    <r>
      <rPr>
        <sz val="9"/>
        <color rgb="FFFF0000"/>
        <rFont val="Arial"/>
        <family val="2"/>
      </rPr>
      <t>SUFICIENCIA</t>
    </r>
  </si>
  <si>
    <t>SERVICIO DE APARTOS DE CAMBIO DE VIA EN EL TRAMO ELEVADO DE LA LINEA 12</t>
  </si>
  <si>
    <t>TSO-GE MEXICO, S.A. DE C.V.</t>
  </si>
  <si>
    <t>TME1407028Q5</t>
  </si>
  <si>
    <t>SERVICIO DE SUSTITUCION DE APARATO DE CAMBIO DE VIA EN EL TRAMO ELEVADO DE LA LINEA 12</t>
  </si>
  <si>
    <t>STC-CNCS-067/2023</t>
  </si>
  <si>
    <t>SERVICIO INTEGRAL, DE HOSPITALIZACION DE SEGUNDO NIVEL DE ATENCION MÉDICA, URGENCIAS, CIRUGIA GENERAL, HEMODIALISIS, CONSULTA DE ESPECIALIDAD EXTERNA Y TRATAMIENTO SEARS-COV-2 "COVID-19"</t>
  </si>
  <si>
    <t>OH6160311L79</t>
  </si>
  <si>
    <t>GERENCIA DE SALUD Y BIENESTAR SOCIAL</t>
  </si>
  <si>
    <t>SERVICIO INTEGRAL DE HOSPITALIZACION DE SEGUNDO NIVEL DE ATENCION MÉDICA, URGENCIAS, CIRUGIA GENERAL, HEMODIALISIS, CONSULTA DE ESPECIALIDAD EXTERNA Y TRATAMIENTO SEARS-COV-2, "COVID19"</t>
  </si>
  <si>
    <t>STC-CNCS-068/2023</t>
  </si>
  <si>
    <t xml:space="preserve">SERVICIO DE SUMINISTRO PARA LA ATENCION Y EL BIENESTAR INFANTIL A TRAVÉS DE PRODUCTOS ALIMENTICIOS, JARCERIA, ABARROTES Y OTROS </t>
  </si>
  <si>
    <t>PROCESADORA Y DISTRIBUIDORA LOS CHANEQUES, S.A. DE C.V.</t>
  </si>
  <si>
    <t>PDC110704E1</t>
  </si>
  <si>
    <t>STC-CNCS-069/2023</t>
  </si>
  <si>
    <t xml:space="preserve">DIRECCION DE INSTALACIONES FIJAS </t>
  </si>
  <si>
    <t>STC-CNCS-073/2023</t>
  </si>
  <si>
    <t xml:space="preserve">PRESTACION DEL SERVICIO DE TRANSPORTE DE PASAJEROS PARA MANTENER DE MANERA ININTERRUMPIDA EL SERVICIO QUE PRESTA EL SISTEMA DE TRANSPORTE COLECTIVO CON LA FINALIDAD DE RENOVAR SUS ESTACIONES GARANTIZANDO EL TRASLADO DE USUARIOS </t>
  </si>
  <si>
    <t xml:space="preserve">RED DE TRANSPORTE DEL ORIENTE TRANSRED, S.A. DE C.V. </t>
  </si>
  <si>
    <t>FIMETRO</t>
  </si>
  <si>
    <t>RTO11046DA8</t>
  </si>
  <si>
    <t xml:space="preserve">DIRECCION DE TRANSPORTACION </t>
  </si>
  <si>
    <t>DIRECCIÓN DE TRANSPORTACION</t>
  </si>
  <si>
    <t xml:space="preserve">FIMETRO </t>
  </si>
  <si>
    <t>SERVICIO DE TRANSPORTE DE PASAJEROS PARA MANTENER DE MANERA INTERRUMPIDA EL SERVICIO QUE PRESTA DEL STC CON LA FINALIDAD DE RENOVAR INTEGRAMENTE LA LINEA Y REMODELAR SUS ESTACIONES GARANTIZANDO EL TRASLADO DE USUARIOS.</t>
  </si>
  <si>
    <t>STC -CNCS-073/2023</t>
  </si>
  <si>
    <t xml:space="preserve">SERVICIO DE TRANSPORTE DE PASAJEROS PARA MANTENER DE MANERA INTERRUMPIDA EL SERVICIO QUE PRESTA EL SISTEMA DE TRANSPORTE COLECTIVO, CON LA FINALIDAD DE RENOVAR INTEGRAMENTE LA LINEA 1 Y REMODELAR SUS ESTACIONES GARANTIZANDO EL TRASLADO DE USUARIOS </t>
  </si>
  <si>
    <t>MVI101213515</t>
  </si>
  <si>
    <t>STC-CNCS-075/2023</t>
  </si>
  <si>
    <t>27 INCISO C, 28 , 52 Y 54 FRACCION VII ANTEPENULTIMO Y ULTIMO PARRAFOS Y 63, FRACC I DE LA L.A.D.F.</t>
  </si>
  <si>
    <t>SERVICIO DE ASESORIA LEGAL PARA EL ACOMPAÑAMIENTO DURANTE LA GESTION DEL CONTRATO DE PRESTACION DEl SERVICIO A LARGO PLAZO PARA LA MODERNIZACION INTEGRAL DE TRENES, SISTEMA DE CONTROL Y VIAS DE LINEA 1 DEL SISTEMA DE TRANSPORTE COLECTIVO.</t>
  </si>
  <si>
    <t>GAXIOLA CALVO, S.C.</t>
  </si>
  <si>
    <t>GCS9609054NA</t>
  </si>
  <si>
    <t>SERVICIO DE ASESORIA LEGAL PARA EL ACOMPAÑAMIENTO DURANTE LA GESTION DEL CONTRATO DE PRESTACION DEL SERVICIO A LARGO PLAZO PARA LA MODERNIZACION INTEGRAL DE TRENES SISTEMA DE CONTROL Y VIAS DE LINEA 1 DEL SISTEMA DE TRANSPORTE COLECTIVO.</t>
  </si>
  <si>
    <t>27 INCISO C, 28 , 52 Y 54 FRACCION IV Y 63, FRACC I DE LA L.A.D.F.</t>
  </si>
  <si>
    <t>GERENCIA DE SALUD Y BIENESTAR Y SUBGERENCIA DE CENTROS DE DESARROLLO INFANTIL</t>
  </si>
  <si>
    <t xml:space="preserve">DIRECCION  DE INSTALACIONES FIJAS Y COORDINACION DE INSTALACIONESW HIDRAULICAS Y MECANICAS </t>
  </si>
  <si>
    <t>STC-CNCS-070/2023</t>
  </si>
  <si>
    <t>27, INCISO C), 28, 52, 55 Y 63 FRACION I L.A.D.F.</t>
  </si>
  <si>
    <t>SERVICIO DE PREPARACION MANEJO Y SERVICIOS DE ALIMENTOS (BOX LUNCH) PARA LOS TRABAJADORES  DERECHOHABIENTES Y ACOMPAÑAÑNTES QUE ACUDEN AL EVENTO DENOMINADO "DIA DEL NIÑO 2023"</t>
  </si>
  <si>
    <t>DRO200213HZA</t>
  </si>
  <si>
    <t>SERVICIO DE REPARACION, MANEJO Y SERVICIOS DE ALIMENTOS (BOX LUNCH)  PARA LOS TRABAJADORES DERECHO HABIENTES Y ACMPAÑANTES QUE ACUDEN AL EVENTO DENOMINADO "DIA DEL NIÑO".</t>
  </si>
  <si>
    <t>DINING ROOMS, S.A. DE C.V.</t>
  </si>
  <si>
    <t>STC-CNCS-047/2023</t>
  </si>
  <si>
    <t>28, SEGUNDO PARRAFO DELA L.A. D.F.; 5, SECTO PARRFAFO, 54, 58, FRACCION I, DE LA LEY DE AUSTERIDAD, TRANSPARENCIA, EN REMUNERACIONES PRESTACIONES EN REMUNERACIONES, PRESTACIONES Y EJERCICIO DE RECURSOS</t>
  </si>
  <si>
    <t>PRESTACION DEL SERVICIO DE IMPRESIÓN DE BOLETOS DIGITALES UNIVIAJE PARA EL 2023</t>
  </si>
  <si>
    <t>CORPORACION MEXICANA DE IMPRESIÓN, S.A. DE C.V.</t>
  </si>
  <si>
    <t>CORPORACION MEXICANA DE IMPRESIÓN,S.A. DE C.V.</t>
  </si>
  <si>
    <t>GERENCIA DE RECURSOS FINANCIEROS</t>
  </si>
  <si>
    <t>STC-CNCS-005/2023</t>
  </si>
  <si>
    <t>STC-CNCS-026/2023</t>
  </si>
  <si>
    <t>STC-CNCS-028/2023</t>
  </si>
  <si>
    <t>ART. 1 DE LA LADF</t>
  </si>
  <si>
    <t xml:space="preserve">CONVENIO DE COLABORACIÓN PARA LA PRESTACIÓN DE LOS SERVICIOS MÉDICOS HOSPITALARIOS, QUIRURGICOS Y ASISTENCIALES </t>
  </si>
  <si>
    <t>INSTITUTO NACIONAL DE ENFERMEDADES RESPIRATORIAS  "ISMAEL COSIO VILLEGAS"</t>
  </si>
  <si>
    <t>INE8501019P7</t>
  </si>
  <si>
    <t>Sí</t>
  </si>
  <si>
    <t xml:space="preserve">Subgerencia de Normatividad y Contratos </t>
  </si>
  <si>
    <t>Ampliación de monto</t>
  </si>
  <si>
    <t>01/23</t>
  </si>
  <si>
    <t>SERVICIO INTEGRAL DE HOSPITALIZACIÓN DE SEGUNDO NIVEL DE ATENCIÓN MÉDICA, URGENCIAS, CIRUGÍA GENERAL, HEMODIALISIS, CONSULTA DE ESPECIALIDAD EXTERNA Y TRATAMIENTO SARS-COV-2 "COVID 19" A FAVOR DE LOS TRABAJADORES Y DERECHOHABIENTES DEL SISTEMA DE TRANSPORTE COLECTIVO</t>
  </si>
  <si>
    <t>27 INCISO C, 28 SEGUNDO PÁRRAFO, 54 FRACC II BIS ANTEPENÚLTIMO Y PENÚLTIMO PÁRRAFOS, 63 FRACC I DE LA LADF Y 53 DE LA L.A.T.R.P.E.R.C.D.M.X</t>
  </si>
  <si>
    <t>OPERADORA DE HOSPITALES GTM, S.A.P.I. DE C.V.</t>
  </si>
  <si>
    <t>OHG160311L79</t>
  </si>
  <si>
    <t>COMERCIAL SANERA, S.A. DE C.V.</t>
  </si>
  <si>
    <t>SERVICIO DE SUMINISTRO INTEGRAL DE EQUIPOS Y  MATERIALES COMPLEMENTARIOS PARA LA SALUD</t>
  </si>
  <si>
    <t>CSA040906TA1</t>
  </si>
  <si>
    <t>CMI780808H12</t>
  </si>
  <si>
    <t>GLAXIOLA CALVO, S.C.</t>
  </si>
  <si>
    <t>54, PARRAFOS 1RO Y 2DO., 58 FRACCION I DE LA LEY DE AUSTERIDAD, TRANSPARENCIA EN REMUNERACIONES, PRESTACIONES Y EJERCICIO DE RECURSOS DE LA CIUDAD DE MEXICO, 13, FRACCIÓN I DE LA LEY DE DISCIPLINA FINANCIERA DE LAS ENTIDADES FEDERATIVAS Y LOS MUNICIPIOS.</t>
  </si>
  <si>
    <t>MOVILIDAD INTEGRAL DE VANGUARDIA, S.A.P.I. DE C.V.</t>
  </si>
  <si>
    <t>https://www.transparencia.cdmx.gob.mx/storage/app/uploads/public/652/83a/a75/65283aa758cca797708541.pdf</t>
  </si>
  <si>
    <t>https://www.transparencia.cdmx.gob.mx/storage/app/uploads/public/652/83b/e98/65283be9813fe050528187.pdf</t>
  </si>
  <si>
    <t>https://www.transparencia.cdmx.gob.mx/storage/app/uploads/public/652/83c/218/65283c218efff940965528.pdf</t>
  </si>
  <si>
    <t>https://www.transparencia.cdmx.gob.mx/storage/app/uploads/public/652/83c/ed5/65283ced5ba93804192173.pdf</t>
  </si>
  <si>
    <t>https://www.transparencia.cdmx.gob.mx/storage/app/uploads/public/652/83d/53d/65283d53db048730340810.pdf</t>
  </si>
  <si>
    <t>https://www.transparencia.cdmx.gob.mx/storage/app/uploads/public/652/83d/852/65283d8528aeb094865922.pdf</t>
  </si>
  <si>
    <t>https://www.transparencia.cdmx.gob.mx/storage/app/uploads/public/652/83d/bb0/65283dbb07dd1094028482.pdf</t>
  </si>
  <si>
    <t>https://www.transparencia.cdmx.gob.mx/storage/app/uploads/public/652/83d/f84/65283df847237780476222.pdf</t>
  </si>
  <si>
    <t>https://www.transparencia.cdmx.gob.mx/storage/app/uploads/public/652/83e/3a2/65283e3a2ebdf640898072.pdf</t>
  </si>
  <si>
    <t>https://www.transparencia.cdmx.gob.mx/storage/app/uploads/public/652/83e/97f/65283e97f0893919663215.pdf</t>
  </si>
  <si>
    <t>https://www.transparencia.cdmx.gob.mx/storage/app/uploads/public/652/83e/d5e/65283ed5e5557750899175.pdf</t>
  </si>
  <si>
    <t>https://www.transparencia.cdmx.gob.mx/storage/app/uploads/public/652/840/633/652840633da31196424275.pdf</t>
  </si>
  <si>
    <t>https://www.transparencia.cdmx.gob.mx/storage/app/uploads/public/652/840/945/652840945ad9c457675446.pdf</t>
  </si>
  <si>
    <t>https://www.transparencia.cdmx.gob.mx/storage/app/uploads/public/652/840/d0b/652840d0becb4768386025.pdf</t>
  </si>
  <si>
    <t>https://www.transparencia.cdmx.gob.mx/storage/app/uploads/public/652/842/7cb/6528427cbf3c0188247920.pdf</t>
  </si>
  <si>
    <t>https://www.transparencia.cdmx.gob.mx/storage/app/uploads/public/652/844/066/6528440668876088096351.pdf</t>
  </si>
  <si>
    <t>https://www.transparencia.cdmx.gob.mx/storage/app/uploads/public/652/844/72a/65284472a0b62625696286.pdf</t>
  </si>
  <si>
    <t>https://www.transparencia.cdmx.gob.mx/storage/app/uploads/public/652/844/9b2/6528449b2dfab153977227.pdf</t>
  </si>
  <si>
    <t>https://www.transparencia.cdmx.gob.mx/storage/app/uploads/public/652/844/bc1/652844bc1fa05733698452.pdf</t>
  </si>
  <si>
    <t>https://www.transparencia.cdmx.gob.mx/storage/app/uploads/public/652/844/e68/652844e68875b384680584.pdf</t>
  </si>
  <si>
    <t>https://www.transparencia.cdmx.gob.mx/storage/app/uploads/public/652/845/0c4/6528450c44762242448455.pdf</t>
  </si>
  <si>
    <t>https://www.transparencia.cdmx.gob.mx/storage/app/uploads/public/652/845/3c8/6528453c82b2a827429861.pdf</t>
  </si>
  <si>
    <t>https://www.transparencia.cdmx.gob.mx/storage/app/uploads/public/652/845/68f/65284568f33e8741079141.pdf</t>
  </si>
  <si>
    <t>https://www.transparencia.cdmx.gob.mx/storage/app/uploads/public/652/845/877/6528458779348792790395.pdf</t>
  </si>
  <si>
    <t>https://www.transparencia.cdmx.gob.mx/storage/app/uploads/public/652/845/a64/652845a64d3e3313106941.pdf</t>
  </si>
  <si>
    <t>https://www.transparencia.cdmx.gob.mx/storage/app/uploads/public/652/845/cba/652845cba2a61136331207.pdf</t>
  </si>
  <si>
    <t>https://www.transparencia.cdmx.gob.mx/storage/app/uploads/public/652/845/ed9/652845ed980f2820005715.pdf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</si>
</sst>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9"/>
      <name val="Calibri"/>
      <family val="2"/>
      <scheme val="minor"/>
    </font>
    <font>
      <sz val="10"/>
      <name val="Arial"/>
      <family val="2"/>
    </font>
    <font>
      <sz val="8"/>
      <name val="Calibri"/>
      <family val="2"/>
      <scheme val="minor"/>
    </font>
    <font>
      <sz val="9"/>
      <color theme="1"/>
      <name val="Calibri"/>
      <family val="2"/>
      <scheme val="minor"/>
    </font>
    <font>
      <u/>
      <sz val="11"/>
      <color theme="4" tint="-0.249977111117893"/>
      <name val="Calibri"/>
      <family val="2"/>
      <scheme val="minor"/>
    </font>
    <font>
      <sz val="11"/>
      <color theme="4" tint="-0.249977111117893"/>
      <name val="Calibri"/>
      <family val="2"/>
      <scheme val="minor"/>
    </font>
    <font>
      <sz val="9"/>
      <color indexed="8"/>
      <name val="Arial"/>
      <family val="2"/>
    </font>
    <font>
      <sz val="9"/>
      <color rgb="FFFF0000"/>
      <name val="Arial"/>
      <family val="2"/>
    </font>
    <font>
      <sz val="9"/>
      <color theme="1"/>
      <name val="Arial"/>
      <family val="2"/>
    </font>
    <font>
      <u/>
      <sz val="11"/>
      <name val="Calibri"/>
      <family val="2"/>
      <scheme val="minor"/>
    </font>
    <font>
      <sz val="11"/>
      <color rgb="FF000000"/>
      <name val="Calibri"/>
      <family val="2"/>
    </font>
    <font>
      <sz val="9"/>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34998626667073579"/>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medium">
        <color indexed="64"/>
      </bottom>
      <diagonal/>
    </border>
  </borders>
  <cellStyleXfs count="7">
    <xf numFmtId="0" fontId="0" fillId="0" borderId="0"/>
    <xf numFmtId="44" fontId="4" fillId="0" borderId="0" applyFont="0" applyFill="0" applyBorder="0" applyAlignment="0" applyProtection="0"/>
    <xf numFmtId="0" fontId="6" fillId="3" borderId="0" applyNumberFormat="0" applyFill="0" applyBorder="0" applyAlignment="0" applyProtection="0"/>
    <xf numFmtId="44" fontId="8" fillId="3" borderId="0" applyFont="0" applyFill="0" applyBorder="0" applyAlignment="0" applyProtection="0"/>
    <xf numFmtId="0" fontId="4" fillId="3" borderId="0"/>
    <xf numFmtId="0" fontId="1" fillId="3" borderId="0"/>
    <xf numFmtId="0" fontId="17" fillId="3" borderId="0"/>
  </cellStyleXfs>
  <cellXfs count="84">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5" borderId="0" xfId="0" applyFill="1"/>
    <xf numFmtId="0" fontId="4" fillId="3" borderId="0" xfId="4"/>
    <xf numFmtId="0" fontId="4" fillId="3" borderId="0" xfId="4" applyAlignment="1">
      <alignment horizontal="center" vertical="center"/>
    </xf>
    <xf numFmtId="0" fontId="4" fillId="3" borderId="0" xfId="4" applyAlignment="1">
      <alignment vertical="center"/>
    </xf>
    <xf numFmtId="0" fontId="2" fillId="2" borderId="1" xfId="4" applyFont="1" applyFill="1" applyBorder="1" applyAlignment="1">
      <alignment horizontal="center" wrapText="1"/>
    </xf>
    <xf numFmtId="0" fontId="2" fillId="2" borderId="1" xfId="4" applyFont="1" applyFill="1" applyBorder="1" applyAlignment="1">
      <alignment horizontal="center" vertical="center" wrapText="1"/>
    </xf>
    <xf numFmtId="0" fontId="0" fillId="5" borderId="0" xfId="0" applyFill="1" applyAlignment="1">
      <alignment horizontal="center" vertical="center"/>
    </xf>
    <xf numFmtId="0" fontId="0" fillId="7" borderId="1" xfId="0" applyFill="1" applyBorder="1" applyAlignment="1">
      <alignment horizontal="center" vertical="center"/>
    </xf>
    <xf numFmtId="0" fontId="0" fillId="7" borderId="0" xfId="0" applyFill="1" applyAlignment="1">
      <alignment horizontal="center" vertical="center"/>
    </xf>
    <xf numFmtId="0" fontId="4" fillId="0" borderId="0" xfId="4" applyFill="1"/>
    <xf numFmtId="0" fontId="2" fillId="2" borderId="1" xfId="4" applyFont="1" applyFill="1" applyBorder="1" applyAlignment="1">
      <alignment horizontal="center" vertical="center"/>
    </xf>
    <xf numFmtId="0" fontId="12" fillId="0" borderId="0" xfId="0" applyFont="1" applyAlignment="1">
      <alignment horizontal="center" vertical="center"/>
    </xf>
    <xf numFmtId="0" fontId="12" fillId="0" borderId="0" xfId="0" applyFont="1"/>
    <xf numFmtId="14" fontId="10" fillId="0" borderId="0" xfId="0" applyNumberFormat="1" applyFont="1" applyAlignment="1">
      <alignment horizontal="center" vertical="center"/>
    </xf>
    <xf numFmtId="0" fontId="0" fillId="7" borderId="1" xfId="0" applyFill="1" applyBorder="1" applyAlignment="1">
      <alignment horizontal="center" vertical="center" wrapText="1"/>
    </xf>
    <xf numFmtId="0" fontId="13"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3" fillId="0" borderId="0" xfId="0" applyFont="1" applyAlignment="1">
      <alignment vertical="center" wrapText="1"/>
    </xf>
    <xf numFmtId="0" fontId="0" fillId="0" borderId="3" xfId="0" applyBorder="1"/>
    <xf numFmtId="0" fontId="7" fillId="0" borderId="0" xfId="0" applyFont="1" applyAlignment="1">
      <alignment horizontal="center" vertical="center" wrapText="1"/>
    </xf>
    <xf numFmtId="0" fontId="5" fillId="0" borderId="0" xfId="0" applyFont="1" applyAlignment="1">
      <alignment horizontal="center" vertic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44" fontId="0" fillId="0" borderId="0" xfId="0" applyNumberFormat="1" applyAlignment="1">
      <alignment horizontal="center" vertical="center"/>
    </xf>
    <xf numFmtId="44" fontId="13" fillId="0" borderId="1" xfId="0" applyNumberFormat="1" applyFont="1" applyBorder="1" applyAlignment="1">
      <alignment horizontal="center" vertical="center" wrapText="1"/>
    </xf>
    <xf numFmtId="44" fontId="0" fillId="0" borderId="0" xfId="0" applyNumberFormat="1"/>
    <xf numFmtId="164" fontId="10"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2" applyFill="1" applyBorder="1" applyAlignment="1">
      <alignment horizontal="center" vertical="center"/>
    </xf>
    <xf numFmtId="0" fontId="10" fillId="0" borderId="1" xfId="0" applyFont="1" applyBorder="1" applyAlignment="1">
      <alignment horizontal="center" vertical="center"/>
    </xf>
    <xf numFmtId="44" fontId="7" fillId="0" borderId="1" xfId="1" applyFont="1" applyFill="1" applyBorder="1" applyAlignment="1">
      <alignment horizontal="center" vertical="center" wrapText="1"/>
    </xf>
    <xf numFmtId="44" fontId="7" fillId="0" borderId="1" xfId="0" applyNumberFormat="1" applyFont="1" applyBorder="1" applyAlignment="1">
      <alignment horizontal="center" vertical="center"/>
    </xf>
    <xf numFmtId="8" fontId="7" fillId="0" borderId="1" xfId="0" applyNumberFormat="1" applyFont="1" applyBorder="1" applyAlignment="1">
      <alignment horizontal="center" vertical="center"/>
    </xf>
    <xf numFmtId="0" fontId="0" fillId="0" borderId="1" xfId="0" applyBorder="1" applyAlignment="1">
      <alignment horizontal="center" vertical="center" wrapText="1"/>
    </xf>
    <xf numFmtId="44" fontId="0" fillId="0" borderId="1" xfId="1" applyFont="1" applyFill="1" applyBorder="1" applyAlignment="1">
      <alignment horizontal="center" vertical="center"/>
    </xf>
    <xf numFmtId="14" fontId="10" fillId="0" borderId="1" xfId="0" applyNumberFormat="1" applyFont="1" applyBorder="1" applyAlignment="1">
      <alignment horizontal="center" vertical="center"/>
    </xf>
    <xf numFmtId="0" fontId="6" fillId="0" borderId="1" xfId="2" applyFill="1" applyBorder="1" applyAlignment="1">
      <alignment horizontal="center" vertical="center" wrapText="1"/>
    </xf>
    <xf numFmtId="0" fontId="11" fillId="0" borderId="1" xfId="2" applyFont="1" applyFill="1" applyBorder="1" applyAlignment="1">
      <alignment horizontal="center" vertical="center" wrapText="1"/>
    </xf>
    <xf numFmtId="8" fontId="10" fillId="0" borderId="1" xfId="0" applyNumberFormat="1" applyFont="1" applyBorder="1" applyAlignment="1">
      <alignment horizontal="center" vertical="center"/>
    </xf>
    <xf numFmtId="44" fontId="10" fillId="0" borderId="1" xfId="0" applyNumberFormat="1" applyFont="1" applyBorder="1" applyAlignment="1">
      <alignment horizontal="center" vertical="center"/>
    </xf>
    <xf numFmtId="0" fontId="5" fillId="0" borderId="1" xfId="0" applyFont="1" applyBorder="1" applyAlignment="1">
      <alignment horizontal="center" vertical="center"/>
    </xf>
    <xf numFmtId="44" fontId="5" fillId="0" borderId="1" xfId="1" applyFont="1" applyFill="1" applyBorder="1" applyAlignment="1">
      <alignment horizontal="center" vertical="center"/>
    </xf>
    <xf numFmtId="0" fontId="16" fillId="0" borderId="1" xfId="2"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1" xfId="4" applyFill="1" applyBorder="1" applyAlignment="1">
      <alignment horizontal="center" vertical="center"/>
    </xf>
    <xf numFmtId="49" fontId="0" fillId="0" borderId="1" xfId="4" applyNumberFormat="1" applyFont="1" applyFill="1" applyBorder="1" applyAlignment="1">
      <alignment horizontal="center" vertical="center"/>
    </xf>
    <xf numFmtId="0" fontId="0" fillId="0" borderId="1" xfId="4" applyFont="1" applyFill="1" applyBorder="1" applyAlignment="1">
      <alignment horizontal="center" vertical="center"/>
    </xf>
    <xf numFmtId="14" fontId="7" fillId="0" borderId="1" xfId="4" applyNumberFormat="1" applyFont="1" applyFill="1" applyBorder="1" applyAlignment="1">
      <alignment horizontal="center" vertical="center" wrapText="1"/>
    </xf>
    <xf numFmtId="0" fontId="5" fillId="0" borderId="1" xfId="4" applyFont="1" applyFill="1" applyBorder="1" applyAlignment="1">
      <alignment horizontal="center" vertical="center" wrapText="1"/>
    </xf>
    <xf numFmtId="0" fontId="6" fillId="0" borderId="1" xfId="2" applyFill="1" applyBorder="1"/>
    <xf numFmtId="164" fontId="10"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164" fontId="7" fillId="7" borderId="2" xfId="0" applyNumberFormat="1" applyFont="1" applyFill="1" applyBorder="1" applyAlignment="1">
      <alignment horizontal="center" vertical="center"/>
    </xf>
    <xf numFmtId="14" fontId="7" fillId="7" borderId="1" xfId="0" applyNumberFormat="1" applyFont="1" applyFill="1" applyBorder="1" applyAlignment="1">
      <alignment horizontal="center" vertical="center"/>
    </xf>
    <xf numFmtId="164" fontId="7" fillId="7" borderId="1" xfId="0" applyNumberFormat="1" applyFont="1" applyFill="1" applyBorder="1" applyAlignment="1">
      <alignment horizontal="center" vertical="center"/>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44" fontId="10" fillId="0" borderId="1" xfId="0" applyNumberFormat="1" applyFont="1" applyBorder="1" applyAlignment="1">
      <alignment horizontal="center" vertical="center" wrapText="1"/>
    </xf>
    <xf numFmtId="14" fontId="7" fillId="0" borderId="1" xfId="6" applyNumberFormat="1" applyFont="1" applyFill="1" applyBorder="1" applyAlignment="1">
      <alignment horizontal="center" vertical="center" wrapText="1"/>
    </xf>
    <xf numFmtId="44" fontId="13" fillId="6" borderId="1" xfId="0" applyNumberFormat="1" applyFont="1" applyFill="1" applyBorder="1" applyAlignment="1">
      <alignment horizontal="center" vertical="center" wrapText="1"/>
    </xf>
    <xf numFmtId="0" fontId="13" fillId="6" borderId="0" xfId="0" applyFont="1" applyFill="1" applyAlignment="1">
      <alignment vertical="center" wrapText="1"/>
    </xf>
    <xf numFmtId="0" fontId="13" fillId="8" borderId="0" xfId="0" applyFont="1" applyFill="1" applyAlignment="1">
      <alignment vertical="center" wrapText="1"/>
    </xf>
    <xf numFmtId="0" fontId="5" fillId="0" borderId="0" xfId="0" applyFont="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2" builtinId="8"/>
    <cellStyle name="Moneda" xfId="1" builtinId="4"/>
    <cellStyle name="Moneda 2" xfId="3" xr:uid="{00000000-0005-0000-0000-000002000000}"/>
    <cellStyle name="Normal" xfId="0" builtinId="0"/>
    <cellStyle name="Normal 2" xfId="4" xr:uid="{00000000-0005-0000-0000-000004000000}"/>
    <cellStyle name="Normal 26" xfId="6" xr:uid="{00000000-0005-0000-0000-000005000000}"/>
    <cellStyle name="Normal 3" xfId="5" xr:uid="{00000000-0005-0000-0000-000006000000}"/>
  </cellStyles>
  <dxfs count="0"/>
  <tableStyles count="0" defaultTableStyle="TableStyleMedium2" defaultPivotStyle="PivotStyleLight16"/>
  <colors>
    <mruColors>
      <color rgb="FFFF00FF"/>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b8/9b9/dfa/5b89b9dfa1131343532945.docx" TargetMode="External"/><Relationship Id="rId18" Type="http://schemas.openxmlformats.org/officeDocument/2006/relationships/hyperlink" Target="https://www.transparencia.cdmx.gob.mx/storage/app/uploads/public/5b8/9b4/fe9/5b89b4fe92827821382921.docx" TargetMode="External"/><Relationship Id="rId26" Type="http://schemas.openxmlformats.org/officeDocument/2006/relationships/hyperlink" Target="https://www.transparencia.cdmx.gob.mx/storage/app/uploads/public/5b8/9b9/dfa/5b89b9dfa1131343532945.docx" TargetMode="External"/><Relationship Id="rId39" Type="http://schemas.openxmlformats.org/officeDocument/2006/relationships/hyperlink" Target="https://www.transparencia.cdmx.gob.mx/storage/app/uploads/public/5b8/9b9/dfa/5b89b9dfa1131343532945.docx" TargetMode="External"/><Relationship Id="rId21" Type="http://schemas.openxmlformats.org/officeDocument/2006/relationships/hyperlink" Target="https://www.transparencia.cdmx.gob.mx/storage/app/uploads/public/5b8/9b4/fe9/5b89b4fe92827821382921.docx" TargetMode="External"/><Relationship Id="rId34" Type="http://schemas.openxmlformats.org/officeDocument/2006/relationships/hyperlink" Target="https://www.transparencia.cdmx.gob.mx/storage/app/uploads/public/5b8/9b9/dfa/5b89b9dfa1131343532945.docx" TargetMode="External"/><Relationship Id="rId42" Type="http://schemas.openxmlformats.org/officeDocument/2006/relationships/hyperlink" Target="https://www.transparencia.cdmx.gob.mx/storage/app/uploads/public/652/83e/97f/65283e97f0893919663215.pdf" TargetMode="External"/><Relationship Id="rId47" Type="http://schemas.openxmlformats.org/officeDocument/2006/relationships/hyperlink" Target="https://www.transparencia.cdmx.gob.mx/storage/app/uploads/public/652/842/7cb/6528427cbf3c0188247920.pdf" TargetMode="External"/><Relationship Id="rId50" Type="http://schemas.openxmlformats.org/officeDocument/2006/relationships/hyperlink" Target="https://www.transparencia.cdmx.gob.mx/storage/app/uploads/public/652/844/9b2/6528449b2dfab153977227.pdf" TargetMode="External"/><Relationship Id="rId55" Type="http://schemas.openxmlformats.org/officeDocument/2006/relationships/hyperlink" Target="https://www.transparencia.cdmx.gob.mx/storage/app/uploads/public/652/845/68f/65284568f33e8741079141.pdf" TargetMode="External"/><Relationship Id="rId7" Type="http://schemas.openxmlformats.org/officeDocument/2006/relationships/hyperlink" Target="https://www.transparencia.cdmx.gob.mx/storage/app/uploads/public/5b8/9b9/dfa/5b89b9dfa1131343532945.docx" TargetMode="External"/><Relationship Id="rId2" Type="http://schemas.openxmlformats.org/officeDocument/2006/relationships/hyperlink" Target="https://www.transparencia.cdmx.gob.mx/storage/app/uploads/public/5b8/9b9/dfa/5b89b9dfa1131343532945.docx" TargetMode="External"/><Relationship Id="rId16" Type="http://schemas.openxmlformats.org/officeDocument/2006/relationships/hyperlink" Target="https://www.transparencia.cdmx.gob.mx/storage/app/uploads/public/5b8/9b9/dfa/5b89b9dfa1131343532945.docx" TargetMode="External"/><Relationship Id="rId29" Type="http://schemas.openxmlformats.org/officeDocument/2006/relationships/hyperlink" Target="https://www.transparencia.cdmx.gob.mx/storage/app/uploads/public/5b8/9b9/dfa/5b89b9dfa1131343532945.docx" TargetMode="External"/><Relationship Id="rId11" Type="http://schemas.openxmlformats.org/officeDocument/2006/relationships/hyperlink" Target="https://www.transparencia.cdmx.gob.mx/storage/app/uploads/public/5b8/9b9/dfa/5b89b9dfa1131343532945.docx" TargetMode="External"/><Relationship Id="rId24" Type="http://schemas.openxmlformats.org/officeDocument/2006/relationships/hyperlink" Target="https://www.transparencia.cdmx.gob.mx/storage/app/uploads/public/5b8/9b4/fe9/5b89b4fe92827821382921.docx" TargetMode="External"/><Relationship Id="rId32" Type="http://schemas.openxmlformats.org/officeDocument/2006/relationships/hyperlink" Target="https://www.transparencia.cdmx.gob.mx/storage/app/uploads/public/5b8/9b9/dfa/5b89b9dfa1131343532945.docx" TargetMode="External"/><Relationship Id="rId37" Type="http://schemas.openxmlformats.org/officeDocument/2006/relationships/hyperlink" Target="https://www.transparencia.cdmx.gob.mx/storage/app/uploads/public/5b8/9b4/fe9/5b89b4fe92827821382921.docx" TargetMode="External"/><Relationship Id="rId40" Type="http://schemas.openxmlformats.org/officeDocument/2006/relationships/hyperlink" Target="https://www.transparencia.cdmx.gob.mx/storage/app/uploads/public/652/83e/3a2/65283e3a2ebdf640898072.pdf" TargetMode="External"/><Relationship Id="rId45" Type="http://schemas.openxmlformats.org/officeDocument/2006/relationships/hyperlink" Target="https://www.transparencia.cdmx.gob.mx/storage/app/uploads/public/652/840/945/652840945ad9c457675446.pdf" TargetMode="External"/><Relationship Id="rId53" Type="http://schemas.openxmlformats.org/officeDocument/2006/relationships/hyperlink" Target="https://www.transparencia.cdmx.gob.mx/storage/app/uploads/public/652/845/0c4/6528450c44762242448455.pdf" TargetMode="External"/><Relationship Id="rId58" Type="http://schemas.openxmlformats.org/officeDocument/2006/relationships/hyperlink" Target="https://www.transparencia.cdmx.gob.mx/storage/app/uploads/public/652/845/cba/652845cba2a61136331207.pdf" TargetMode="External"/><Relationship Id="rId5" Type="http://schemas.openxmlformats.org/officeDocument/2006/relationships/hyperlink" Target="https://www.transparencia.cdmx.gob.mx/storage/app/uploads/public/5b8/9b9/dfa/5b89b9dfa1131343532945.docx" TargetMode="External"/><Relationship Id="rId19" Type="http://schemas.openxmlformats.org/officeDocument/2006/relationships/hyperlink" Target="https://www.transparencia.cdmx.gob.mx/storage/app/uploads/public/5b8/9b9/dfa/5b89b9dfa1131343532945.docx" TargetMode="External"/><Relationship Id="rId4" Type="http://schemas.openxmlformats.org/officeDocument/2006/relationships/hyperlink" Target="https://www.transparencia.cdmx.gob.mx/storage/app/uploads/public/5b8/9b9/dfa/5b89b9dfa1131343532945.docx" TargetMode="External"/><Relationship Id="rId9" Type="http://schemas.openxmlformats.org/officeDocument/2006/relationships/hyperlink" Target="https://www.transparencia.cdmx.gob.mx/storage/app/uploads/public/5b8/9b4/fe9/5b89b4fe92827821382921.docx" TargetMode="External"/><Relationship Id="rId14" Type="http://schemas.openxmlformats.org/officeDocument/2006/relationships/hyperlink" Target="https://www.transparencia.cdmx.gob.mx/storage/app/uploads/public/5b8/9b9/dfa/5b89b9dfa1131343532945.docx" TargetMode="External"/><Relationship Id="rId22" Type="http://schemas.openxmlformats.org/officeDocument/2006/relationships/hyperlink" Target="https://www.transparencia.cdmx.gob.mx/storage/app/uploads/public/5b8/9b9/dfa/5b89b9dfa1131343532945.docx" TargetMode="External"/><Relationship Id="rId27" Type="http://schemas.openxmlformats.org/officeDocument/2006/relationships/hyperlink" Target="https://www.transparencia.cdmx.gob.mx/storage/app/uploads/public/5b8/9b4/fe9/5b89b4fe92827821382921.docx" TargetMode="External"/><Relationship Id="rId30" Type="http://schemas.openxmlformats.org/officeDocument/2006/relationships/hyperlink" Target="https://www.transparencia.cdmx.gob.mx/storage/app/uploads/public/5b8/9b4/fe9/5b89b4fe92827821382921.docx" TargetMode="External"/><Relationship Id="rId35" Type="http://schemas.openxmlformats.org/officeDocument/2006/relationships/hyperlink" Target="https://www.transparencia.cdmx.gob.mx/storage/app/uploads/public/5b8/9b9/dfa/5b89b9dfa1131343532945.docx" TargetMode="External"/><Relationship Id="rId43" Type="http://schemas.openxmlformats.org/officeDocument/2006/relationships/hyperlink" Target="https://www.transparencia.cdmx.gob.mx/storage/app/uploads/public/652/83e/d5e/65283ed5e5557750899175.pdf" TargetMode="External"/><Relationship Id="rId48" Type="http://schemas.openxmlformats.org/officeDocument/2006/relationships/hyperlink" Target="https://www.transparencia.cdmx.gob.mx/storage/app/uploads/public/652/844/066/6528440668876088096351.pdf" TargetMode="External"/><Relationship Id="rId56" Type="http://schemas.openxmlformats.org/officeDocument/2006/relationships/hyperlink" Target="https://www.transparencia.cdmx.gob.mx/storage/app/uploads/public/652/845/877/6528458779348792790395.pdf" TargetMode="External"/><Relationship Id="rId8" Type="http://schemas.openxmlformats.org/officeDocument/2006/relationships/hyperlink" Target="https://www.transparencia.cdmx.gob.mx/storage/app/uploads/public/5b8/9b9/dfa/5b89b9dfa1131343532945.docx" TargetMode="External"/><Relationship Id="rId51" Type="http://schemas.openxmlformats.org/officeDocument/2006/relationships/hyperlink" Target="https://www.transparencia.cdmx.gob.mx/storage/app/uploads/public/652/844/bc1/652844bc1fa05733698452.pdf" TargetMode="External"/><Relationship Id="rId3" Type="http://schemas.openxmlformats.org/officeDocument/2006/relationships/hyperlink" Target="https://www.transparencia.cdmx.gob.mx/storage/app/uploads/public/5b8/9b4/fe9/5b89b4fe92827821382921.docx" TargetMode="External"/><Relationship Id="rId12" Type="http://schemas.openxmlformats.org/officeDocument/2006/relationships/hyperlink" Target="https://www.transparencia.cdmx.gob.mx/storage/app/uploads/public/5b8/9b4/fe9/5b89b4fe92827821382921.docx" TargetMode="External"/><Relationship Id="rId17" Type="http://schemas.openxmlformats.org/officeDocument/2006/relationships/hyperlink" Target="https://www.transparencia.cdmx.gob.mx/storage/app/uploads/public/5b8/9b9/dfa/5b89b9dfa1131343532945.docx" TargetMode="External"/><Relationship Id="rId25" Type="http://schemas.openxmlformats.org/officeDocument/2006/relationships/hyperlink" Target="https://www.transparencia.cdmx.gob.mx/storage/app/uploads/public/5b8/9b9/dfa/5b89b9dfa1131343532945.docx" TargetMode="External"/><Relationship Id="rId33" Type="http://schemas.openxmlformats.org/officeDocument/2006/relationships/hyperlink" Target="https://www.transparencia.cdmx.gob.mx/storage/app/uploads/public/5b8/9b4/fe9/5b89b4fe92827821382921.docx" TargetMode="External"/><Relationship Id="rId38" Type="http://schemas.openxmlformats.org/officeDocument/2006/relationships/hyperlink" Target="https://www.transparencia.cdmx.gob.mx/storage/app/uploads/public/5b8/9b9/dfa/5b89b9dfa1131343532945.docx" TargetMode="External"/><Relationship Id="rId46" Type="http://schemas.openxmlformats.org/officeDocument/2006/relationships/hyperlink" Target="https://www.transparencia.cdmx.gob.mx/storage/app/uploads/public/652/840/d0b/652840d0becb4768386025.pdf" TargetMode="External"/><Relationship Id="rId59" Type="http://schemas.openxmlformats.org/officeDocument/2006/relationships/hyperlink" Target="https://www.transparencia.cdmx.gob.mx/storage/app/uploads/public/652/845/ed9/652845ed980f2820005715.pdf" TargetMode="External"/><Relationship Id="rId20" Type="http://schemas.openxmlformats.org/officeDocument/2006/relationships/hyperlink" Target="https://www.transparencia.cdmx.gob.mx/storage/app/uploads/public/5b8/9b9/dfa/5b89b9dfa1131343532945.docx" TargetMode="External"/><Relationship Id="rId41" Type="http://schemas.openxmlformats.org/officeDocument/2006/relationships/hyperlink" Target="https://www.transparencia.cdmx.gob.mx/storage/app/uploads/public/652/83d/f84/65283df847237780476222.pdf" TargetMode="External"/><Relationship Id="rId54" Type="http://schemas.openxmlformats.org/officeDocument/2006/relationships/hyperlink" Target="https://www.transparencia.cdmx.gob.mx/storage/app/uploads/public/652/845/3c8/6528453c82b2a827429861.pdf" TargetMode="External"/><Relationship Id="rId1" Type="http://schemas.openxmlformats.org/officeDocument/2006/relationships/hyperlink" Target="https://www.transparencia.cdmx.gob.mx/storage/app/uploads/public/5b8/9b9/dfa/5b89b9dfa1131343532945.docx" TargetMode="External"/><Relationship Id="rId6" Type="http://schemas.openxmlformats.org/officeDocument/2006/relationships/hyperlink" Target="https://www.transparencia.cdmx.gob.mx/storage/app/uploads/public/5b8/9b4/fe9/5b89b4fe92827821382921.docx" TargetMode="External"/><Relationship Id="rId15" Type="http://schemas.openxmlformats.org/officeDocument/2006/relationships/hyperlink" Target="https://www.transparencia.cdmx.gob.mx/storage/app/uploads/public/5b8/9b4/fe9/5b89b4fe92827821382921.docx" TargetMode="External"/><Relationship Id="rId23" Type="http://schemas.openxmlformats.org/officeDocument/2006/relationships/hyperlink" Target="https://www.transparencia.cdmx.gob.mx/storage/app/uploads/public/5b8/9b9/dfa/5b89b9dfa1131343532945.docx" TargetMode="External"/><Relationship Id="rId28" Type="http://schemas.openxmlformats.org/officeDocument/2006/relationships/hyperlink" Target="https://www.transparencia.cdmx.gob.mx/storage/app/uploads/public/5b8/9b9/dfa/5b89b9dfa1131343532945.docx" TargetMode="External"/><Relationship Id="rId36" Type="http://schemas.openxmlformats.org/officeDocument/2006/relationships/hyperlink" Target="https://www.transparencia.cdmx.gob.mx/storage/app/uploads/public/5b8/9b4/fe9/5b89b4fe92827821382921.docx" TargetMode="External"/><Relationship Id="rId49" Type="http://schemas.openxmlformats.org/officeDocument/2006/relationships/hyperlink" Target="https://www.transparencia.cdmx.gob.mx/storage/app/uploads/public/652/844/72a/65284472a0b62625696286.pdf" TargetMode="External"/><Relationship Id="rId57" Type="http://schemas.openxmlformats.org/officeDocument/2006/relationships/hyperlink" Target="https://www.transparencia.cdmx.gob.mx/storage/app/uploads/public/652/845/a64/652845a64d3e3313106941.pdf" TargetMode="External"/><Relationship Id="rId10" Type="http://schemas.openxmlformats.org/officeDocument/2006/relationships/hyperlink" Target="https://www.transparencia.cdmx.gob.mx/storage/app/uploads/public/5b8/9b9/dfa/5b89b9dfa1131343532945.docx" TargetMode="External"/><Relationship Id="rId31" Type="http://schemas.openxmlformats.org/officeDocument/2006/relationships/hyperlink" Target="https://www.transparencia.cdmx.gob.mx/storage/app/uploads/public/5b8/9b9/dfa/5b89b9dfa1131343532945.docx" TargetMode="External"/><Relationship Id="rId44" Type="http://schemas.openxmlformats.org/officeDocument/2006/relationships/hyperlink" Target="https://www.transparencia.cdmx.gob.mx/storage/app/uploads/public/652/840/633/652840633da31196424275.pdf" TargetMode="External"/><Relationship Id="rId52" Type="http://schemas.openxmlformats.org/officeDocument/2006/relationships/hyperlink" Target="https://www.transparencia.cdmx.gob.mx/storage/app/uploads/public/652/844/e68/652844e68875b384680584.pdf" TargetMode="External"/><Relationship Id="rId6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9/d02/548/5c9d025483c68565610383.docx" TargetMode="External"/><Relationship Id="rId13" Type="http://schemas.openxmlformats.org/officeDocument/2006/relationships/hyperlink" Target="https://www.transparencia.cdmx.gob.mx/storage/app/uploads/public/5c9/d02/548/5c9d025483c68565610383.docx" TargetMode="External"/><Relationship Id="rId3" Type="http://schemas.openxmlformats.org/officeDocument/2006/relationships/hyperlink" Target="https://www.transparencia.cdmx.gob.mx/storage/app/uploads/public/5c9/d02/548/5c9d025483c68565610383.docx" TargetMode="External"/><Relationship Id="rId7" Type="http://schemas.openxmlformats.org/officeDocument/2006/relationships/hyperlink" Target="https://www.transparencia.cdmx.gob.mx/storage/app/uploads/public/5c9/d02/548/5c9d025483c68565610383.docx" TargetMode="External"/><Relationship Id="rId12" Type="http://schemas.openxmlformats.org/officeDocument/2006/relationships/hyperlink" Target="https://www.transparencia.cdmx.gob.mx/storage/app/uploads/public/5c9/d02/548/5c9d025483c68565610383.docx" TargetMode="External"/><Relationship Id="rId2"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c9/d02/548/5c9d025483c68565610383.docx" TargetMode="External"/><Relationship Id="rId11" Type="http://schemas.openxmlformats.org/officeDocument/2006/relationships/hyperlink" Target="https://www.transparencia.cdmx.gob.mx/storage/app/uploads/public/5c9/d02/548/5c9d025483c68565610383.docx" TargetMode="External"/><Relationship Id="rId5" Type="http://schemas.openxmlformats.org/officeDocument/2006/relationships/hyperlink" Target="https://www.transparencia.cdmx.gob.mx/storage/app/uploads/public/5c9/d02/548/5c9d025483c68565610383.docx" TargetMode="External"/><Relationship Id="rId10" Type="http://schemas.openxmlformats.org/officeDocument/2006/relationships/hyperlink" Target="https://www.transparencia.cdmx.gob.mx/storage/app/uploads/public/5c9/d02/548/5c9d025483c68565610383.docx" TargetMode="External"/><Relationship Id="rId4" Type="http://schemas.openxmlformats.org/officeDocument/2006/relationships/hyperlink" Target="https://www.transparencia.cdmx.gob.mx/storage/app/uploads/public/5c9/d02/548/5c9d025483c68565610383.docx" TargetMode="External"/><Relationship Id="rId9" Type="http://schemas.openxmlformats.org/officeDocument/2006/relationships/hyperlink" Target="https://www.transparencia.cdmx.gob.mx/storage/app/uploads/public/5c9/d02/548/5c9d025483c68565610383.docx" TargetMode="External"/><Relationship Id="rId14" Type="http://schemas.openxmlformats.org/officeDocument/2006/relationships/hyperlink" Target="https://www.transparencia.cdmx.gob.mx/storage/app/uploads/public/5c9/d02/548/5c9d025483c68565610383.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S325"/>
  <sheetViews>
    <sheetView tabSelected="1" topLeftCell="AB3" zoomScale="124" zoomScaleNormal="124" workbookViewId="0">
      <pane ySplit="5" topLeftCell="A19" activePane="bottomLeft" state="frozen"/>
      <selection activeCell="A3" sqref="A3"/>
      <selection pane="bottomLeft" activeCell="AE22" sqref="AE22"/>
    </sheetView>
  </sheetViews>
  <sheetFormatPr baseColWidth="10" defaultColWidth="9.140625" defaultRowHeight="15" x14ac:dyDescent="0.25"/>
  <cols>
    <col min="1" max="1" width="10.85546875" customWidth="1"/>
    <col min="2" max="2" width="22.42578125" customWidth="1"/>
    <col min="3" max="3" width="22.5703125" customWidth="1"/>
    <col min="4" max="4" width="22.7109375" customWidth="1"/>
    <col min="5" max="5" width="14.28515625" customWidth="1"/>
    <col min="6" max="6" width="24.7109375" customWidth="1"/>
    <col min="7" max="7" width="42.85546875" customWidth="1"/>
    <col min="8" max="8" width="25.140625" style="6" customWidth="1"/>
    <col min="9" max="9" width="47.5703125" style="4" customWidth="1"/>
    <col min="10" max="10" width="20.7109375" customWidth="1"/>
    <col min="11" max="11" width="21.28515625" customWidth="1"/>
    <col min="12" max="12" width="16.7109375" customWidth="1"/>
    <col min="13" max="13" width="28.140625" bestFit="1" customWidth="1"/>
    <col min="14" max="14" width="34.28515625" customWidth="1"/>
    <col min="15" max="15" width="29.42578125" customWidth="1"/>
    <col min="16" max="16" width="33" customWidth="1"/>
    <col min="17" max="17" width="40.42578125" customWidth="1"/>
    <col min="18" max="18" width="25" customWidth="1"/>
    <col min="19" max="19" width="22.85546875" customWidth="1"/>
    <col min="20" max="20" width="18.85546875" style="33" customWidth="1"/>
    <col min="21" max="21" width="24.5703125" style="35" customWidth="1"/>
    <col min="22" max="22" width="18.42578125" style="6" customWidth="1"/>
    <col min="23" max="23" width="17.5703125" customWidth="1"/>
    <col min="24" max="24" width="22.85546875" customWidth="1"/>
    <col min="25" max="25" width="26.42578125" customWidth="1"/>
    <col min="26" max="26" width="22" customWidth="1"/>
    <col min="27" max="27" width="79.42578125" customWidth="1"/>
    <col min="28" max="28" width="22.85546875" customWidth="1"/>
    <col min="29" max="29" width="28.42578125" customWidth="1"/>
    <col min="30" max="30" width="22.42578125" customWidth="1"/>
    <col min="31" max="31" width="31.28515625" style="12" customWidth="1"/>
    <col min="32" max="32" width="28" customWidth="1"/>
    <col min="33" max="33" width="20.28515625" customWidth="1"/>
    <col min="34" max="34" width="28.7109375" customWidth="1"/>
    <col min="35" max="35" width="39.42578125" customWidth="1"/>
    <col min="36" max="36" width="27.7109375" customWidth="1"/>
    <col min="37" max="37" width="23.85546875" style="2" customWidth="1"/>
    <col min="38" max="38" width="41.28515625" customWidth="1"/>
    <col min="39" max="39" width="63.42578125" style="2" bestFit="1" customWidth="1"/>
    <col min="40" max="40" width="41.7109375" style="17" bestFit="1" customWidth="1"/>
    <col min="41" max="41" width="61.7109375" style="17" bestFit="1" customWidth="1"/>
    <col min="42" max="42" width="53.5703125" style="18" customWidth="1"/>
    <col min="43" max="43" width="35.85546875" customWidth="1"/>
    <col min="44" max="44" width="12.5703125" customWidth="1"/>
    <col min="45" max="45" width="13.7109375" customWidth="1"/>
    <col min="46" max="46" width="11.42578125" customWidth="1"/>
  </cols>
  <sheetData>
    <row r="1" spans="1:279" hidden="1" x14ac:dyDescent="0.25">
      <c r="A1" t="s">
        <v>0</v>
      </c>
    </row>
    <row r="2" spans="1:279" x14ac:dyDescent="0.25">
      <c r="A2" s="81" t="s">
        <v>1</v>
      </c>
      <c r="B2" s="82"/>
      <c r="C2" s="82"/>
      <c r="D2" s="81" t="s">
        <v>2</v>
      </c>
      <c r="E2" s="82"/>
      <c r="F2" s="82"/>
      <c r="G2" s="81" t="s">
        <v>3</v>
      </c>
      <c r="H2" s="82"/>
      <c r="I2" s="82"/>
    </row>
    <row r="3" spans="1:279" x14ac:dyDescent="0.25">
      <c r="A3" s="83" t="s">
        <v>4</v>
      </c>
      <c r="B3" s="82"/>
      <c r="C3" s="82"/>
      <c r="D3" s="83" t="s">
        <v>5</v>
      </c>
      <c r="E3" s="82"/>
      <c r="F3" s="82"/>
      <c r="G3" s="83" t="s">
        <v>6</v>
      </c>
      <c r="H3" s="82"/>
      <c r="I3" s="82"/>
    </row>
    <row r="4" spans="1:279" hidden="1" x14ac:dyDescent="0.25">
      <c r="A4" t="s">
        <v>7</v>
      </c>
      <c r="B4" t="s">
        <v>8</v>
      </c>
      <c r="C4" t="s">
        <v>8</v>
      </c>
      <c r="D4" t="s">
        <v>9</v>
      </c>
      <c r="E4" t="s">
        <v>9</v>
      </c>
      <c r="F4" t="s">
        <v>7</v>
      </c>
      <c r="G4" t="s">
        <v>10</v>
      </c>
      <c r="H4" s="6" t="s">
        <v>11</v>
      </c>
      <c r="J4" t="s">
        <v>12</v>
      </c>
      <c r="K4" t="s">
        <v>10</v>
      </c>
      <c r="L4" t="s">
        <v>10</v>
      </c>
      <c r="M4" t="s">
        <v>10</v>
      </c>
      <c r="N4" t="s">
        <v>10</v>
      </c>
      <c r="O4" t="s">
        <v>7</v>
      </c>
      <c r="P4" t="s">
        <v>10</v>
      </c>
      <c r="Q4" t="s">
        <v>10</v>
      </c>
      <c r="R4" t="s">
        <v>7</v>
      </c>
      <c r="S4" t="s">
        <v>8</v>
      </c>
      <c r="T4" s="33" t="s">
        <v>13</v>
      </c>
      <c r="U4" s="35" t="s">
        <v>13</v>
      </c>
      <c r="V4" s="6" t="s">
        <v>13</v>
      </c>
      <c r="W4" t="s">
        <v>13</v>
      </c>
      <c r="X4" t="s">
        <v>7</v>
      </c>
      <c r="Y4" t="s">
        <v>7</v>
      </c>
      <c r="Z4" t="s">
        <v>7</v>
      </c>
      <c r="AA4" t="s">
        <v>10</v>
      </c>
      <c r="AB4" t="s">
        <v>13</v>
      </c>
      <c r="AC4" t="s">
        <v>8</v>
      </c>
      <c r="AD4" t="s">
        <v>8</v>
      </c>
      <c r="AE4" s="12" t="s">
        <v>11</v>
      </c>
      <c r="AF4" t="s">
        <v>11</v>
      </c>
      <c r="AG4" t="s">
        <v>7</v>
      </c>
      <c r="AH4" t="s">
        <v>10</v>
      </c>
      <c r="AI4" t="s">
        <v>12</v>
      </c>
      <c r="AJ4" t="s">
        <v>9</v>
      </c>
      <c r="AK4" s="2" t="s">
        <v>12</v>
      </c>
      <c r="AL4" t="s">
        <v>10</v>
      </c>
      <c r="AM4" s="2" t="s">
        <v>11</v>
      </c>
      <c r="AN4" s="17" t="s">
        <v>11</v>
      </c>
      <c r="AO4" s="17" t="s">
        <v>11</v>
      </c>
      <c r="AP4" s="18" t="s">
        <v>11</v>
      </c>
      <c r="AQ4" t="s">
        <v>10</v>
      </c>
      <c r="AR4" t="s">
        <v>8</v>
      </c>
      <c r="AS4" t="s">
        <v>14</v>
      </c>
      <c r="AT4" t="s">
        <v>15</v>
      </c>
    </row>
    <row r="5" spans="1:279" hidden="1" x14ac:dyDescent="0.25">
      <c r="A5" t="s">
        <v>16</v>
      </c>
      <c r="B5" t="s">
        <v>17</v>
      </c>
      <c r="C5" t="s">
        <v>18</v>
      </c>
      <c r="D5" t="s">
        <v>19</v>
      </c>
      <c r="E5" t="s">
        <v>20</v>
      </c>
      <c r="F5" t="s">
        <v>21</v>
      </c>
      <c r="G5" t="s">
        <v>22</v>
      </c>
      <c r="H5" s="6" t="s">
        <v>23</v>
      </c>
      <c r="I5" s="4" t="s">
        <v>24</v>
      </c>
      <c r="J5" t="s">
        <v>25</v>
      </c>
      <c r="K5" t="s">
        <v>26</v>
      </c>
      <c r="L5" t="s">
        <v>27</v>
      </c>
      <c r="M5" t="s">
        <v>28</v>
      </c>
      <c r="N5" t="s">
        <v>29</v>
      </c>
      <c r="O5" t="s">
        <v>30</v>
      </c>
      <c r="P5" t="s">
        <v>31</v>
      </c>
      <c r="Q5" t="s">
        <v>32</v>
      </c>
      <c r="R5" t="s">
        <v>33</v>
      </c>
      <c r="S5" t="s">
        <v>34</v>
      </c>
      <c r="T5" s="33" t="s">
        <v>35</v>
      </c>
      <c r="U5" s="35" t="s">
        <v>36</v>
      </c>
      <c r="V5" s="6" t="s">
        <v>37</v>
      </c>
      <c r="W5" t="s">
        <v>38</v>
      </c>
      <c r="X5" t="s">
        <v>39</v>
      </c>
      <c r="Y5" t="s">
        <v>40</v>
      </c>
      <c r="Z5" t="s">
        <v>41</v>
      </c>
      <c r="AA5" t="s">
        <v>42</v>
      </c>
      <c r="AB5" t="s">
        <v>43</v>
      </c>
      <c r="AC5" t="s">
        <v>44</v>
      </c>
      <c r="AD5" t="s">
        <v>45</v>
      </c>
      <c r="AE5" s="12" t="s">
        <v>46</v>
      </c>
      <c r="AF5" t="s">
        <v>47</v>
      </c>
      <c r="AG5" t="s">
        <v>48</v>
      </c>
      <c r="AH5" t="s">
        <v>49</v>
      </c>
      <c r="AI5" t="s">
        <v>50</v>
      </c>
      <c r="AJ5" t="s">
        <v>51</v>
      </c>
      <c r="AK5" s="2" t="s">
        <v>52</v>
      </c>
      <c r="AL5" t="s">
        <v>53</v>
      </c>
      <c r="AM5" s="2" t="s">
        <v>54</v>
      </c>
      <c r="AN5" s="17" t="s">
        <v>55</v>
      </c>
      <c r="AO5" s="17" t="s">
        <v>56</v>
      </c>
      <c r="AP5" s="18" t="s">
        <v>57</v>
      </c>
      <c r="AQ5" t="s">
        <v>58</v>
      </c>
      <c r="AR5" t="s">
        <v>59</v>
      </c>
      <c r="AS5" t="s">
        <v>60</v>
      </c>
      <c r="AT5" t="s">
        <v>61</v>
      </c>
    </row>
    <row r="6" spans="1:279" x14ac:dyDescent="0.25">
      <c r="A6" s="81" t="s">
        <v>62</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row>
    <row r="7" spans="1:279" s="79" customFormat="1" ht="72" x14ac:dyDescent="0.25">
      <c r="A7" s="21" t="s">
        <v>63</v>
      </c>
      <c r="B7" s="21" t="s">
        <v>64</v>
      </c>
      <c r="C7" s="21" t="s">
        <v>65</v>
      </c>
      <c r="D7" s="21" t="s">
        <v>66</v>
      </c>
      <c r="E7" s="21" t="s">
        <v>67</v>
      </c>
      <c r="F7" s="21" t="s">
        <v>68</v>
      </c>
      <c r="G7" s="21" t="s">
        <v>69</v>
      </c>
      <c r="H7" s="21" t="s">
        <v>180</v>
      </c>
      <c r="I7" s="21" t="s">
        <v>70</v>
      </c>
      <c r="J7" s="21" t="s">
        <v>71</v>
      </c>
      <c r="K7" s="21" t="s">
        <v>72</v>
      </c>
      <c r="L7" s="21" t="s">
        <v>73</v>
      </c>
      <c r="M7" s="21" t="s">
        <v>74</v>
      </c>
      <c r="N7" s="21" t="s">
        <v>75</v>
      </c>
      <c r="O7" s="21" t="s">
        <v>76</v>
      </c>
      <c r="P7" s="21" t="s">
        <v>77</v>
      </c>
      <c r="Q7" s="21" t="s">
        <v>78</v>
      </c>
      <c r="R7" s="21" t="s">
        <v>79</v>
      </c>
      <c r="S7" s="21" t="s">
        <v>80</v>
      </c>
      <c r="T7" s="77" t="s">
        <v>81</v>
      </c>
      <c r="U7" s="77" t="s">
        <v>82</v>
      </c>
      <c r="V7" s="21" t="s">
        <v>83</v>
      </c>
      <c r="W7" s="21" t="s">
        <v>84</v>
      </c>
      <c r="X7" s="21" t="s">
        <v>85</v>
      </c>
      <c r="Y7" s="21" t="s">
        <v>86</v>
      </c>
      <c r="Z7" s="21" t="s">
        <v>87</v>
      </c>
      <c r="AA7" s="21" t="s">
        <v>88</v>
      </c>
      <c r="AB7" s="21" t="s">
        <v>89</v>
      </c>
      <c r="AC7" s="21" t="s">
        <v>90</v>
      </c>
      <c r="AD7" s="21" t="s">
        <v>91</v>
      </c>
      <c r="AE7" s="21" t="s">
        <v>92</v>
      </c>
      <c r="AF7" s="21" t="s">
        <v>93</v>
      </c>
      <c r="AG7" s="21" t="s">
        <v>94</v>
      </c>
      <c r="AH7" s="21" t="s">
        <v>95</v>
      </c>
      <c r="AI7" s="21" t="s">
        <v>96</v>
      </c>
      <c r="AJ7" s="21" t="s">
        <v>97</v>
      </c>
      <c r="AK7" s="21" t="s">
        <v>98</v>
      </c>
      <c r="AL7" s="21" t="s">
        <v>99</v>
      </c>
      <c r="AM7" s="21" t="s">
        <v>100</v>
      </c>
      <c r="AN7" s="22" t="s">
        <v>101</v>
      </c>
      <c r="AO7" s="22" t="s">
        <v>102</v>
      </c>
      <c r="AP7" s="22" t="s">
        <v>103</v>
      </c>
      <c r="AQ7" s="21" t="s">
        <v>104</v>
      </c>
      <c r="AR7" s="21" t="s">
        <v>105</v>
      </c>
      <c r="AS7" s="21" t="s">
        <v>106</v>
      </c>
      <c r="AT7" s="21" t="s">
        <v>107</v>
      </c>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row>
    <row r="8" spans="1:279" s="23" customFormat="1" ht="60" x14ac:dyDescent="0.25">
      <c r="A8" s="27">
        <v>2023</v>
      </c>
      <c r="B8" s="28">
        <v>45017</v>
      </c>
      <c r="C8" s="28">
        <v>45107</v>
      </c>
      <c r="D8" s="27" t="s">
        <v>108</v>
      </c>
      <c r="E8" s="27" t="s">
        <v>114</v>
      </c>
      <c r="F8" s="27" t="s">
        <v>229</v>
      </c>
      <c r="G8" s="29" t="s">
        <v>232</v>
      </c>
      <c r="H8" s="42" t="s">
        <v>251</v>
      </c>
      <c r="I8" s="31" t="s">
        <v>233</v>
      </c>
      <c r="J8" s="27">
        <v>1</v>
      </c>
      <c r="K8" s="31" t="s">
        <v>234</v>
      </c>
      <c r="L8" s="27" t="s">
        <v>149</v>
      </c>
      <c r="M8" s="27" t="s">
        <v>149</v>
      </c>
      <c r="N8" s="31" t="s">
        <v>234</v>
      </c>
      <c r="O8" s="31" t="s">
        <v>235</v>
      </c>
      <c r="P8" s="41" t="s">
        <v>188</v>
      </c>
      <c r="Q8" s="41" t="s">
        <v>188</v>
      </c>
      <c r="R8" s="27" t="s">
        <v>229</v>
      </c>
      <c r="S8" s="28">
        <v>44925</v>
      </c>
      <c r="T8" s="34">
        <f>(U8/1.16)</f>
        <v>1293103.4482758623</v>
      </c>
      <c r="U8" s="75">
        <v>1500000</v>
      </c>
      <c r="V8" s="75">
        <v>150000</v>
      </c>
      <c r="W8" s="75">
        <v>1500000</v>
      </c>
      <c r="X8" s="27" t="s">
        <v>150</v>
      </c>
      <c r="Y8" s="27" t="s">
        <v>151</v>
      </c>
      <c r="Z8" s="27" t="s">
        <v>152</v>
      </c>
      <c r="AA8" s="31" t="s">
        <v>233</v>
      </c>
      <c r="AB8" s="34" t="s">
        <v>151</v>
      </c>
      <c r="AC8" s="28">
        <v>44927</v>
      </c>
      <c r="AD8" s="28">
        <v>45291</v>
      </c>
      <c r="AE8" s="50" t="s">
        <v>265</v>
      </c>
      <c r="AF8" s="27"/>
      <c r="AG8" s="27" t="s">
        <v>154</v>
      </c>
      <c r="AH8" s="27" t="s">
        <v>162</v>
      </c>
      <c r="AI8" s="27">
        <v>1</v>
      </c>
      <c r="AJ8" s="27" t="s">
        <v>236</v>
      </c>
      <c r="AK8" s="27">
        <v>1</v>
      </c>
      <c r="AL8" s="37" t="s">
        <v>155</v>
      </c>
      <c r="AM8" s="50" t="s">
        <v>161</v>
      </c>
      <c r="AN8" s="51" t="s">
        <v>161</v>
      </c>
      <c r="AO8" s="51" t="s">
        <v>161</v>
      </c>
      <c r="AP8" s="51" t="s">
        <v>160</v>
      </c>
      <c r="AQ8" s="47" t="s">
        <v>237</v>
      </c>
      <c r="AR8" s="28">
        <v>45017</v>
      </c>
      <c r="AS8" s="49">
        <v>45107</v>
      </c>
      <c r="AT8" s="37" t="s">
        <v>156</v>
      </c>
    </row>
    <row r="9" spans="1:279" s="23" customFormat="1" ht="72" x14ac:dyDescent="0.25">
      <c r="A9" s="27">
        <v>2023</v>
      </c>
      <c r="B9" s="28">
        <v>45017</v>
      </c>
      <c r="C9" s="28">
        <v>45107</v>
      </c>
      <c r="D9" s="27" t="s">
        <v>108</v>
      </c>
      <c r="E9" s="27" t="s">
        <v>114</v>
      </c>
      <c r="F9" s="27" t="s">
        <v>230</v>
      </c>
      <c r="G9" s="29" t="s">
        <v>241</v>
      </c>
      <c r="H9" s="42" t="s">
        <v>252</v>
      </c>
      <c r="I9" s="31" t="s">
        <v>240</v>
      </c>
      <c r="J9" s="27">
        <v>2</v>
      </c>
      <c r="K9" s="31" t="s">
        <v>242</v>
      </c>
      <c r="L9" s="27" t="s">
        <v>149</v>
      </c>
      <c r="M9" s="27" t="s">
        <v>149</v>
      </c>
      <c r="N9" s="31" t="s">
        <v>242</v>
      </c>
      <c r="O9" s="41" t="s">
        <v>243</v>
      </c>
      <c r="P9" s="41" t="s">
        <v>188</v>
      </c>
      <c r="Q9" s="41" t="s">
        <v>188</v>
      </c>
      <c r="R9" s="27" t="s">
        <v>230</v>
      </c>
      <c r="S9" s="28">
        <v>44925</v>
      </c>
      <c r="T9" s="34">
        <f t="shared" ref="T9:T10" si="0">(U9/1.16)</f>
        <v>135258620.68965518</v>
      </c>
      <c r="U9" s="75">
        <v>156900000</v>
      </c>
      <c r="V9" s="34">
        <v>15690000</v>
      </c>
      <c r="W9" s="75">
        <v>156900000</v>
      </c>
      <c r="X9" s="27" t="s">
        <v>150</v>
      </c>
      <c r="Y9" s="27" t="s">
        <v>151</v>
      </c>
      <c r="Z9" s="27" t="s">
        <v>152</v>
      </c>
      <c r="AA9" s="31" t="s">
        <v>240</v>
      </c>
      <c r="AB9" s="34">
        <f t="shared" ref="AB9:AB10" si="1">T9*0.15</f>
        <v>20288793.103448275</v>
      </c>
      <c r="AC9" s="28">
        <v>44927</v>
      </c>
      <c r="AD9" s="28">
        <v>45291</v>
      </c>
      <c r="AE9" s="27" t="s">
        <v>230</v>
      </c>
      <c r="AF9" s="27"/>
      <c r="AG9" s="27" t="s">
        <v>154</v>
      </c>
      <c r="AH9" s="27" t="s">
        <v>162</v>
      </c>
      <c r="AI9" s="27">
        <v>2</v>
      </c>
      <c r="AJ9" s="27" t="s">
        <v>236</v>
      </c>
      <c r="AK9" s="27">
        <v>2</v>
      </c>
      <c r="AL9" s="37" t="s">
        <v>155</v>
      </c>
      <c r="AM9" s="50" t="s">
        <v>161</v>
      </c>
      <c r="AN9" s="51" t="s">
        <v>161</v>
      </c>
      <c r="AO9" s="51" t="s">
        <v>161</v>
      </c>
      <c r="AP9" s="51" t="s">
        <v>160</v>
      </c>
      <c r="AQ9" s="47" t="s">
        <v>237</v>
      </c>
      <c r="AR9" s="28">
        <v>45017</v>
      </c>
      <c r="AS9" s="28">
        <v>45107</v>
      </c>
      <c r="AT9" s="37" t="s">
        <v>156</v>
      </c>
    </row>
    <row r="10" spans="1:279" s="23" customFormat="1" ht="60" x14ac:dyDescent="0.25">
      <c r="A10" s="27">
        <v>2023</v>
      </c>
      <c r="B10" s="28">
        <v>45017</v>
      </c>
      <c r="C10" s="28">
        <v>45107</v>
      </c>
      <c r="D10" s="27" t="s">
        <v>108</v>
      </c>
      <c r="E10" s="27" t="s">
        <v>114</v>
      </c>
      <c r="F10" s="27" t="s">
        <v>231</v>
      </c>
      <c r="G10" s="30" t="s">
        <v>244</v>
      </c>
      <c r="H10" s="42" t="s">
        <v>253</v>
      </c>
      <c r="I10" s="31" t="s">
        <v>245</v>
      </c>
      <c r="J10" s="27">
        <v>3</v>
      </c>
      <c r="K10" s="31" t="s">
        <v>244</v>
      </c>
      <c r="L10" s="27" t="s">
        <v>149</v>
      </c>
      <c r="M10" s="27" t="s">
        <v>149</v>
      </c>
      <c r="N10" s="31" t="s">
        <v>244</v>
      </c>
      <c r="O10" s="31" t="s">
        <v>246</v>
      </c>
      <c r="P10" s="41" t="s">
        <v>188</v>
      </c>
      <c r="Q10" s="41" t="s">
        <v>188</v>
      </c>
      <c r="R10" s="27" t="s">
        <v>231</v>
      </c>
      <c r="S10" s="28">
        <v>44925</v>
      </c>
      <c r="T10" s="34">
        <f t="shared" si="0"/>
        <v>27586206.896551725</v>
      </c>
      <c r="U10" s="75">
        <v>32000000</v>
      </c>
      <c r="V10" s="34">
        <v>3200000</v>
      </c>
      <c r="W10" s="75">
        <v>32000000</v>
      </c>
      <c r="X10" s="27" t="s">
        <v>150</v>
      </c>
      <c r="Y10" s="27" t="s">
        <v>151</v>
      </c>
      <c r="Z10" s="27" t="s">
        <v>152</v>
      </c>
      <c r="AA10" s="31" t="s">
        <v>245</v>
      </c>
      <c r="AB10" s="34">
        <f t="shared" si="1"/>
        <v>4137931.0344827585</v>
      </c>
      <c r="AC10" s="28">
        <v>44927</v>
      </c>
      <c r="AD10" s="28">
        <v>45291</v>
      </c>
      <c r="AE10" s="50" t="s">
        <v>266</v>
      </c>
      <c r="AF10" s="27"/>
      <c r="AG10" s="27" t="s">
        <v>154</v>
      </c>
      <c r="AH10" s="27" t="s">
        <v>162</v>
      </c>
      <c r="AI10" s="27">
        <v>3</v>
      </c>
      <c r="AJ10" s="27" t="s">
        <v>236</v>
      </c>
      <c r="AK10" s="27">
        <v>3</v>
      </c>
      <c r="AL10" s="37" t="s">
        <v>155</v>
      </c>
      <c r="AM10" s="50" t="s">
        <v>161</v>
      </c>
      <c r="AN10" s="51" t="s">
        <v>161</v>
      </c>
      <c r="AO10" s="51" t="s">
        <v>161</v>
      </c>
      <c r="AP10" s="51" t="s">
        <v>160</v>
      </c>
      <c r="AQ10" s="47" t="s">
        <v>237</v>
      </c>
      <c r="AR10" s="28">
        <v>45017</v>
      </c>
      <c r="AS10" s="28">
        <v>45107</v>
      </c>
      <c r="AT10" s="37" t="s">
        <v>156</v>
      </c>
    </row>
    <row r="11" spans="1:279" ht="87" customHeight="1" x14ac:dyDescent="0.25">
      <c r="A11" s="37">
        <v>2023</v>
      </c>
      <c r="B11" s="38">
        <v>45017</v>
      </c>
      <c r="C11" s="39">
        <v>45107</v>
      </c>
      <c r="D11" s="37" t="s">
        <v>108</v>
      </c>
      <c r="E11" s="37" t="s">
        <v>114</v>
      </c>
      <c r="F11" s="40" t="s">
        <v>223</v>
      </c>
      <c r="G11" s="41" t="s">
        <v>224</v>
      </c>
      <c r="H11" s="42" t="s">
        <v>254</v>
      </c>
      <c r="I11" s="41" t="s">
        <v>225</v>
      </c>
      <c r="J11" s="37">
        <v>4</v>
      </c>
      <c r="K11" s="41" t="s">
        <v>226</v>
      </c>
      <c r="L11" s="37" t="s">
        <v>149</v>
      </c>
      <c r="M11" s="37" t="s">
        <v>149</v>
      </c>
      <c r="N11" s="41" t="s">
        <v>227</v>
      </c>
      <c r="O11" s="31" t="s">
        <v>247</v>
      </c>
      <c r="P11" s="41" t="s">
        <v>228</v>
      </c>
      <c r="Q11" s="41" t="s">
        <v>228</v>
      </c>
      <c r="R11" s="43" t="s">
        <v>223</v>
      </c>
      <c r="S11" s="38">
        <v>45290</v>
      </c>
      <c r="T11" s="44">
        <f t="shared" ref="T11" si="2">(U11/1.16)</f>
        <v>18638190.396551725</v>
      </c>
      <c r="U11" s="45">
        <v>21620300.859999999</v>
      </c>
      <c r="V11" s="46" t="s">
        <v>151</v>
      </c>
      <c r="W11" s="46">
        <v>21620300.859999999</v>
      </c>
      <c r="X11" s="37" t="s">
        <v>150</v>
      </c>
      <c r="Y11" s="37" t="s">
        <v>151</v>
      </c>
      <c r="Z11" s="47" t="s">
        <v>152</v>
      </c>
      <c r="AA11" s="41" t="s">
        <v>225</v>
      </c>
      <c r="AB11" s="48">
        <f t="shared" ref="AB11" si="3">T11*0.15</f>
        <v>2795728.5594827584</v>
      </c>
      <c r="AC11" s="49">
        <v>44927</v>
      </c>
      <c r="AD11" s="49">
        <v>45291</v>
      </c>
      <c r="AE11" s="42" t="s">
        <v>267</v>
      </c>
      <c r="AF11" s="50" t="s">
        <v>161</v>
      </c>
      <c r="AG11" s="47" t="s">
        <v>154</v>
      </c>
      <c r="AH11" s="38" t="s">
        <v>162</v>
      </c>
      <c r="AI11" s="37">
        <v>4</v>
      </c>
      <c r="AJ11" s="37" t="s">
        <v>116</v>
      </c>
      <c r="AK11" s="37">
        <v>4</v>
      </c>
      <c r="AL11" s="47" t="s">
        <v>155</v>
      </c>
      <c r="AM11" s="50" t="s">
        <v>161</v>
      </c>
      <c r="AN11" s="51" t="s">
        <v>161</v>
      </c>
      <c r="AO11" s="51" t="s">
        <v>161</v>
      </c>
      <c r="AP11" s="51" t="s">
        <v>160</v>
      </c>
      <c r="AQ11" s="47" t="s">
        <v>237</v>
      </c>
      <c r="AR11" s="49">
        <v>45017</v>
      </c>
      <c r="AS11" s="49">
        <v>45107</v>
      </c>
      <c r="AT11" s="37" t="s">
        <v>156</v>
      </c>
    </row>
    <row r="12" spans="1:279" ht="50.25" customHeight="1" x14ac:dyDescent="0.25">
      <c r="A12" s="37">
        <v>2023</v>
      </c>
      <c r="B12" s="38">
        <v>45017</v>
      </c>
      <c r="C12" s="39">
        <v>45107</v>
      </c>
      <c r="D12" s="37" t="s">
        <v>108</v>
      </c>
      <c r="E12" s="37" t="s">
        <v>114</v>
      </c>
      <c r="F12" s="40" t="s">
        <v>168</v>
      </c>
      <c r="G12" s="41" t="s">
        <v>164</v>
      </c>
      <c r="H12" s="42" t="s">
        <v>255</v>
      </c>
      <c r="I12" s="41" t="s">
        <v>165</v>
      </c>
      <c r="J12" s="37">
        <v>5</v>
      </c>
      <c r="K12" s="41" t="s">
        <v>166</v>
      </c>
      <c r="L12" s="37" t="s">
        <v>149</v>
      </c>
      <c r="M12" s="37" t="s">
        <v>149</v>
      </c>
      <c r="N12" s="41" t="s">
        <v>166</v>
      </c>
      <c r="O12" s="31" t="s">
        <v>167</v>
      </c>
      <c r="P12" s="41" t="s">
        <v>216</v>
      </c>
      <c r="Q12" s="41" t="s">
        <v>216</v>
      </c>
      <c r="R12" s="43" t="s">
        <v>168</v>
      </c>
      <c r="S12" s="38">
        <v>45048</v>
      </c>
      <c r="T12" s="44">
        <f t="shared" ref="T12" si="4">(U12/1.16)</f>
        <v>46553379.603448279</v>
      </c>
      <c r="U12" s="45">
        <v>54001920.340000004</v>
      </c>
      <c r="V12" s="46" t="s">
        <v>151</v>
      </c>
      <c r="W12" s="52">
        <v>54001920.340000004</v>
      </c>
      <c r="X12" s="37" t="s">
        <v>150</v>
      </c>
      <c r="Y12" s="37" t="s">
        <v>151</v>
      </c>
      <c r="Z12" s="47" t="s">
        <v>152</v>
      </c>
      <c r="AA12" s="41" t="s">
        <v>165</v>
      </c>
      <c r="AB12" s="48">
        <f t="shared" ref="AB12" si="5">T12*0.15</f>
        <v>6983006.9405172421</v>
      </c>
      <c r="AC12" s="49">
        <v>45049</v>
      </c>
      <c r="AD12" s="49">
        <v>45291</v>
      </c>
      <c r="AE12" s="42" t="s">
        <v>268</v>
      </c>
      <c r="AF12" s="50" t="s">
        <v>161</v>
      </c>
      <c r="AG12" s="47" t="s">
        <v>154</v>
      </c>
      <c r="AH12" s="38" t="s">
        <v>162</v>
      </c>
      <c r="AI12" s="37">
        <v>5</v>
      </c>
      <c r="AJ12" s="37" t="s">
        <v>116</v>
      </c>
      <c r="AK12" s="37">
        <v>5</v>
      </c>
      <c r="AL12" s="37" t="s">
        <v>155</v>
      </c>
      <c r="AM12" s="50" t="s">
        <v>161</v>
      </c>
      <c r="AN12" s="51" t="s">
        <v>161</v>
      </c>
      <c r="AO12" s="51" t="s">
        <v>161</v>
      </c>
      <c r="AP12" s="51" t="s">
        <v>160</v>
      </c>
      <c r="AQ12" s="47" t="s">
        <v>237</v>
      </c>
      <c r="AR12" s="49">
        <v>45017</v>
      </c>
      <c r="AS12" s="49">
        <v>45107</v>
      </c>
      <c r="AT12" s="37" t="s">
        <v>156</v>
      </c>
    </row>
    <row r="13" spans="1:279" ht="60" x14ac:dyDescent="0.25">
      <c r="A13" s="37">
        <v>2023</v>
      </c>
      <c r="B13" s="38">
        <v>45017</v>
      </c>
      <c r="C13" s="39">
        <v>45107</v>
      </c>
      <c r="D13" s="37" t="s">
        <v>108</v>
      </c>
      <c r="E13" s="37" t="s">
        <v>114</v>
      </c>
      <c r="F13" s="43" t="s">
        <v>172</v>
      </c>
      <c r="G13" s="41" t="s">
        <v>173</v>
      </c>
      <c r="H13" s="42" t="s">
        <v>256</v>
      </c>
      <c r="I13" s="31" t="s">
        <v>174</v>
      </c>
      <c r="J13" s="37">
        <v>6</v>
      </c>
      <c r="K13" s="31" t="s">
        <v>169</v>
      </c>
      <c r="L13" s="37" t="s">
        <v>149</v>
      </c>
      <c r="M13" s="37" t="s">
        <v>149</v>
      </c>
      <c r="N13" s="31" t="s">
        <v>169</v>
      </c>
      <c r="O13" s="31" t="s">
        <v>170</v>
      </c>
      <c r="P13" s="41" t="s">
        <v>171</v>
      </c>
      <c r="Q13" s="41" t="s">
        <v>171</v>
      </c>
      <c r="R13" s="43" t="s">
        <v>172</v>
      </c>
      <c r="S13" s="38">
        <v>45076</v>
      </c>
      <c r="T13" s="44">
        <f t="shared" ref="T13:T21" si="6">(U13/1.16)</f>
        <v>5172413.793103449</v>
      </c>
      <c r="U13" s="53">
        <v>6000000</v>
      </c>
      <c r="V13" s="52">
        <v>600000</v>
      </c>
      <c r="W13" s="52">
        <v>6000000</v>
      </c>
      <c r="X13" s="37" t="s">
        <v>150</v>
      </c>
      <c r="Y13" s="37" t="s">
        <v>151</v>
      </c>
      <c r="Z13" s="47" t="s">
        <v>152</v>
      </c>
      <c r="AA13" s="31" t="s">
        <v>174</v>
      </c>
      <c r="AB13" s="48">
        <f t="shared" ref="AB13:AB19" si="7">T13*0.15</f>
        <v>775862.06896551733</v>
      </c>
      <c r="AC13" s="49">
        <v>45076</v>
      </c>
      <c r="AD13" s="49">
        <v>45291</v>
      </c>
      <c r="AE13" s="42" t="s">
        <v>269</v>
      </c>
      <c r="AF13" s="50" t="s">
        <v>161</v>
      </c>
      <c r="AG13" s="47" t="s">
        <v>154</v>
      </c>
      <c r="AH13" s="38" t="s">
        <v>162</v>
      </c>
      <c r="AI13" s="37">
        <v>6</v>
      </c>
      <c r="AJ13" s="37" t="s">
        <v>116</v>
      </c>
      <c r="AK13" s="37">
        <v>6</v>
      </c>
      <c r="AL13" s="37" t="s">
        <v>155</v>
      </c>
      <c r="AM13" s="50" t="s">
        <v>161</v>
      </c>
      <c r="AN13" s="51" t="s">
        <v>161</v>
      </c>
      <c r="AO13" s="51" t="s">
        <v>161</v>
      </c>
      <c r="AP13" s="51" t="s">
        <v>160</v>
      </c>
      <c r="AQ13" s="47" t="s">
        <v>237</v>
      </c>
      <c r="AR13" s="49">
        <v>45017</v>
      </c>
      <c r="AS13" s="49">
        <v>45107</v>
      </c>
      <c r="AT13" s="37" t="s">
        <v>156</v>
      </c>
    </row>
    <row r="14" spans="1:279" ht="60" x14ac:dyDescent="0.25">
      <c r="A14" s="37">
        <v>2023</v>
      </c>
      <c r="B14" s="38">
        <v>45017</v>
      </c>
      <c r="C14" s="39">
        <v>45107</v>
      </c>
      <c r="D14" s="37" t="s">
        <v>108</v>
      </c>
      <c r="E14" s="37" t="s">
        <v>114</v>
      </c>
      <c r="F14" s="43" t="s">
        <v>178</v>
      </c>
      <c r="G14" s="41" t="s">
        <v>173</v>
      </c>
      <c r="H14" s="42" t="s">
        <v>257</v>
      </c>
      <c r="I14" s="31" t="s">
        <v>176</v>
      </c>
      <c r="J14" s="37">
        <v>7</v>
      </c>
      <c r="K14" s="31" t="s">
        <v>175</v>
      </c>
      <c r="L14" s="37" t="s">
        <v>149</v>
      </c>
      <c r="M14" s="37" t="s">
        <v>149</v>
      </c>
      <c r="N14" s="31" t="s">
        <v>175</v>
      </c>
      <c r="O14" s="31" t="s">
        <v>177</v>
      </c>
      <c r="P14" s="41" t="s">
        <v>171</v>
      </c>
      <c r="Q14" s="41" t="s">
        <v>171</v>
      </c>
      <c r="R14" s="43" t="s">
        <v>178</v>
      </c>
      <c r="S14" s="38">
        <v>45070</v>
      </c>
      <c r="T14" s="44">
        <f t="shared" si="6"/>
        <v>8620689.6551724151</v>
      </c>
      <c r="U14" s="53">
        <v>10000000</v>
      </c>
      <c r="V14" s="52">
        <v>1000000</v>
      </c>
      <c r="W14" s="52">
        <v>10000000</v>
      </c>
      <c r="X14" s="37" t="s">
        <v>150</v>
      </c>
      <c r="Y14" s="37" t="s">
        <v>151</v>
      </c>
      <c r="Z14" s="47" t="s">
        <v>152</v>
      </c>
      <c r="AA14" s="31" t="s">
        <v>176</v>
      </c>
      <c r="AB14" s="48">
        <f t="shared" si="7"/>
        <v>1293103.4482758623</v>
      </c>
      <c r="AC14" s="49">
        <v>45070</v>
      </c>
      <c r="AD14" s="49">
        <v>45291</v>
      </c>
      <c r="AE14" s="42" t="s">
        <v>270</v>
      </c>
      <c r="AF14" s="50" t="s">
        <v>161</v>
      </c>
      <c r="AG14" s="47" t="s">
        <v>154</v>
      </c>
      <c r="AH14" s="38" t="s">
        <v>162</v>
      </c>
      <c r="AI14" s="37">
        <v>7</v>
      </c>
      <c r="AJ14" s="37" t="s">
        <v>116</v>
      </c>
      <c r="AK14" s="37">
        <v>7</v>
      </c>
      <c r="AL14" s="37" t="s">
        <v>155</v>
      </c>
      <c r="AM14" s="50" t="s">
        <v>161</v>
      </c>
      <c r="AN14" s="51" t="s">
        <v>161</v>
      </c>
      <c r="AO14" s="51" t="s">
        <v>161</v>
      </c>
      <c r="AP14" s="51" t="s">
        <v>160</v>
      </c>
      <c r="AQ14" s="47" t="s">
        <v>237</v>
      </c>
      <c r="AR14" s="49">
        <v>45017</v>
      </c>
      <c r="AS14" s="49">
        <v>45291</v>
      </c>
      <c r="AT14" s="37" t="s">
        <v>156</v>
      </c>
    </row>
    <row r="15" spans="1:279" s="24" customFormat="1" ht="60.75" thickBot="1" x14ac:dyDescent="0.3">
      <c r="A15" s="54">
        <v>2023</v>
      </c>
      <c r="B15" s="38">
        <v>45017</v>
      </c>
      <c r="C15" s="39">
        <v>45107</v>
      </c>
      <c r="D15" s="54" t="s">
        <v>108</v>
      </c>
      <c r="E15" s="54" t="s">
        <v>114</v>
      </c>
      <c r="F15" s="40" t="s">
        <v>179</v>
      </c>
      <c r="G15" s="41" t="s">
        <v>173</v>
      </c>
      <c r="H15" s="42" t="s">
        <v>258</v>
      </c>
      <c r="I15" s="41" t="s">
        <v>181</v>
      </c>
      <c r="J15" s="54">
        <v>8</v>
      </c>
      <c r="K15" s="41" t="s">
        <v>182</v>
      </c>
      <c r="L15" s="54" t="s">
        <v>149</v>
      </c>
      <c r="M15" s="54" t="s">
        <v>149</v>
      </c>
      <c r="N15" s="41" t="s">
        <v>182</v>
      </c>
      <c r="O15" s="41" t="s">
        <v>183</v>
      </c>
      <c r="P15" s="41" t="s">
        <v>195</v>
      </c>
      <c r="Q15" s="41" t="s">
        <v>195</v>
      </c>
      <c r="R15" s="40" t="s">
        <v>179</v>
      </c>
      <c r="S15" s="38">
        <v>45083</v>
      </c>
      <c r="T15" s="44">
        <f>(U15/1.16)</f>
        <v>43103448.275862075</v>
      </c>
      <c r="U15" s="45">
        <v>50000000</v>
      </c>
      <c r="V15" s="46">
        <v>5000000</v>
      </c>
      <c r="W15" s="46">
        <v>50000000</v>
      </c>
      <c r="X15" s="54" t="s">
        <v>150</v>
      </c>
      <c r="Y15" s="54" t="s">
        <v>151</v>
      </c>
      <c r="Z15" s="32" t="s">
        <v>152</v>
      </c>
      <c r="AA15" s="41" t="s">
        <v>184</v>
      </c>
      <c r="AB15" s="55">
        <f t="shared" si="7"/>
        <v>6465517.2413793113</v>
      </c>
      <c r="AC15" s="76">
        <v>45063</v>
      </c>
      <c r="AD15" s="39">
        <v>45291</v>
      </c>
      <c r="AE15" s="42" t="s">
        <v>271</v>
      </c>
      <c r="AF15" s="56" t="s">
        <v>161</v>
      </c>
      <c r="AG15" s="32" t="s">
        <v>154</v>
      </c>
      <c r="AH15" s="38" t="s">
        <v>162</v>
      </c>
      <c r="AI15" s="54">
        <v>8</v>
      </c>
      <c r="AJ15" s="54" t="s">
        <v>116</v>
      </c>
      <c r="AK15" s="54">
        <v>8</v>
      </c>
      <c r="AL15" s="54" t="s">
        <v>155</v>
      </c>
      <c r="AM15" s="56" t="s">
        <v>161</v>
      </c>
      <c r="AN15" s="56" t="s">
        <v>161</v>
      </c>
      <c r="AO15" s="56" t="s">
        <v>161</v>
      </c>
      <c r="AP15" s="56" t="s">
        <v>160</v>
      </c>
      <c r="AQ15" s="47" t="s">
        <v>237</v>
      </c>
      <c r="AR15" s="39">
        <v>45017</v>
      </c>
      <c r="AS15" s="39">
        <v>45291</v>
      </c>
      <c r="AT15" s="54" t="s">
        <v>156</v>
      </c>
    </row>
    <row r="16" spans="1:279" s="24" customFormat="1" ht="60.75" thickBot="1" x14ac:dyDescent="0.3">
      <c r="A16" s="54">
        <v>2023</v>
      </c>
      <c r="B16" s="38">
        <v>45017</v>
      </c>
      <c r="C16" s="39">
        <v>45107</v>
      </c>
      <c r="D16" s="54" t="s">
        <v>108</v>
      </c>
      <c r="E16" s="54" t="s">
        <v>114</v>
      </c>
      <c r="F16" s="40" t="s">
        <v>185</v>
      </c>
      <c r="G16" s="41" t="s">
        <v>173</v>
      </c>
      <c r="H16" s="42" t="s">
        <v>259</v>
      </c>
      <c r="I16" s="41" t="s">
        <v>186</v>
      </c>
      <c r="J16" s="54">
        <v>9</v>
      </c>
      <c r="K16" s="41" t="s">
        <v>242</v>
      </c>
      <c r="L16" s="54" t="s">
        <v>149</v>
      </c>
      <c r="M16" s="54" t="s">
        <v>149</v>
      </c>
      <c r="N16" s="41" t="s">
        <v>242</v>
      </c>
      <c r="O16" s="41" t="s">
        <v>187</v>
      </c>
      <c r="P16" s="41" t="s">
        <v>188</v>
      </c>
      <c r="Q16" s="41" t="s">
        <v>188</v>
      </c>
      <c r="R16" s="40" t="s">
        <v>185</v>
      </c>
      <c r="S16" s="38">
        <v>45093</v>
      </c>
      <c r="T16" s="44">
        <f t="shared" si="6"/>
        <v>172145529.31034485</v>
      </c>
      <c r="U16" s="45">
        <v>199688814</v>
      </c>
      <c r="V16" s="46">
        <v>19968881.399999999</v>
      </c>
      <c r="W16" s="46">
        <v>199688814</v>
      </c>
      <c r="X16" s="54" t="s">
        <v>150</v>
      </c>
      <c r="Y16" s="54" t="s">
        <v>151</v>
      </c>
      <c r="Z16" s="32" t="s">
        <v>152</v>
      </c>
      <c r="AA16" s="41" t="s">
        <v>189</v>
      </c>
      <c r="AB16" s="55">
        <f t="shared" si="7"/>
        <v>25821829.396551725</v>
      </c>
      <c r="AC16" s="38">
        <v>45093</v>
      </c>
      <c r="AD16" s="38">
        <v>45291</v>
      </c>
      <c r="AE16" s="42" t="s">
        <v>272</v>
      </c>
      <c r="AF16" s="56" t="s">
        <v>161</v>
      </c>
      <c r="AG16" s="32" t="s">
        <v>154</v>
      </c>
      <c r="AH16" s="38" t="s">
        <v>162</v>
      </c>
      <c r="AI16" s="54">
        <v>9</v>
      </c>
      <c r="AJ16" s="54" t="s">
        <v>116</v>
      </c>
      <c r="AK16" s="54">
        <v>9</v>
      </c>
      <c r="AL16" s="54" t="s">
        <v>155</v>
      </c>
      <c r="AM16" s="56" t="s">
        <v>161</v>
      </c>
      <c r="AN16" s="56" t="s">
        <v>161</v>
      </c>
      <c r="AO16" s="56" t="s">
        <v>161</v>
      </c>
      <c r="AP16" s="56" t="s">
        <v>160</v>
      </c>
      <c r="AQ16" s="47" t="s">
        <v>237</v>
      </c>
      <c r="AR16" s="39">
        <v>45017</v>
      </c>
      <c r="AS16" s="39">
        <v>45291</v>
      </c>
      <c r="AT16" s="54" t="s">
        <v>156</v>
      </c>
    </row>
    <row r="17" spans="1:46" ht="30.75" customHeight="1" x14ac:dyDescent="0.25">
      <c r="A17" s="37">
        <v>2023</v>
      </c>
      <c r="B17" s="38">
        <v>45017</v>
      </c>
      <c r="C17" s="39">
        <v>45107</v>
      </c>
      <c r="D17" s="54" t="s">
        <v>108</v>
      </c>
      <c r="E17" s="54" t="s">
        <v>114</v>
      </c>
      <c r="F17" s="40" t="s">
        <v>190</v>
      </c>
      <c r="G17" s="41" t="s">
        <v>214</v>
      </c>
      <c r="H17" s="42" t="s">
        <v>260</v>
      </c>
      <c r="I17" s="41" t="s">
        <v>191</v>
      </c>
      <c r="J17" s="37">
        <v>10</v>
      </c>
      <c r="K17" s="41" t="s">
        <v>192</v>
      </c>
      <c r="L17" s="37" t="s">
        <v>149</v>
      </c>
      <c r="M17" s="54" t="s">
        <v>149</v>
      </c>
      <c r="N17" s="41" t="s">
        <v>192</v>
      </c>
      <c r="O17" s="41" t="s">
        <v>193</v>
      </c>
      <c r="P17" s="41" t="s">
        <v>215</v>
      </c>
      <c r="Q17" s="41" t="s">
        <v>215</v>
      </c>
      <c r="R17" s="43" t="s">
        <v>190</v>
      </c>
      <c r="S17" s="38">
        <v>45103</v>
      </c>
      <c r="T17" s="44">
        <f t="shared" si="6"/>
        <v>5208136.2931034481</v>
      </c>
      <c r="U17" s="45">
        <v>6041438.0999999996</v>
      </c>
      <c r="V17" s="46">
        <v>604143.81000000006</v>
      </c>
      <c r="W17" s="46">
        <v>6041438.0999999996</v>
      </c>
      <c r="X17" s="54" t="s">
        <v>150</v>
      </c>
      <c r="Y17" s="54" t="s">
        <v>151</v>
      </c>
      <c r="Z17" s="32" t="s">
        <v>152</v>
      </c>
      <c r="AA17" s="41" t="s">
        <v>191</v>
      </c>
      <c r="AB17" s="48">
        <f t="shared" si="7"/>
        <v>781220.44396551722</v>
      </c>
      <c r="AC17" s="38">
        <v>45103</v>
      </c>
      <c r="AD17" s="38">
        <v>45291</v>
      </c>
      <c r="AE17" s="42" t="s">
        <v>273</v>
      </c>
      <c r="AF17" s="56" t="s">
        <v>161</v>
      </c>
      <c r="AG17" s="32" t="s">
        <v>154</v>
      </c>
      <c r="AH17" s="38" t="s">
        <v>162</v>
      </c>
      <c r="AI17" s="54">
        <v>10</v>
      </c>
      <c r="AJ17" s="54" t="s">
        <v>116</v>
      </c>
      <c r="AK17" s="54">
        <v>10</v>
      </c>
      <c r="AL17" s="54" t="s">
        <v>155</v>
      </c>
      <c r="AM17" s="56" t="s">
        <v>161</v>
      </c>
      <c r="AN17" s="56" t="s">
        <v>161</v>
      </c>
      <c r="AO17" s="56" t="s">
        <v>161</v>
      </c>
      <c r="AP17" s="56" t="s">
        <v>160</v>
      </c>
      <c r="AQ17" s="47" t="s">
        <v>237</v>
      </c>
      <c r="AR17" s="39">
        <v>45017</v>
      </c>
      <c r="AS17" s="39">
        <v>45291</v>
      </c>
      <c r="AT17" s="54" t="s">
        <v>156</v>
      </c>
    </row>
    <row r="18" spans="1:46" ht="69.75" customHeight="1" x14ac:dyDescent="0.25">
      <c r="A18" s="37">
        <v>2023</v>
      </c>
      <c r="B18" s="38">
        <v>45017</v>
      </c>
      <c r="C18" s="39">
        <v>45107</v>
      </c>
      <c r="D18" s="54" t="s">
        <v>108</v>
      </c>
      <c r="E18" s="54" t="s">
        <v>114</v>
      </c>
      <c r="F18" s="40" t="s">
        <v>194</v>
      </c>
      <c r="G18" s="41" t="s">
        <v>209</v>
      </c>
      <c r="H18" s="42" t="s">
        <v>261</v>
      </c>
      <c r="I18" s="41" t="s">
        <v>210</v>
      </c>
      <c r="J18" s="37">
        <v>11</v>
      </c>
      <c r="K18" s="41" t="s">
        <v>211</v>
      </c>
      <c r="L18" s="37" t="s">
        <v>149</v>
      </c>
      <c r="M18" s="54" t="s">
        <v>149</v>
      </c>
      <c r="N18" s="41" t="s">
        <v>211</v>
      </c>
      <c r="O18" s="41" t="s">
        <v>212</v>
      </c>
      <c r="P18" s="41" t="s">
        <v>195</v>
      </c>
      <c r="Q18" s="41" t="s">
        <v>195</v>
      </c>
      <c r="R18" s="43" t="s">
        <v>194</v>
      </c>
      <c r="S18" s="38">
        <v>45103</v>
      </c>
      <c r="T18" s="44">
        <f t="shared" si="6"/>
        <v>6724137.931034483</v>
      </c>
      <c r="U18" s="45">
        <v>7800000</v>
      </c>
      <c r="V18" s="46">
        <v>780000</v>
      </c>
      <c r="W18" s="46">
        <v>7800000</v>
      </c>
      <c r="X18" s="54" t="s">
        <v>150</v>
      </c>
      <c r="Y18" s="54" t="s">
        <v>151</v>
      </c>
      <c r="Z18" s="32" t="s">
        <v>152</v>
      </c>
      <c r="AA18" s="41" t="s">
        <v>213</v>
      </c>
      <c r="AB18" s="48">
        <f t="shared" si="7"/>
        <v>1008620.6896551724</v>
      </c>
      <c r="AC18" s="38">
        <v>45103</v>
      </c>
      <c r="AD18" s="38">
        <v>45291</v>
      </c>
      <c r="AE18" s="42" t="s">
        <v>274</v>
      </c>
      <c r="AF18" s="56" t="s">
        <v>161</v>
      </c>
      <c r="AG18" s="32" t="s">
        <v>154</v>
      </c>
      <c r="AH18" s="38" t="s">
        <v>162</v>
      </c>
      <c r="AI18" s="54">
        <v>11</v>
      </c>
      <c r="AJ18" s="54" t="s">
        <v>116</v>
      </c>
      <c r="AK18" s="54">
        <v>11</v>
      </c>
      <c r="AL18" s="54" t="s">
        <v>155</v>
      </c>
      <c r="AM18" s="56" t="s">
        <v>161</v>
      </c>
      <c r="AN18" s="56" t="s">
        <v>161</v>
      </c>
      <c r="AO18" s="56" t="s">
        <v>161</v>
      </c>
      <c r="AP18" s="56" t="s">
        <v>160</v>
      </c>
      <c r="AQ18" s="47" t="s">
        <v>237</v>
      </c>
      <c r="AR18" s="39">
        <v>45017</v>
      </c>
      <c r="AS18" s="39">
        <v>45291</v>
      </c>
      <c r="AT18" s="54" t="s">
        <v>156</v>
      </c>
    </row>
    <row r="19" spans="1:46" ht="42.75" customHeight="1" x14ac:dyDescent="0.25">
      <c r="A19" s="37">
        <v>2023</v>
      </c>
      <c r="B19" s="38">
        <v>45017</v>
      </c>
      <c r="C19" s="39">
        <v>45107</v>
      </c>
      <c r="D19" s="54" t="s">
        <v>108</v>
      </c>
      <c r="E19" s="54" t="s">
        <v>114</v>
      </c>
      <c r="F19" s="40" t="s">
        <v>217</v>
      </c>
      <c r="G19" s="41" t="s">
        <v>218</v>
      </c>
      <c r="H19" s="42" t="s">
        <v>262</v>
      </c>
      <c r="I19" s="41" t="s">
        <v>219</v>
      </c>
      <c r="J19" s="37">
        <v>12</v>
      </c>
      <c r="K19" s="41" t="s">
        <v>222</v>
      </c>
      <c r="L19" s="37" t="s">
        <v>149</v>
      </c>
      <c r="M19" s="54" t="s">
        <v>149</v>
      </c>
      <c r="N19" s="41" t="s">
        <v>222</v>
      </c>
      <c r="O19" s="41" t="s">
        <v>220</v>
      </c>
      <c r="P19" s="41" t="s">
        <v>171</v>
      </c>
      <c r="Q19" s="41" t="s">
        <v>171</v>
      </c>
      <c r="R19" s="43" t="s">
        <v>217</v>
      </c>
      <c r="S19" s="38">
        <v>45060</v>
      </c>
      <c r="T19" s="44">
        <f t="shared" si="6"/>
        <v>394792.0172413793</v>
      </c>
      <c r="U19" s="45">
        <v>457958.74</v>
      </c>
      <c r="V19" s="46">
        <v>45795.87</v>
      </c>
      <c r="W19" s="46">
        <v>457958.74</v>
      </c>
      <c r="X19" s="54" t="s">
        <v>150</v>
      </c>
      <c r="Y19" s="54" t="s">
        <v>151</v>
      </c>
      <c r="Z19" s="32" t="s">
        <v>152</v>
      </c>
      <c r="AA19" s="41" t="s">
        <v>221</v>
      </c>
      <c r="AB19" s="48">
        <f t="shared" si="7"/>
        <v>59218.80258620689</v>
      </c>
      <c r="AC19" s="38">
        <v>45060</v>
      </c>
      <c r="AD19" s="38">
        <v>45060</v>
      </c>
      <c r="AE19" s="42" t="s">
        <v>275</v>
      </c>
      <c r="AF19" s="56" t="s">
        <v>161</v>
      </c>
      <c r="AG19" s="32" t="s">
        <v>154</v>
      </c>
      <c r="AH19" s="38" t="s">
        <v>162</v>
      </c>
      <c r="AI19" s="54">
        <v>12</v>
      </c>
      <c r="AJ19" s="54" t="s">
        <v>116</v>
      </c>
      <c r="AK19" s="54">
        <v>12</v>
      </c>
      <c r="AL19" s="54" t="s">
        <v>155</v>
      </c>
      <c r="AM19" s="56" t="s">
        <v>161</v>
      </c>
      <c r="AN19" s="56" t="s">
        <v>161</v>
      </c>
      <c r="AO19" s="56" t="s">
        <v>161</v>
      </c>
      <c r="AP19" s="56" t="s">
        <v>160</v>
      </c>
      <c r="AQ19" s="47" t="s">
        <v>237</v>
      </c>
      <c r="AR19" s="39">
        <v>45017</v>
      </c>
      <c r="AS19" s="39">
        <v>45291</v>
      </c>
      <c r="AT19" s="54" t="s">
        <v>156</v>
      </c>
    </row>
    <row r="20" spans="1:46" ht="72" x14ac:dyDescent="0.25">
      <c r="A20" s="37">
        <v>2023</v>
      </c>
      <c r="B20" s="38">
        <v>45017</v>
      </c>
      <c r="C20" s="39">
        <v>45107</v>
      </c>
      <c r="D20" s="54" t="s">
        <v>108</v>
      </c>
      <c r="E20" s="54" t="s">
        <v>114</v>
      </c>
      <c r="F20" s="40" t="s">
        <v>196</v>
      </c>
      <c r="G20" s="41" t="s">
        <v>249</v>
      </c>
      <c r="H20" s="42" t="s">
        <v>263</v>
      </c>
      <c r="I20" s="41" t="s">
        <v>197</v>
      </c>
      <c r="J20" s="37">
        <v>13</v>
      </c>
      <c r="K20" s="41" t="s">
        <v>198</v>
      </c>
      <c r="L20" s="37" t="s">
        <v>149</v>
      </c>
      <c r="M20" s="54" t="s">
        <v>149</v>
      </c>
      <c r="N20" s="41" t="s">
        <v>198</v>
      </c>
      <c r="O20" s="41" t="s">
        <v>200</v>
      </c>
      <c r="P20" s="41" t="s">
        <v>201</v>
      </c>
      <c r="Q20" s="41" t="s">
        <v>202</v>
      </c>
      <c r="R20" s="49" t="s">
        <v>205</v>
      </c>
      <c r="S20" s="49">
        <v>45099</v>
      </c>
      <c r="T20" s="44">
        <f t="shared" si="6"/>
        <v>5184483.1724137934</v>
      </c>
      <c r="U20" s="45">
        <v>6014000.4800000004</v>
      </c>
      <c r="V20" s="46" t="s">
        <v>157</v>
      </c>
      <c r="W20" s="46">
        <v>6014000.4800000004</v>
      </c>
      <c r="X20" s="54" t="s">
        <v>150</v>
      </c>
      <c r="Y20" s="54" t="s">
        <v>151</v>
      </c>
      <c r="Z20" s="32" t="s">
        <v>152</v>
      </c>
      <c r="AA20" s="41" t="s">
        <v>197</v>
      </c>
      <c r="AB20" s="48" t="s">
        <v>151</v>
      </c>
      <c r="AC20" s="49">
        <v>45099</v>
      </c>
      <c r="AD20" s="39">
        <v>45291</v>
      </c>
      <c r="AE20" s="42" t="s">
        <v>276</v>
      </c>
      <c r="AF20" s="56" t="s">
        <v>161</v>
      </c>
      <c r="AG20" s="32" t="s">
        <v>199</v>
      </c>
      <c r="AH20" s="38" t="s">
        <v>203</v>
      </c>
      <c r="AI20" s="54">
        <v>13</v>
      </c>
      <c r="AJ20" s="54" t="s">
        <v>116</v>
      </c>
      <c r="AK20" s="54">
        <v>13</v>
      </c>
      <c r="AL20" s="54" t="s">
        <v>155</v>
      </c>
      <c r="AM20" s="56" t="s">
        <v>161</v>
      </c>
      <c r="AN20" s="56" t="s">
        <v>161</v>
      </c>
      <c r="AO20" s="56" t="s">
        <v>161</v>
      </c>
      <c r="AP20" s="56" t="s">
        <v>160</v>
      </c>
      <c r="AQ20" s="47" t="s">
        <v>237</v>
      </c>
      <c r="AR20" s="39">
        <v>45017</v>
      </c>
      <c r="AS20" s="39">
        <v>45291</v>
      </c>
      <c r="AT20" s="54" t="s">
        <v>156</v>
      </c>
    </row>
    <row r="21" spans="1:46" ht="51.75" customHeight="1" x14ac:dyDescent="0.25">
      <c r="A21" s="37">
        <v>2023</v>
      </c>
      <c r="B21" s="38">
        <v>45017</v>
      </c>
      <c r="C21" s="39">
        <v>45107</v>
      </c>
      <c r="D21" s="54" t="s">
        <v>108</v>
      </c>
      <c r="E21" s="54" t="s">
        <v>114</v>
      </c>
      <c r="F21" s="40" t="s">
        <v>208</v>
      </c>
      <c r="G21" s="41" t="s">
        <v>249</v>
      </c>
      <c r="H21" s="42" t="s">
        <v>264</v>
      </c>
      <c r="I21" s="73" t="s">
        <v>206</v>
      </c>
      <c r="J21" s="13">
        <v>14</v>
      </c>
      <c r="K21" s="41" t="s">
        <v>250</v>
      </c>
      <c r="L21" s="37" t="s">
        <v>149</v>
      </c>
      <c r="M21" s="54" t="s">
        <v>149</v>
      </c>
      <c r="N21" s="41" t="s">
        <v>250</v>
      </c>
      <c r="O21" s="41" t="s">
        <v>207</v>
      </c>
      <c r="P21" s="41" t="s">
        <v>201</v>
      </c>
      <c r="Q21" s="41" t="s">
        <v>201</v>
      </c>
      <c r="R21" s="41" t="s">
        <v>208</v>
      </c>
      <c r="S21" s="49">
        <v>45099</v>
      </c>
      <c r="T21" s="44">
        <f t="shared" si="6"/>
        <v>1831916.7672413797</v>
      </c>
      <c r="U21" s="45">
        <v>2125023.4500000002</v>
      </c>
      <c r="V21" s="46" t="s">
        <v>157</v>
      </c>
      <c r="W21" s="72">
        <v>2125023.4500000002</v>
      </c>
      <c r="X21" s="54" t="s">
        <v>150</v>
      </c>
      <c r="Y21" s="54" t="s">
        <v>151</v>
      </c>
      <c r="Z21" s="32" t="s">
        <v>152</v>
      </c>
      <c r="AA21" s="74" t="s">
        <v>204</v>
      </c>
      <c r="AB21" s="48" t="s">
        <v>151</v>
      </c>
      <c r="AC21" s="49">
        <v>45099</v>
      </c>
      <c r="AD21" s="39">
        <v>45291</v>
      </c>
      <c r="AE21" s="42" t="s">
        <v>277</v>
      </c>
      <c r="AF21" s="56" t="s">
        <v>161</v>
      </c>
      <c r="AG21" s="32" t="s">
        <v>199</v>
      </c>
      <c r="AH21" s="38" t="s">
        <v>203</v>
      </c>
      <c r="AI21" s="69">
        <v>14</v>
      </c>
      <c r="AJ21" s="54" t="s">
        <v>116</v>
      </c>
      <c r="AK21" s="69">
        <v>14</v>
      </c>
      <c r="AL21" s="54" t="s">
        <v>155</v>
      </c>
      <c r="AM21" s="56" t="s">
        <v>161</v>
      </c>
      <c r="AN21" s="56" t="s">
        <v>161</v>
      </c>
      <c r="AO21" s="56" t="s">
        <v>161</v>
      </c>
      <c r="AP21" s="56" t="s">
        <v>160</v>
      </c>
      <c r="AQ21" s="20" t="s">
        <v>237</v>
      </c>
      <c r="AR21" s="71">
        <v>45017</v>
      </c>
      <c r="AS21" s="71">
        <v>45291</v>
      </c>
      <c r="AT21" s="69" t="s">
        <v>156</v>
      </c>
    </row>
    <row r="22" spans="1:46" x14ac:dyDescent="0.25">
      <c r="C22" s="19"/>
      <c r="H22"/>
      <c r="V22"/>
      <c r="AE22"/>
    </row>
    <row r="23" spans="1:46" x14ac:dyDescent="0.25">
      <c r="C23" s="19"/>
      <c r="H23"/>
      <c r="V23"/>
      <c r="AE23"/>
    </row>
    <row r="24" spans="1:46" x14ac:dyDescent="0.25">
      <c r="C24" s="19"/>
      <c r="H24"/>
      <c r="V24"/>
      <c r="AE24"/>
    </row>
    <row r="25" spans="1:46" x14ac:dyDescent="0.25">
      <c r="C25" s="19"/>
      <c r="H25"/>
      <c r="V25"/>
      <c r="AE25"/>
    </row>
    <row r="26" spans="1:46" x14ac:dyDescent="0.25">
      <c r="C26" s="19"/>
      <c r="H26"/>
      <c r="V26"/>
      <c r="AE26"/>
    </row>
    <row r="27" spans="1:46" x14ac:dyDescent="0.25">
      <c r="C27" s="19"/>
      <c r="H27"/>
      <c r="V27"/>
      <c r="AE27"/>
    </row>
    <row r="28" spans="1:46" x14ac:dyDescent="0.25">
      <c r="C28" s="19"/>
      <c r="H28"/>
      <c r="V28"/>
      <c r="AE28"/>
    </row>
    <row r="29" spans="1:46" x14ac:dyDescent="0.25">
      <c r="C29" s="19"/>
      <c r="H29"/>
      <c r="V29"/>
      <c r="AE29"/>
    </row>
    <row r="30" spans="1:46" x14ac:dyDescent="0.25">
      <c r="C30" s="19"/>
      <c r="H30"/>
      <c r="V30"/>
      <c r="AE30"/>
    </row>
    <row r="31" spans="1:46" x14ac:dyDescent="0.25">
      <c r="C31" s="19"/>
      <c r="H31"/>
      <c r="V31"/>
      <c r="AE31"/>
    </row>
    <row r="32" spans="1:46" x14ac:dyDescent="0.25">
      <c r="C32" s="19"/>
      <c r="H32"/>
      <c r="V32"/>
      <c r="AE32"/>
    </row>
    <row r="33" spans="3:31" x14ac:dyDescent="0.25">
      <c r="C33" s="19"/>
      <c r="H33"/>
      <c r="V33"/>
      <c r="AE33"/>
    </row>
    <row r="34" spans="3:31" x14ac:dyDescent="0.25">
      <c r="C34" s="19"/>
      <c r="H34"/>
      <c r="V34"/>
      <c r="AE34"/>
    </row>
    <row r="35" spans="3:31" x14ac:dyDescent="0.25">
      <c r="C35" s="19"/>
      <c r="H35"/>
      <c r="V35"/>
      <c r="AE35"/>
    </row>
    <row r="36" spans="3:31" x14ac:dyDescent="0.25">
      <c r="C36" s="19"/>
      <c r="H36"/>
      <c r="V36"/>
      <c r="AE36"/>
    </row>
    <row r="37" spans="3:31" x14ac:dyDescent="0.25">
      <c r="C37" s="19"/>
      <c r="H37"/>
      <c r="V37"/>
      <c r="AE37"/>
    </row>
    <row r="38" spans="3:31" x14ac:dyDescent="0.25">
      <c r="H38"/>
      <c r="V38"/>
      <c r="AE38"/>
    </row>
    <row r="39" spans="3:31" x14ac:dyDescent="0.25">
      <c r="H39"/>
      <c r="V39"/>
      <c r="AE39"/>
    </row>
    <row r="40" spans="3:31" x14ac:dyDescent="0.25">
      <c r="H40"/>
      <c r="V40"/>
      <c r="AE40"/>
    </row>
    <row r="41" spans="3:31" x14ac:dyDescent="0.25">
      <c r="H41"/>
      <c r="V41"/>
      <c r="AE41"/>
    </row>
    <row r="42" spans="3:31" x14ac:dyDescent="0.25">
      <c r="H42"/>
      <c r="V42"/>
      <c r="AE42"/>
    </row>
    <row r="43" spans="3:31" x14ac:dyDescent="0.25">
      <c r="H43"/>
      <c r="V43"/>
      <c r="AE43"/>
    </row>
    <row r="44" spans="3:31" x14ac:dyDescent="0.25">
      <c r="H44"/>
      <c r="V44"/>
      <c r="AE44"/>
    </row>
    <row r="45" spans="3:31" x14ac:dyDescent="0.25">
      <c r="H45"/>
      <c r="V45"/>
      <c r="AE45"/>
    </row>
    <row r="46" spans="3:31" x14ac:dyDescent="0.25">
      <c r="H46"/>
      <c r="V46"/>
      <c r="AE46"/>
    </row>
    <row r="47" spans="3:31" x14ac:dyDescent="0.25">
      <c r="H47"/>
      <c r="V47"/>
      <c r="AE47"/>
    </row>
    <row r="48" spans="3:31" x14ac:dyDescent="0.25">
      <c r="H48"/>
      <c r="V48"/>
      <c r="AE48"/>
    </row>
    <row r="49" spans="9:42" customFormat="1" x14ac:dyDescent="0.25">
      <c r="I49" s="4"/>
      <c r="T49" s="33"/>
      <c r="U49" s="35"/>
      <c r="AK49" s="2"/>
      <c r="AM49" s="2"/>
      <c r="AN49" s="17"/>
      <c r="AO49" s="17"/>
      <c r="AP49" s="18"/>
    </row>
    <row r="50" spans="9:42" customFormat="1" x14ac:dyDescent="0.25">
      <c r="I50" s="4"/>
      <c r="T50" s="33"/>
      <c r="U50" s="35"/>
      <c r="AK50" s="2"/>
      <c r="AM50" s="2"/>
      <c r="AN50" s="17"/>
      <c r="AO50" s="17"/>
      <c r="AP50" s="18"/>
    </row>
    <row r="51" spans="9:42" customFormat="1" x14ac:dyDescent="0.25">
      <c r="I51" s="4"/>
      <c r="T51" s="33"/>
      <c r="U51" s="35"/>
      <c r="AK51" s="2"/>
      <c r="AM51" s="2"/>
      <c r="AN51" s="17"/>
      <c r="AO51" s="17"/>
      <c r="AP51" s="18"/>
    </row>
    <row r="52" spans="9:42" customFormat="1" x14ac:dyDescent="0.25">
      <c r="I52" s="4"/>
      <c r="T52" s="33"/>
      <c r="U52" s="35"/>
      <c r="AK52" s="2"/>
      <c r="AM52" s="2"/>
      <c r="AN52" s="17"/>
      <c r="AO52" s="17"/>
      <c r="AP52" s="18"/>
    </row>
    <row r="53" spans="9:42" customFormat="1" x14ac:dyDescent="0.25">
      <c r="I53" s="4"/>
      <c r="T53" s="33"/>
      <c r="U53" s="35"/>
      <c r="AK53" s="2"/>
      <c r="AM53" s="2"/>
      <c r="AN53" s="17"/>
      <c r="AO53" s="17"/>
      <c r="AP53" s="18"/>
    </row>
    <row r="54" spans="9:42" customFormat="1" x14ac:dyDescent="0.25">
      <c r="I54" s="4"/>
      <c r="T54" s="33"/>
      <c r="U54" s="35"/>
      <c r="AK54" s="2"/>
      <c r="AM54" s="2"/>
      <c r="AN54" s="17"/>
      <c r="AO54" s="17"/>
      <c r="AP54" s="18"/>
    </row>
    <row r="55" spans="9:42" customFormat="1" x14ac:dyDescent="0.25">
      <c r="I55" s="4"/>
      <c r="T55" s="33"/>
      <c r="U55" s="35"/>
      <c r="AK55" s="2"/>
      <c r="AM55" s="2"/>
      <c r="AN55" s="17"/>
      <c r="AO55" s="17"/>
      <c r="AP55" s="18"/>
    </row>
    <row r="56" spans="9:42" customFormat="1" x14ac:dyDescent="0.25">
      <c r="I56" s="4"/>
      <c r="T56" s="33"/>
      <c r="U56" s="35"/>
      <c r="AK56" s="2"/>
      <c r="AM56" s="2"/>
      <c r="AN56" s="17"/>
      <c r="AO56" s="17"/>
      <c r="AP56" s="18"/>
    </row>
    <row r="57" spans="9:42" customFormat="1" x14ac:dyDescent="0.25">
      <c r="I57" s="4"/>
      <c r="T57" s="33"/>
      <c r="U57" s="35"/>
      <c r="AK57" s="2"/>
      <c r="AM57" s="2"/>
      <c r="AN57" s="17"/>
      <c r="AO57" s="17"/>
      <c r="AP57" s="18"/>
    </row>
    <row r="58" spans="9:42" customFormat="1" x14ac:dyDescent="0.25">
      <c r="I58" s="4"/>
      <c r="T58" s="33"/>
      <c r="U58" s="35"/>
      <c r="AK58" s="2"/>
      <c r="AM58" s="2"/>
      <c r="AN58" s="17"/>
      <c r="AO58" s="17"/>
      <c r="AP58" s="18"/>
    </row>
    <row r="59" spans="9:42" customFormat="1" x14ac:dyDescent="0.25">
      <c r="I59" s="4"/>
      <c r="T59" s="33"/>
      <c r="U59" s="35"/>
      <c r="AK59" s="2"/>
      <c r="AM59" s="2"/>
      <c r="AN59" s="17"/>
      <c r="AO59" s="17"/>
      <c r="AP59" s="18"/>
    </row>
    <row r="60" spans="9:42" customFormat="1" x14ac:dyDescent="0.25">
      <c r="I60" s="4"/>
      <c r="T60" s="33"/>
      <c r="U60" s="35"/>
      <c r="AK60" s="2"/>
      <c r="AM60" s="2"/>
      <c r="AN60" s="17"/>
      <c r="AO60" s="17"/>
      <c r="AP60" s="18"/>
    </row>
    <row r="61" spans="9:42" customFormat="1" x14ac:dyDescent="0.25">
      <c r="I61" s="4"/>
      <c r="T61" s="33"/>
      <c r="U61" s="35"/>
      <c r="AK61" s="2"/>
      <c r="AM61" s="2"/>
      <c r="AN61" s="17"/>
      <c r="AO61" s="17"/>
      <c r="AP61" s="18"/>
    </row>
    <row r="62" spans="9:42" customFormat="1" x14ac:dyDescent="0.25">
      <c r="I62" s="4"/>
      <c r="T62" s="33"/>
      <c r="U62" s="35"/>
      <c r="AK62" s="2"/>
      <c r="AM62" s="2"/>
      <c r="AN62" s="17"/>
      <c r="AO62" s="17"/>
      <c r="AP62" s="18"/>
    </row>
    <row r="63" spans="9:42" customFormat="1" x14ac:dyDescent="0.25">
      <c r="I63" s="4"/>
      <c r="T63" s="33"/>
      <c r="U63" s="35"/>
      <c r="AK63" s="2"/>
      <c r="AM63" s="2"/>
      <c r="AN63" s="17"/>
      <c r="AO63" s="17"/>
      <c r="AP63" s="18"/>
    </row>
    <row r="64" spans="9:42" customFormat="1" x14ac:dyDescent="0.25">
      <c r="I64" s="4"/>
      <c r="T64" s="33"/>
      <c r="U64" s="35"/>
      <c r="AK64" s="2"/>
      <c r="AM64" s="2"/>
      <c r="AN64" s="17"/>
      <c r="AO64" s="17"/>
      <c r="AP64" s="18"/>
    </row>
    <row r="65" spans="9:42" customFormat="1" x14ac:dyDescent="0.25">
      <c r="I65" s="4"/>
      <c r="T65" s="33"/>
      <c r="U65" s="35"/>
      <c r="AK65" s="2"/>
      <c r="AM65" s="2"/>
      <c r="AN65" s="17"/>
      <c r="AO65" s="17"/>
      <c r="AP65" s="18"/>
    </row>
    <row r="66" spans="9:42" customFormat="1" x14ac:dyDescent="0.25">
      <c r="I66" s="4"/>
      <c r="T66" s="33"/>
      <c r="U66" s="35"/>
      <c r="AK66" s="2"/>
      <c r="AM66" s="2"/>
      <c r="AN66" s="17"/>
      <c r="AO66" s="17"/>
      <c r="AP66" s="18"/>
    </row>
    <row r="67" spans="9:42" customFormat="1" x14ac:dyDescent="0.25">
      <c r="I67" s="4"/>
      <c r="T67" s="33"/>
      <c r="U67" s="35"/>
      <c r="AK67" s="2"/>
      <c r="AM67" s="2"/>
      <c r="AN67" s="17"/>
      <c r="AO67" s="17"/>
      <c r="AP67" s="18"/>
    </row>
    <row r="68" spans="9:42" customFormat="1" x14ac:dyDescent="0.25">
      <c r="I68" s="4"/>
      <c r="T68" s="33"/>
      <c r="U68" s="35"/>
      <c r="AK68" s="2"/>
      <c r="AM68" s="2"/>
      <c r="AN68" s="17"/>
      <c r="AO68" s="17"/>
      <c r="AP68" s="18"/>
    </row>
    <row r="69" spans="9:42" customFormat="1" x14ac:dyDescent="0.25">
      <c r="I69" s="4"/>
      <c r="T69" s="33"/>
      <c r="U69" s="35"/>
      <c r="AK69" s="2"/>
      <c r="AM69" s="2"/>
      <c r="AN69" s="17"/>
      <c r="AO69" s="17"/>
      <c r="AP69" s="18"/>
    </row>
    <row r="70" spans="9:42" customFormat="1" x14ac:dyDescent="0.25">
      <c r="I70" s="4"/>
      <c r="T70" s="33"/>
      <c r="U70" s="35"/>
      <c r="AK70" s="2"/>
      <c r="AM70" s="2"/>
      <c r="AN70" s="17"/>
      <c r="AO70" s="17"/>
      <c r="AP70" s="18"/>
    </row>
    <row r="71" spans="9:42" customFormat="1" x14ac:dyDescent="0.25">
      <c r="I71" s="4"/>
      <c r="T71" s="33"/>
      <c r="U71" s="35"/>
      <c r="AK71" s="2"/>
      <c r="AM71" s="2"/>
      <c r="AN71" s="17"/>
      <c r="AO71" s="17"/>
      <c r="AP71" s="18"/>
    </row>
    <row r="72" spans="9:42" customFormat="1" x14ac:dyDescent="0.25">
      <c r="I72" s="4"/>
      <c r="T72" s="33"/>
      <c r="U72" s="35"/>
      <c r="AK72" s="2"/>
      <c r="AM72" s="2"/>
      <c r="AN72" s="17"/>
      <c r="AO72" s="17"/>
      <c r="AP72" s="18"/>
    </row>
    <row r="73" spans="9:42" customFormat="1" x14ac:dyDescent="0.25">
      <c r="I73" s="4"/>
      <c r="T73" s="33"/>
      <c r="U73" s="35"/>
      <c r="AK73" s="2"/>
      <c r="AM73" s="2"/>
      <c r="AN73" s="17"/>
      <c r="AO73" s="17"/>
      <c r="AP73" s="18"/>
    </row>
    <row r="74" spans="9:42" customFormat="1" x14ac:dyDescent="0.25">
      <c r="I74" s="4"/>
      <c r="T74" s="33"/>
      <c r="U74" s="35"/>
      <c r="AK74" s="2"/>
      <c r="AM74" s="2"/>
      <c r="AN74" s="17"/>
      <c r="AO74" s="17"/>
      <c r="AP74" s="18"/>
    </row>
    <row r="75" spans="9:42" customFormat="1" x14ac:dyDescent="0.25">
      <c r="I75" s="4"/>
      <c r="T75" s="33"/>
      <c r="U75" s="35"/>
      <c r="AK75" s="2"/>
      <c r="AM75" s="2"/>
      <c r="AN75" s="17"/>
      <c r="AO75" s="17"/>
      <c r="AP75" s="18"/>
    </row>
    <row r="76" spans="9:42" customFormat="1" x14ac:dyDescent="0.25">
      <c r="I76" s="4"/>
      <c r="T76" s="33"/>
      <c r="U76" s="35"/>
      <c r="AK76" s="2"/>
      <c r="AM76" s="2"/>
      <c r="AN76" s="17"/>
      <c r="AO76" s="17"/>
      <c r="AP76" s="18"/>
    </row>
    <row r="77" spans="9:42" customFormat="1" x14ac:dyDescent="0.25">
      <c r="I77" s="4"/>
      <c r="T77" s="33"/>
      <c r="U77" s="35"/>
      <c r="AK77" s="2"/>
      <c r="AM77" s="2"/>
      <c r="AN77" s="17"/>
      <c r="AO77" s="17"/>
      <c r="AP77" s="18"/>
    </row>
    <row r="78" spans="9:42" customFormat="1" x14ac:dyDescent="0.25">
      <c r="I78" s="4"/>
      <c r="T78" s="33"/>
      <c r="U78" s="35"/>
      <c r="AK78" s="2"/>
      <c r="AM78" s="2"/>
      <c r="AN78" s="17"/>
      <c r="AO78" s="17"/>
      <c r="AP78" s="18"/>
    </row>
    <row r="79" spans="9:42" customFormat="1" x14ac:dyDescent="0.25">
      <c r="I79" s="4"/>
      <c r="T79" s="33"/>
      <c r="U79" s="35"/>
      <c r="AK79" s="2"/>
      <c r="AM79" s="2"/>
      <c r="AN79" s="17"/>
      <c r="AO79" s="17"/>
      <c r="AP79" s="18"/>
    </row>
    <row r="80" spans="9:42" customFormat="1" x14ac:dyDescent="0.25">
      <c r="I80" s="4"/>
      <c r="T80" s="33"/>
      <c r="U80" s="35"/>
      <c r="AK80" s="2"/>
      <c r="AM80" s="2"/>
      <c r="AN80" s="17"/>
      <c r="AO80" s="17"/>
      <c r="AP80" s="18"/>
    </row>
    <row r="81" spans="8:31" x14ac:dyDescent="0.25">
      <c r="H81"/>
      <c r="V81"/>
      <c r="AE81"/>
    </row>
    <row r="82" spans="8:31" x14ac:dyDescent="0.25">
      <c r="H82"/>
      <c r="V82"/>
      <c r="AE82"/>
    </row>
    <row r="83" spans="8:31" x14ac:dyDescent="0.25">
      <c r="H83"/>
      <c r="AE83"/>
    </row>
    <row r="84" spans="8:31" x14ac:dyDescent="0.25">
      <c r="H84"/>
      <c r="AE84"/>
    </row>
    <row r="85" spans="8:31" x14ac:dyDescent="0.25">
      <c r="H85"/>
      <c r="AE85"/>
    </row>
    <row r="86" spans="8:31" x14ac:dyDescent="0.25">
      <c r="H86"/>
      <c r="AE86"/>
    </row>
    <row r="87" spans="8:31" x14ac:dyDescent="0.25">
      <c r="H87"/>
      <c r="AE87"/>
    </row>
    <row r="88" spans="8:31" x14ac:dyDescent="0.25">
      <c r="H88"/>
      <c r="AE88"/>
    </row>
    <row r="89" spans="8:31" x14ac:dyDescent="0.25">
      <c r="H89"/>
      <c r="AE89"/>
    </row>
    <row r="90" spans="8:31" x14ac:dyDescent="0.25">
      <c r="H90"/>
      <c r="AE90"/>
    </row>
    <row r="91" spans="8:31" x14ac:dyDescent="0.25">
      <c r="H91"/>
      <c r="AE91"/>
    </row>
    <row r="92" spans="8:31" x14ac:dyDescent="0.25">
      <c r="H92"/>
      <c r="AE92"/>
    </row>
    <row r="93" spans="8:31" x14ac:dyDescent="0.25">
      <c r="H93"/>
      <c r="AE93"/>
    </row>
    <row r="94" spans="8:31" x14ac:dyDescent="0.25">
      <c r="H94"/>
      <c r="AE94"/>
    </row>
    <row r="95" spans="8:31" x14ac:dyDescent="0.25">
      <c r="H95"/>
      <c r="AE95"/>
    </row>
    <row r="96" spans="8:31" x14ac:dyDescent="0.25">
      <c r="H96"/>
      <c r="AE96"/>
    </row>
    <row r="97" spans="8:31" x14ac:dyDescent="0.25">
      <c r="H97"/>
      <c r="AE97"/>
    </row>
    <row r="98" spans="8:31" x14ac:dyDescent="0.25">
      <c r="H98"/>
      <c r="AE98"/>
    </row>
    <row r="99" spans="8:31" x14ac:dyDescent="0.25">
      <c r="H99"/>
      <c r="AE99"/>
    </row>
    <row r="100" spans="8:31" x14ac:dyDescent="0.25">
      <c r="H100"/>
      <c r="AE100"/>
    </row>
    <row r="101" spans="8:31" x14ac:dyDescent="0.25">
      <c r="H101"/>
      <c r="AE101"/>
    </row>
    <row r="102" spans="8:31" x14ac:dyDescent="0.25">
      <c r="H102"/>
      <c r="AE102"/>
    </row>
    <row r="103" spans="8:31" x14ac:dyDescent="0.25">
      <c r="H103"/>
      <c r="AE103"/>
    </row>
    <row r="104" spans="8:31" x14ac:dyDescent="0.25">
      <c r="H104"/>
      <c r="AE104"/>
    </row>
    <row r="105" spans="8:31" x14ac:dyDescent="0.25">
      <c r="H105"/>
      <c r="AE105"/>
    </row>
    <row r="106" spans="8:31" x14ac:dyDescent="0.25">
      <c r="H106"/>
      <c r="AE106"/>
    </row>
    <row r="107" spans="8:31" x14ac:dyDescent="0.25">
      <c r="H107"/>
      <c r="AE107"/>
    </row>
    <row r="108" spans="8:31" x14ac:dyDescent="0.25">
      <c r="H108"/>
      <c r="AE108"/>
    </row>
    <row r="109" spans="8:31" x14ac:dyDescent="0.25">
      <c r="H109"/>
      <c r="AE109"/>
    </row>
    <row r="110" spans="8:31" x14ac:dyDescent="0.25">
      <c r="H110"/>
      <c r="AE110"/>
    </row>
    <row r="111" spans="8:31" x14ac:dyDescent="0.25">
      <c r="H111"/>
      <c r="AE111"/>
    </row>
    <row r="112" spans="8:31" x14ac:dyDescent="0.25">
      <c r="H112"/>
      <c r="AE112"/>
    </row>
    <row r="113" spans="8:31" x14ac:dyDescent="0.25">
      <c r="H113"/>
      <c r="AE113"/>
    </row>
    <row r="114" spans="8:31" x14ac:dyDescent="0.25">
      <c r="H114"/>
      <c r="AE114"/>
    </row>
    <row r="115" spans="8:31" x14ac:dyDescent="0.25">
      <c r="H115"/>
      <c r="AE115"/>
    </row>
    <row r="116" spans="8:31" x14ac:dyDescent="0.25">
      <c r="H116"/>
      <c r="AE116"/>
    </row>
    <row r="117" spans="8:31" x14ac:dyDescent="0.25">
      <c r="H117"/>
      <c r="AE117"/>
    </row>
    <row r="118" spans="8:31" x14ac:dyDescent="0.25">
      <c r="H118"/>
      <c r="AE118"/>
    </row>
    <row r="119" spans="8:31" x14ac:dyDescent="0.25">
      <c r="H119"/>
      <c r="AE119"/>
    </row>
    <row r="120" spans="8:31" x14ac:dyDescent="0.25">
      <c r="H120"/>
      <c r="AE120"/>
    </row>
    <row r="121" spans="8:31" x14ac:dyDescent="0.25">
      <c r="H121"/>
      <c r="AE121"/>
    </row>
    <row r="122" spans="8:31" x14ac:dyDescent="0.25">
      <c r="H122"/>
      <c r="AE122"/>
    </row>
    <row r="123" spans="8:31" x14ac:dyDescent="0.25">
      <c r="H123"/>
      <c r="AE123"/>
    </row>
    <row r="124" spans="8:31" x14ac:dyDescent="0.25">
      <c r="H124"/>
      <c r="AE124"/>
    </row>
    <row r="125" spans="8:31" x14ac:dyDescent="0.25">
      <c r="H125"/>
      <c r="AE125"/>
    </row>
    <row r="126" spans="8:31" x14ac:dyDescent="0.25">
      <c r="H126"/>
      <c r="AE126"/>
    </row>
    <row r="127" spans="8:31" x14ac:dyDescent="0.25">
      <c r="H127"/>
      <c r="AE127"/>
    </row>
    <row r="128" spans="8:31" x14ac:dyDescent="0.25">
      <c r="H128"/>
      <c r="AE128"/>
    </row>
    <row r="129" spans="8:31" x14ac:dyDescent="0.25">
      <c r="H129"/>
      <c r="AE129"/>
    </row>
    <row r="130" spans="8:31" x14ac:dyDescent="0.25">
      <c r="H130"/>
      <c r="AE130"/>
    </row>
    <row r="131" spans="8:31" x14ac:dyDescent="0.25">
      <c r="H131"/>
      <c r="AE131"/>
    </row>
    <row r="132" spans="8:31" x14ac:dyDescent="0.25">
      <c r="H132"/>
      <c r="AE132"/>
    </row>
    <row r="133" spans="8:31" x14ac:dyDescent="0.25">
      <c r="H133"/>
      <c r="AE133"/>
    </row>
    <row r="134" spans="8:31" x14ac:dyDescent="0.25">
      <c r="H134"/>
      <c r="AE134"/>
    </row>
    <row r="135" spans="8:31" x14ac:dyDescent="0.25">
      <c r="H135"/>
      <c r="AE135"/>
    </row>
    <row r="136" spans="8:31" x14ac:dyDescent="0.25">
      <c r="H136"/>
      <c r="AE136"/>
    </row>
    <row r="137" spans="8:31" x14ac:dyDescent="0.25">
      <c r="H137"/>
      <c r="AE137"/>
    </row>
    <row r="138" spans="8:31" x14ac:dyDescent="0.25">
      <c r="H138"/>
      <c r="AE138"/>
    </row>
    <row r="139" spans="8:31" x14ac:dyDescent="0.25">
      <c r="H139"/>
      <c r="AE139"/>
    </row>
    <row r="140" spans="8:31" x14ac:dyDescent="0.25">
      <c r="H140"/>
      <c r="AE140"/>
    </row>
    <row r="141" spans="8:31" x14ac:dyDescent="0.25">
      <c r="H141"/>
      <c r="AE141"/>
    </row>
    <row r="142" spans="8:31" x14ac:dyDescent="0.25">
      <c r="H142"/>
      <c r="AE142"/>
    </row>
    <row r="143" spans="8:31" x14ac:dyDescent="0.25">
      <c r="H143"/>
      <c r="AE143"/>
    </row>
    <row r="144" spans="8:31" x14ac:dyDescent="0.25">
      <c r="H144"/>
      <c r="AE144"/>
    </row>
    <row r="145" spans="8:31" x14ac:dyDescent="0.25">
      <c r="H145"/>
      <c r="AE145"/>
    </row>
    <row r="146" spans="8:31" x14ac:dyDescent="0.25">
      <c r="H146"/>
      <c r="AE146"/>
    </row>
    <row r="147" spans="8:31" x14ac:dyDescent="0.25">
      <c r="H147"/>
      <c r="AE147"/>
    </row>
    <row r="148" spans="8:31" x14ac:dyDescent="0.25">
      <c r="H148"/>
      <c r="AE148"/>
    </row>
    <row r="149" spans="8:31" x14ac:dyDescent="0.25">
      <c r="H149"/>
      <c r="AE149"/>
    </row>
    <row r="150" spans="8:31" x14ac:dyDescent="0.25">
      <c r="H150"/>
      <c r="AE150"/>
    </row>
    <row r="151" spans="8:31" x14ac:dyDescent="0.25">
      <c r="H151"/>
      <c r="AE151"/>
    </row>
    <row r="152" spans="8:31" x14ac:dyDescent="0.25">
      <c r="H152"/>
      <c r="AE152"/>
    </row>
    <row r="153" spans="8:31" x14ac:dyDescent="0.25">
      <c r="H153"/>
      <c r="AE153"/>
    </row>
    <row r="154" spans="8:31" x14ac:dyDescent="0.25">
      <c r="H154"/>
      <c r="AE154"/>
    </row>
    <row r="155" spans="8:31" x14ac:dyDescent="0.25">
      <c r="H155"/>
      <c r="AE155"/>
    </row>
    <row r="156" spans="8:31" x14ac:dyDescent="0.25">
      <c r="H156"/>
      <c r="AE156"/>
    </row>
    <row r="157" spans="8:31" x14ac:dyDescent="0.25">
      <c r="H157"/>
      <c r="AE157"/>
    </row>
    <row r="158" spans="8:31" x14ac:dyDescent="0.25">
      <c r="H158"/>
      <c r="AE158"/>
    </row>
    <row r="159" spans="8:31" x14ac:dyDescent="0.25">
      <c r="H159"/>
      <c r="AE159"/>
    </row>
    <row r="160" spans="8:31" x14ac:dyDescent="0.25">
      <c r="H160"/>
      <c r="AE160"/>
    </row>
    <row r="161" spans="8:31" x14ac:dyDescent="0.25">
      <c r="H161"/>
      <c r="AE161"/>
    </row>
    <row r="162" spans="8:31" x14ac:dyDescent="0.25">
      <c r="H162"/>
      <c r="AE162"/>
    </row>
    <row r="163" spans="8:31" x14ac:dyDescent="0.25">
      <c r="H163"/>
      <c r="AE163"/>
    </row>
    <row r="164" spans="8:31" x14ac:dyDescent="0.25">
      <c r="H164"/>
      <c r="AE164"/>
    </row>
    <row r="165" spans="8:31" x14ac:dyDescent="0.25">
      <c r="H165"/>
      <c r="AE165"/>
    </row>
    <row r="166" spans="8:31" x14ac:dyDescent="0.25">
      <c r="H166"/>
      <c r="AE166"/>
    </row>
    <row r="167" spans="8:31" x14ac:dyDescent="0.25">
      <c r="H167"/>
      <c r="AE167"/>
    </row>
    <row r="168" spans="8:31" x14ac:dyDescent="0.25">
      <c r="H168"/>
      <c r="AE168"/>
    </row>
    <row r="169" spans="8:31" x14ac:dyDescent="0.25">
      <c r="H169"/>
      <c r="AE169"/>
    </row>
    <row r="170" spans="8:31" x14ac:dyDescent="0.25">
      <c r="H170"/>
      <c r="AE170"/>
    </row>
    <row r="171" spans="8:31" x14ac:dyDescent="0.25">
      <c r="H171"/>
      <c r="AE171"/>
    </row>
    <row r="172" spans="8:31" x14ac:dyDescent="0.25">
      <c r="H172"/>
      <c r="AE172"/>
    </row>
    <row r="173" spans="8:31" x14ac:dyDescent="0.25">
      <c r="H173"/>
      <c r="AE173"/>
    </row>
    <row r="174" spans="8:31" x14ac:dyDescent="0.25">
      <c r="H174"/>
      <c r="AE174"/>
    </row>
    <row r="175" spans="8:31" x14ac:dyDescent="0.25">
      <c r="H175"/>
      <c r="AE175"/>
    </row>
    <row r="176" spans="8:31" x14ac:dyDescent="0.25">
      <c r="H176"/>
      <c r="AE176"/>
    </row>
    <row r="177" spans="8:31" x14ac:dyDescent="0.25">
      <c r="H177"/>
      <c r="AE177"/>
    </row>
    <row r="178" spans="8:31" x14ac:dyDescent="0.25">
      <c r="H178"/>
      <c r="AE178"/>
    </row>
    <row r="179" spans="8:31" x14ac:dyDescent="0.25">
      <c r="H179"/>
      <c r="AE179"/>
    </row>
    <row r="180" spans="8:31" x14ac:dyDescent="0.25">
      <c r="H180"/>
      <c r="AE180"/>
    </row>
    <row r="181" spans="8:31" x14ac:dyDescent="0.25">
      <c r="H181"/>
      <c r="AE181"/>
    </row>
    <row r="182" spans="8:31" x14ac:dyDescent="0.25">
      <c r="H182"/>
      <c r="AE182"/>
    </row>
    <row r="183" spans="8:31" x14ac:dyDescent="0.25">
      <c r="H183"/>
      <c r="AE183"/>
    </row>
    <row r="184" spans="8:31" x14ac:dyDescent="0.25">
      <c r="H184"/>
      <c r="AE184"/>
    </row>
    <row r="185" spans="8:31" x14ac:dyDescent="0.25">
      <c r="H185"/>
      <c r="AE185"/>
    </row>
    <row r="186" spans="8:31" x14ac:dyDescent="0.25">
      <c r="H186"/>
      <c r="AE186"/>
    </row>
    <row r="187" spans="8:31" x14ac:dyDescent="0.25">
      <c r="H187"/>
      <c r="AE187"/>
    </row>
    <row r="188" spans="8:31" x14ac:dyDescent="0.25">
      <c r="H188"/>
      <c r="AE188"/>
    </row>
    <row r="189" spans="8:31" x14ac:dyDescent="0.25">
      <c r="H189"/>
      <c r="AE189"/>
    </row>
    <row r="190" spans="8:31" x14ac:dyDescent="0.25">
      <c r="H190"/>
      <c r="AE190"/>
    </row>
    <row r="191" spans="8:31" x14ac:dyDescent="0.25">
      <c r="H191"/>
      <c r="AE191"/>
    </row>
    <row r="192" spans="8:31" x14ac:dyDescent="0.25">
      <c r="H192"/>
      <c r="AE192"/>
    </row>
    <row r="193" spans="8:31" x14ac:dyDescent="0.25">
      <c r="H193"/>
      <c r="AE193"/>
    </row>
    <row r="194" spans="8:31" x14ac:dyDescent="0.25">
      <c r="H194"/>
      <c r="AE194"/>
    </row>
    <row r="195" spans="8:31" x14ac:dyDescent="0.25">
      <c r="H195"/>
      <c r="AE195"/>
    </row>
    <row r="196" spans="8:31" x14ac:dyDescent="0.25">
      <c r="H196"/>
      <c r="AE196"/>
    </row>
    <row r="197" spans="8:31" x14ac:dyDescent="0.25">
      <c r="H197"/>
      <c r="AE197"/>
    </row>
    <row r="198" spans="8:31" x14ac:dyDescent="0.25">
      <c r="H198"/>
      <c r="AE198"/>
    </row>
    <row r="199" spans="8:31" x14ac:dyDescent="0.25">
      <c r="H199"/>
      <c r="AE199"/>
    </row>
    <row r="200" spans="8:31" x14ac:dyDescent="0.25">
      <c r="H200"/>
      <c r="AE200"/>
    </row>
    <row r="201" spans="8:31" x14ac:dyDescent="0.25">
      <c r="H201"/>
      <c r="AE201"/>
    </row>
    <row r="202" spans="8:31" x14ac:dyDescent="0.25">
      <c r="H202"/>
      <c r="AE202"/>
    </row>
    <row r="203" spans="8:31" x14ac:dyDescent="0.25">
      <c r="H203"/>
      <c r="AE203"/>
    </row>
    <row r="204" spans="8:31" x14ac:dyDescent="0.25">
      <c r="H204"/>
      <c r="AE204"/>
    </row>
    <row r="205" spans="8:31" x14ac:dyDescent="0.25">
      <c r="H205"/>
      <c r="AE205"/>
    </row>
    <row r="206" spans="8:31" x14ac:dyDescent="0.25">
      <c r="H206"/>
      <c r="AE206"/>
    </row>
    <row r="207" spans="8:31" x14ac:dyDescent="0.25">
      <c r="H207"/>
      <c r="AE207"/>
    </row>
    <row r="208" spans="8:31" x14ac:dyDescent="0.25">
      <c r="H208"/>
      <c r="AE208"/>
    </row>
    <row r="209" spans="8:31" x14ac:dyDescent="0.25">
      <c r="H209"/>
      <c r="AE209"/>
    </row>
    <row r="210" spans="8:31" x14ac:dyDescent="0.25">
      <c r="H210"/>
      <c r="AE210"/>
    </row>
    <row r="211" spans="8:31" x14ac:dyDescent="0.25">
      <c r="H211"/>
      <c r="AE211"/>
    </row>
    <row r="212" spans="8:31" x14ac:dyDescent="0.25">
      <c r="H212"/>
      <c r="AE212"/>
    </row>
    <row r="213" spans="8:31" x14ac:dyDescent="0.25">
      <c r="H213"/>
      <c r="AE213"/>
    </row>
    <row r="214" spans="8:31" x14ac:dyDescent="0.25">
      <c r="H214"/>
      <c r="AE214"/>
    </row>
    <row r="215" spans="8:31" x14ac:dyDescent="0.25">
      <c r="H215"/>
      <c r="AE215"/>
    </row>
    <row r="216" spans="8:31" x14ac:dyDescent="0.25">
      <c r="H216"/>
      <c r="AE216"/>
    </row>
    <row r="217" spans="8:31" x14ac:dyDescent="0.25">
      <c r="H217"/>
      <c r="AE217"/>
    </row>
    <row r="218" spans="8:31" x14ac:dyDescent="0.25">
      <c r="H218"/>
      <c r="AE218"/>
    </row>
    <row r="219" spans="8:31" x14ac:dyDescent="0.25">
      <c r="H219"/>
      <c r="AE219"/>
    </row>
    <row r="220" spans="8:31" x14ac:dyDescent="0.25">
      <c r="H220"/>
      <c r="AE220"/>
    </row>
    <row r="221" spans="8:31" x14ac:dyDescent="0.25">
      <c r="H221"/>
      <c r="AE221"/>
    </row>
    <row r="222" spans="8:31" x14ac:dyDescent="0.25">
      <c r="H222"/>
      <c r="AE222"/>
    </row>
    <row r="223" spans="8:31" x14ac:dyDescent="0.25">
      <c r="H223"/>
      <c r="AE223"/>
    </row>
    <row r="224" spans="8:31" x14ac:dyDescent="0.25">
      <c r="H224"/>
      <c r="AE224"/>
    </row>
    <row r="225" spans="8:31" x14ac:dyDescent="0.25">
      <c r="H225"/>
      <c r="AE225"/>
    </row>
    <row r="226" spans="8:31" x14ac:dyDescent="0.25">
      <c r="H226"/>
      <c r="AE226"/>
    </row>
    <row r="227" spans="8:31" x14ac:dyDescent="0.25">
      <c r="H227"/>
      <c r="AE227"/>
    </row>
    <row r="228" spans="8:31" x14ac:dyDescent="0.25">
      <c r="H228"/>
      <c r="AE228"/>
    </row>
    <row r="229" spans="8:31" x14ac:dyDescent="0.25">
      <c r="H229"/>
      <c r="AE229"/>
    </row>
    <row r="230" spans="8:31" x14ac:dyDescent="0.25">
      <c r="H230"/>
      <c r="AE230"/>
    </row>
    <row r="231" spans="8:31" x14ac:dyDescent="0.25">
      <c r="H231"/>
      <c r="AE231"/>
    </row>
    <row r="232" spans="8:31" x14ac:dyDescent="0.25">
      <c r="H232"/>
      <c r="AE232"/>
    </row>
    <row r="233" spans="8:31" x14ac:dyDescent="0.25">
      <c r="H233"/>
      <c r="AE233"/>
    </row>
    <row r="234" spans="8:31" x14ac:dyDescent="0.25">
      <c r="H234"/>
      <c r="AE234"/>
    </row>
    <row r="235" spans="8:31" x14ac:dyDescent="0.25">
      <c r="H235"/>
      <c r="AE235"/>
    </row>
    <row r="236" spans="8:31" x14ac:dyDescent="0.25">
      <c r="H236"/>
      <c r="AE236"/>
    </row>
    <row r="237" spans="8:31" x14ac:dyDescent="0.25">
      <c r="H237"/>
      <c r="AE237"/>
    </row>
    <row r="238" spans="8:31" x14ac:dyDescent="0.25">
      <c r="H238"/>
      <c r="AE238"/>
    </row>
    <row r="239" spans="8:31" x14ac:dyDescent="0.25">
      <c r="H239"/>
      <c r="AE239"/>
    </row>
    <row r="240" spans="8:31" x14ac:dyDescent="0.25">
      <c r="H240"/>
      <c r="AE240"/>
    </row>
    <row r="241" spans="8:31" x14ac:dyDescent="0.25">
      <c r="H241"/>
      <c r="AE241"/>
    </row>
    <row r="242" spans="8:31" x14ac:dyDescent="0.25">
      <c r="H242"/>
      <c r="AE242"/>
    </row>
    <row r="243" spans="8:31" x14ac:dyDescent="0.25">
      <c r="H243"/>
      <c r="AE243"/>
    </row>
    <row r="244" spans="8:31" x14ac:dyDescent="0.25">
      <c r="H244"/>
      <c r="AE244"/>
    </row>
    <row r="245" spans="8:31" x14ac:dyDescent="0.25">
      <c r="H245"/>
      <c r="AE245"/>
    </row>
    <row r="246" spans="8:31" x14ac:dyDescent="0.25">
      <c r="H246"/>
      <c r="AE246"/>
    </row>
    <row r="247" spans="8:31" x14ac:dyDescent="0.25">
      <c r="H247"/>
      <c r="AE247"/>
    </row>
    <row r="248" spans="8:31" x14ac:dyDescent="0.25">
      <c r="H248"/>
      <c r="AE248"/>
    </row>
    <row r="249" spans="8:31" x14ac:dyDescent="0.25">
      <c r="H249"/>
      <c r="AE249"/>
    </row>
    <row r="250" spans="8:31" x14ac:dyDescent="0.25">
      <c r="H250"/>
      <c r="AE250"/>
    </row>
    <row r="251" spans="8:31" x14ac:dyDescent="0.25">
      <c r="H251"/>
      <c r="AE251"/>
    </row>
    <row r="252" spans="8:31" x14ac:dyDescent="0.25">
      <c r="H252"/>
      <c r="AE252"/>
    </row>
    <row r="253" spans="8:31" x14ac:dyDescent="0.25">
      <c r="H253"/>
      <c r="AE253"/>
    </row>
    <row r="254" spans="8:31" x14ac:dyDescent="0.25">
      <c r="H254"/>
      <c r="AE254"/>
    </row>
    <row r="255" spans="8:31" x14ac:dyDescent="0.25">
      <c r="H255"/>
      <c r="AE255"/>
    </row>
    <row r="256" spans="8:31" x14ac:dyDescent="0.25">
      <c r="H256"/>
      <c r="AE256"/>
    </row>
    <row r="257" spans="8:31" x14ac:dyDescent="0.25">
      <c r="H257"/>
      <c r="AE257"/>
    </row>
    <row r="258" spans="8:31" x14ac:dyDescent="0.25">
      <c r="H258"/>
      <c r="AE258"/>
    </row>
    <row r="259" spans="8:31" x14ac:dyDescent="0.25">
      <c r="H259"/>
      <c r="AE259"/>
    </row>
    <row r="260" spans="8:31" x14ac:dyDescent="0.25">
      <c r="H260"/>
      <c r="AE260"/>
    </row>
    <row r="261" spans="8:31" x14ac:dyDescent="0.25">
      <c r="H261"/>
      <c r="AE261"/>
    </row>
    <row r="262" spans="8:31" x14ac:dyDescent="0.25">
      <c r="H262"/>
      <c r="AE262"/>
    </row>
    <row r="263" spans="8:31" x14ac:dyDescent="0.25">
      <c r="H263"/>
      <c r="AE263"/>
    </row>
    <row r="264" spans="8:31" x14ac:dyDescent="0.25">
      <c r="H264"/>
      <c r="AE264"/>
    </row>
    <row r="265" spans="8:31" x14ac:dyDescent="0.25">
      <c r="H265"/>
      <c r="AE265"/>
    </row>
    <row r="266" spans="8:31" x14ac:dyDescent="0.25">
      <c r="H266"/>
      <c r="AE266"/>
    </row>
    <row r="267" spans="8:31" x14ac:dyDescent="0.25">
      <c r="H267"/>
      <c r="AE267"/>
    </row>
    <row r="268" spans="8:31" x14ac:dyDescent="0.25">
      <c r="H268"/>
      <c r="AE268"/>
    </row>
    <row r="269" spans="8:31" x14ac:dyDescent="0.25">
      <c r="H269"/>
      <c r="AE269"/>
    </row>
    <row r="270" spans="8:31" x14ac:dyDescent="0.25">
      <c r="H270"/>
      <c r="AE270"/>
    </row>
    <row r="271" spans="8:31" x14ac:dyDescent="0.25">
      <c r="H271"/>
      <c r="AE271"/>
    </row>
    <row r="272" spans="8:31" x14ac:dyDescent="0.25">
      <c r="H272"/>
      <c r="AE272"/>
    </row>
    <row r="273" spans="8:31" x14ac:dyDescent="0.25">
      <c r="H273"/>
      <c r="AE273"/>
    </row>
    <row r="274" spans="8:31" x14ac:dyDescent="0.25">
      <c r="H274"/>
      <c r="AE274"/>
    </row>
    <row r="275" spans="8:31" x14ac:dyDescent="0.25">
      <c r="H275"/>
      <c r="AE275"/>
    </row>
    <row r="276" spans="8:31" x14ac:dyDescent="0.25">
      <c r="H276"/>
      <c r="AE276"/>
    </row>
    <row r="277" spans="8:31" x14ac:dyDescent="0.25">
      <c r="H277"/>
      <c r="AE277"/>
    </row>
    <row r="278" spans="8:31" x14ac:dyDescent="0.25">
      <c r="H278"/>
      <c r="AE278"/>
    </row>
    <row r="279" spans="8:31" x14ac:dyDescent="0.25">
      <c r="H279"/>
      <c r="AE279"/>
    </row>
    <row r="280" spans="8:31" x14ac:dyDescent="0.25">
      <c r="H280"/>
      <c r="AE280"/>
    </row>
    <row r="281" spans="8:31" x14ac:dyDescent="0.25">
      <c r="H281"/>
      <c r="AE281"/>
    </row>
    <row r="282" spans="8:31" x14ac:dyDescent="0.25">
      <c r="H282"/>
      <c r="AE282"/>
    </row>
    <row r="283" spans="8:31" x14ac:dyDescent="0.25">
      <c r="H283"/>
      <c r="AE283"/>
    </row>
    <row r="284" spans="8:31" x14ac:dyDescent="0.25">
      <c r="H284"/>
      <c r="AE284"/>
    </row>
    <row r="285" spans="8:31" x14ac:dyDescent="0.25">
      <c r="H285"/>
      <c r="AE285"/>
    </row>
    <row r="286" spans="8:31" x14ac:dyDescent="0.25">
      <c r="H286"/>
      <c r="AE286"/>
    </row>
    <row r="287" spans="8:31" x14ac:dyDescent="0.25">
      <c r="H287"/>
      <c r="AE287"/>
    </row>
    <row r="288" spans="8:31" x14ac:dyDescent="0.25">
      <c r="H288"/>
      <c r="AE288"/>
    </row>
    <row r="289" spans="8:31" x14ac:dyDescent="0.25">
      <c r="H289"/>
      <c r="AE289"/>
    </row>
    <row r="290" spans="8:31" x14ac:dyDescent="0.25">
      <c r="H290"/>
      <c r="AE290"/>
    </row>
    <row r="291" spans="8:31" x14ac:dyDescent="0.25">
      <c r="H291"/>
      <c r="AE291"/>
    </row>
    <row r="292" spans="8:31" x14ac:dyDescent="0.25">
      <c r="H292"/>
      <c r="AE292"/>
    </row>
    <row r="293" spans="8:31" x14ac:dyDescent="0.25">
      <c r="H293"/>
      <c r="AE293"/>
    </row>
    <row r="294" spans="8:31" x14ac:dyDescent="0.25">
      <c r="H294"/>
      <c r="AE294"/>
    </row>
    <row r="295" spans="8:31" x14ac:dyDescent="0.25">
      <c r="H295"/>
      <c r="AE295"/>
    </row>
    <row r="296" spans="8:31" x14ac:dyDescent="0.25">
      <c r="H296"/>
      <c r="AE296"/>
    </row>
    <row r="297" spans="8:31" x14ac:dyDescent="0.25">
      <c r="H297"/>
      <c r="AE297"/>
    </row>
    <row r="298" spans="8:31" x14ac:dyDescent="0.25">
      <c r="H298"/>
      <c r="AE298"/>
    </row>
    <row r="299" spans="8:31" x14ac:dyDescent="0.25">
      <c r="H299"/>
      <c r="AE299"/>
    </row>
    <row r="300" spans="8:31" x14ac:dyDescent="0.25">
      <c r="H300"/>
      <c r="AE300"/>
    </row>
    <row r="301" spans="8:31" x14ac:dyDescent="0.25">
      <c r="H301"/>
      <c r="AE301"/>
    </row>
    <row r="302" spans="8:31" x14ac:dyDescent="0.25">
      <c r="H302"/>
      <c r="AE302"/>
    </row>
    <row r="303" spans="8:31" x14ac:dyDescent="0.25">
      <c r="H303"/>
      <c r="AE303"/>
    </row>
    <row r="304" spans="8:31" x14ac:dyDescent="0.25">
      <c r="H304"/>
      <c r="AE304"/>
    </row>
    <row r="305" spans="8:31" x14ac:dyDescent="0.25">
      <c r="H305"/>
      <c r="AE305"/>
    </row>
    <row r="306" spans="8:31" x14ac:dyDescent="0.25">
      <c r="H306"/>
      <c r="AE306"/>
    </row>
    <row r="307" spans="8:31" x14ac:dyDescent="0.25">
      <c r="H307"/>
      <c r="AE307"/>
    </row>
    <row r="308" spans="8:31" x14ac:dyDescent="0.25">
      <c r="H308"/>
      <c r="AE308"/>
    </row>
    <row r="309" spans="8:31" x14ac:dyDescent="0.25">
      <c r="H309"/>
      <c r="AE309"/>
    </row>
    <row r="310" spans="8:31" x14ac:dyDescent="0.25">
      <c r="H310"/>
      <c r="AE310"/>
    </row>
    <row r="311" spans="8:31" x14ac:dyDescent="0.25">
      <c r="H311"/>
      <c r="AE311"/>
    </row>
    <row r="312" spans="8:31" x14ac:dyDescent="0.25">
      <c r="H312"/>
      <c r="AE312"/>
    </row>
    <row r="313" spans="8:31" x14ac:dyDescent="0.25">
      <c r="H313"/>
      <c r="AE313"/>
    </row>
    <row r="314" spans="8:31" x14ac:dyDescent="0.25">
      <c r="H314"/>
      <c r="AE314"/>
    </row>
    <row r="315" spans="8:31" x14ac:dyDescent="0.25">
      <c r="H315"/>
      <c r="AE315"/>
    </row>
    <row r="316" spans="8:31" x14ac:dyDescent="0.25">
      <c r="H316"/>
      <c r="AE316"/>
    </row>
    <row r="317" spans="8:31" x14ac:dyDescent="0.25">
      <c r="H317"/>
      <c r="AE317"/>
    </row>
    <row r="318" spans="8:31" x14ac:dyDescent="0.25">
      <c r="H318"/>
      <c r="AE318"/>
    </row>
    <row r="319" spans="8:31" x14ac:dyDescent="0.25">
      <c r="H319"/>
      <c r="AE319"/>
    </row>
    <row r="320" spans="8:31" x14ac:dyDescent="0.25">
      <c r="H320"/>
      <c r="AE320"/>
    </row>
    <row r="321" spans="31:31" x14ac:dyDescent="0.25">
      <c r="AE321"/>
    </row>
    <row r="322" spans="31:31" x14ac:dyDescent="0.25">
      <c r="AE322"/>
    </row>
    <row r="323" spans="31:31" x14ac:dyDescent="0.25">
      <c r="AE323"/>
    </row>
    <row r="324" spans="31:31" x14ac:dyDescent="0.25">
      <c r="AE324"/>
    </row>
    <row r="325" spans="31:31" x14ac:dyDescent="0.25">
      <c r="AE325" s="6"/>
    </row>
  </sheetData>
  <mergeCells count="7">
    <mergeCell ref="A6:AT6"/>
    <mergeCell ref="A2:C2"/>
    <mergeCell ref="D2:F2"/>
    <mergeCell ref="G2:I2"/>
    <mergeCell ref="A3:C3"/>
    <mergeCell ref="D3:F3"/>
    <mergeCell ref="G3:I3"/>
  </mergeCells>
  <phoneticPr fontId="9" type="noConversion"/>
  <dataValidations count="3">
    <dataValidation type="list" allowBlank="1" showErrorMessage="1" sqref="AJ11:AJ21" xr:uid="{00000000-0002-0000-0000-000000000000}">
      <formula1>Hidden_335</formula1>
    </dataValidation>
    <dataValidation type="list" allowBlank="1" showErrorMessage="1" sqref="D11:D21" xr:uid="{00000000-0002-0000-0000-000001000000}">
      <formula1>Hidden_13</formula1>
    </dataValidation>
    <dataValidation type="list" allowBlank="1" showErrorMessage="1" sqref="E11:E21" xr:uid="{00000000-0002-0000-0000-000002000000}">
      <formula1>Hidden_24</formula1>
    </dataValidation>
  </dataValidations>
  <hyperlinks>
    <hyperlink ref="AN12:AN18" r:id="rId1" display="https://www.transparencia.cdmx.gob.mx/storage/app/uploads/public/5b8/9b9/dfa/5b89b9dfa1131343532945.docx" xr:uid="{00000000-0004-0000-0000-000000000000}"/>
    <hyperlink ref="AO12:AO18" r:id="rId2" display="https://www.transparencia.cdmx.gob.mx/storage/app/uploads/public/5b8/9b9/dfa/5b89b9dfa1131343532945.docx" xr:uid="{00000000-0004-0000-0000-000001000000}"/>
    <hyperlink ref="AP12:AP18" r:id="rId3" display="https://www.transparencia.cdmx.gob.mx/storage/app/uploads/public/5b8/9b4/fe9/5b89b4fe92827821382921.docx" xr:uid="{00000000-0004-0000-0000-000002000000}"/>
    <hyperlink ref="AN12" r:id="rId4" xr:uid="{00000000-0004-0000-0000-000003000000}"/>
    <hyperlink ref="AO12" r:id="rId5" xr:uid="{00000000-0004-0000-0000-000004000000}"/>
    <hyperlink ref="AP12" r:id="rId6" xr:uid="{00000000-0004-0000-0000-000005000000}"/>
    <hyperlink ref="AN13" r:id="rId7" xr:uid="{00000000-0004-0000-0000-000007000000}"/>
    <hyperlink ref="AO13" r:id="rId8" xr:uid="{00000000-0004-0000-0000-000008000000}"/>
    <hyperlink ref="AP13" r:id="rId9" xr:uid="{00000000-0004-0000-0000-000009000000}"/>
    <hyperlink ref="AN14" r:id="rId10" xr:uid="{00000000-0004-0000-0000-00000B000000}"/>
    <hyperlink ref="AO14" r:id="rId11" xr:uid="{00000000-0004-0000-0000-00000C000000}"/>
    <hyperlink ref="AP14" r:id="rId12" xr:uid="{00000000-0004-0000-0000-00000D000000}"/>
    <hyperlink ref="AN15" r:id="rId13" xr:uid="{00000000-0004-0000-0000-00000F000000}"/>
    <hyperlink ref="AO15" r:id="rId14" xr:uid="{00000000-0004-0000-0000-000010000000}"/>
    <hyperlink ref="AP15" r:id="rId15" xr:uid="{00000000-0004-0000-0000-000011000000}"/>
    <hyperlink ref="AN16" r:id="rId16" xr:uid="{00000000-0004-0000-0000-000013000000}"/>
    <hyperlink ref="AO16" r:id="rId17" xr:uid="{00000000-0004-0000-0000-000014000000}"/>
    <hyperlink ref="AP16" r:id="rId18" xr:uid="{00000000-0004-0000-0000-000015000000}"/>
    <hyperlink ref="AN17" r:id="rId19" xr:uid="{00000000-0004-0000-0000-000017000000}"/>
    <hyperlink ref="AO17" r:id="rId20" xr:uid="{00000000-0004-0000-0000-000018000000}"/>
    <hyperlink ref="AP17" r:id="rId21" xr:uid="{00000000-0004-0000-0000-000019000000}"/>
    <hyperlink ref="AN18" r:id="rId22" xr:uid="{00000000-0004-0000-0000-00001B000000}"/>
    <hyperlink ref="AO18" r:id="rId23" xr:uid="{00000000-0004-0000-0000-00001C000000}"/>
    <hyperlink ref="AP18" r:id="rId24" xr:uid="{00000000-0004-0000-0000-00001D000000}"/>
    <hyperlink ref="AN20" r:id="rId25" xr:uid="{00000000-0004-0000-0000-00001F000000}"/>
    <hyperlink ref="AO20" r:id="rId26" xr:uid="{00000000-0004-0000-0000-000020000000}"/>
    <hyperlink ref="AP20" r:id="rId27" xr:uid="{00000000-0004-0000-0000-000021000000}"/>
    <hyperlink ref="AN21" r:id="rId28" xr:uid="{00000000-0004-0000-0000-000023000000}"/>
    <hyperlink ref="AO21" r:id="rId29" xr:uid="{00000000-0004-0000-0000-000024000000}"/>
    <hyperlink ref="AP21" r:id="rId30" xr:uid="{00000000-0004-0000-0000-000025000000}"/>
    <hyperlink ref="AN19" r:id="rId31" xr:uid="{00000000-0004-0000-0000-000027000000}"/>
    <hyperlink ref="AO19" r:id="rId32" xr:uid="{00000000-0004-0000-0000-000028000000}"/>
    <hyperlink ref="AP19" r:id="rId33" xr:uid="{00000000-0004-0000-0000-000029000000}"/>
    <hyperlink ref="AN11" r:id="rId34" xr:uid="{00000000-0004-0000-0000-00002A000000}"/>
    <hyperlink ref="AO11" r:id="rId35" xr:uid="{00000000-0004-0000-0000-00002B000000}"/>
    <hyperlink ref="AP11" r:id="rId36" xr:uid="{00000000-0004-0000-0000-00002C000000}"/>
    <hyperlink ref="AP8:AP10" r:id="rId37" display="https://www.transparencia.cdmx.gob.mx/storage/app/uploads/public/5b8/9b4/fe9/5b89b4fe92827821382921.docx" xr:uid="{00000000-0004-0000-0000-000031000000}"/>
    <hyperlink ref="AO8:AO10" r:id="rId38" display="https://www.transparencia.cdmx.gob.mx/storage/app/uploads/public/5b8/9b9/dfa/5b89b9dfa1131343532945.docx" xr:uid="{00000000-0004-0000-0000-000032000000}"/>
    <hyperlink ref="AN8:AN10" r:id="rId39" display="https://www.transparencia.cdmx.gob.mx/storage/app/uploads/public/5b8/9b9/dfa/5b89b9dfa1131343532945.docx" xr:uid="{00000000-0004-0000-0000-000033000000}"/>
    <hyperlink ref="H16" r:id="rId40" xr:uid="{8D24EFDC-158B-478B-8F16-9B806C43B50F}"/>
    <hyperlink ref="H15" r:id="rId41" xr:uid="{CCAECBC9-9CC1-40C8-AA7F-B483898D6FE4}"/>
    <hyperlink ref="H17" r:id="rId42" xr:uid="{91B427DD-48E5-4BF6-8768-B9528A367C14}"/>
    <hyperlink ref="H18" r:id="rId43" xr:uid="{DEFE767A-AD66-46C8-9A9E-5A97700A6E75}"/>
    <hyperlink ref="H19" r:id="rId44" xr:uid="{5525007F-260E-480F-9F89-9C153D5DDCA1}"/>
    <hyperlink ref="H20" r:id="rId45" xr:uid="{8C7F2785-A456-496F-B574-D2E636358C3C}"/>
    <hyperlink ref="H21" r:id="rId46" xr:uid="{7C180A83-89EC-40DF-B0E9-D62CE8EA220A}"/>
    <hyperlink ref="AE8" r:id="rId47" xr:uid="{F11725F3-2A8F-4BF3-A2FE-2E7E95B60EC9}"/>
    <hyperlink ref="AE10" r:id="rId48" xr:uid="{59C8BF2C-0D77-4162-B432-A71667462D46}"/>
    <hyperlink ref="AE11" r:id="rId49" xr:uid="{8EFEC8D9-0CA9-4B0B-ADEC-E078B2778299}"/>
    <hyperlink ref="AE12" r:id="rId50" xr:uid="{E99D5E2E-3B7E-48B5-B1C7-5CB296ABAADE}"/>
    <hyperlink ref="AE13" r:id="rId51" xr:uid="{CFE33271-7CC7-45D7-80B5-6EF2936D9C07}"/>
    <hyperlink ref="AE14" r:id="rId52" xr:uid="{556A4DF8-D509-455F-9BDA-278549417058}"/>
    <hyperlink ref="AE15" r:id="rId53" xr:uid="{066B8739-E9D9-4B5B-A231-19257E7DD8A7}"/>
    <hyperlink ref="AE16" r:id="rId54" xr:uid="{BDF1E8DD-4EAD-43ED-A041-0A9F1EBB0E1E}"/>
    <hyperlink ref="AE17" r:id="rId55" xr:uid="{789C18ED-52B1-47DE-A409-38F1E0788E97}"/>
    <hyperlink ref="AE18" r:id="rId56" xr:uid="{7127B03E-5A8C-4E58-A654-AFDD4D77ACFA}"/>
    <hyperlink ref="AE19" r:id="rId57" xr:uid="{6A2E6779-5D3E-4965-97B8-EF1DF647BED3}"/>
    <hyperlink ref="AE20" r:id="rId58" xr:uid="{54F9AB58-1CD1-415E-AD05-D13FB8F58939}"/>
    <hyperlink ref="AE21" r:id="rId59" xr:uid="{A6AF1594-C605-4DD0-97C4-86E6EA665266}"/>
  </hyperlinks>
  <printOptions horizontalCentered="1"/>
  <pageMargins left="0" right="0.78740157480314965" top="0.74803149606299213" bottom="0.74803149606299213" header="0" footer="0.31496062992125984"/>
  <pageSetup scale="34" fitToWidth="0" orientation="landscape" r:id="rId60"/>
  <colBreaks count="1" manualBreakCount="1">
    <brk id="5" min="6"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2"/>
  <sheetViews>
    <sheetView topLeftCell="A3" zoomScale="120" zoomScaleNormal="120" zoomScaleSheetLayoutView="50" workbookViewId="0">
      <pane ySplit="1" topLeftCell="A4" activePane="bottomLeft" state="frozen"/>
      <selection activeCell="A3" sqref="A3"/>
      <selection pane="bottomLeft" activeCell="B27" sqref="B27"/>
    </sheetView>
  </sheetViews>
  <sheetFormatPr baseColWidth="10" defaultColWidth="9.140625" defaultRowHeight="15" x14ac:dyDescent="0.25"/>
  <cols>
    <col min="1" max="1" width="6.42578125" customWidth="1"/>
    <col min="2" max="2" width="71.42578125" style="5" customWidth="1"/>
    <col min="3" max="3" width="22.28515625" style="5" customWidth="1"/>
    <col min="4" max="4" width="19.140625" style="5" bestFit="1" customWidth="1"/>
    <col min="5" max="5" width="63.28515625" style="5" customWidth="1"/>
    <col min="6" max="6" width="39.140625" customWidth="1"/>
    <col min="7" max="7" width="31.140625" style="4" customWidth="1"/>
  </cols>
  <sheetData>
    <row r="1" spans="1:7" hidden="1" x14ac:dyDescent="0.25">
      <c r="B1" s="5" t="s">
        <v>7</v>
      </c>
      <c r="C1" s="5" t="s">
        <v>7</v>
      </c>
      <c r="D1" s="5" t="s">
        <v>7</v>
      </c>
      <c r="E1" s="5" t="s">
        <v>7</v>
      </c>
      <c r="F1" t="s">
        <v>7</v>
      </c>
      <c r="G1" s="4" t="s">
        <v>13</v>
      </c>
    </row>
    <row r="2" spans="1:7" hidden="1" x14ac:dyDescent="0.25">
      <c r="B2" s="5" t="s">
        <v>117</v>
      </c>
      <c r="C2" s="5" t="s">
        <v>118</v>
      </c>
      <c r="D2" s="5" t="s">
        <v>119</v>
      </c>
      <c r="E2" s="5" t="s">
        <v>120</v>
      </c>
      <c r="F2" t="s">
        <v>121</v>
      </c>
      <c r="G2" s="4" t="s">
        <v>122</v>
      </c>
    </row>
    <row r="3" spans="1:7" ht="30" x14ac:dyDescent="0.25">
      <c r="A3" s="1" t="s">
        <v>123</v>
      </c>
      <c r="B3" s="3" t="s">
        <v>124</v>
      </c>
      <c r="C3" s="3" t="s">
        <v>125</v>
      </c>
      <c r="D3" s="3" t="s">
        <v>126</v>
      </c>
      <c r="E3" s="3" t="s">
        <v>127</v>
      </c>
      <c r="F3" s="3" t="s">
        <v>128</v>
      </c>
      <c r="G3" s="3" t="s">
        <v>129</v>
      </c>
    </row>
    <row r="4" spans="1:7" ht="15.75" customHeight="1" x14ac:dyDescent="0.25">
      <c r="A4" s="80">
        <v>1</v>
      </c>
      <c r="B4" s="30" t="s">
        <v>234</v>
      </c>
      <c r="C4" s="32" t="s">
        <v>149</v>
      </c>
      <c r="D4" s="32" t="s">
        <v>149</v>
      </c>
      <c r="E4" s="30" t="s">
        <v>234</v>
      </c>
      <c r="F4" s="31" t="s">
        <v>235</v>
      </c>
      <c r="G4" s="57">
        <v>1500000</v>
      </c>
    </row>
    <row r="5" spans="1:7" ht="15.75" customHeight="1" x14ac:dyDescent="0.25">
      <c r="A5" s="80">
        <v>2</v>
      </c>
      <c r="B5" s="30" t="s">
        <v>242</v>
      </c>
      <c r="C5" s="32" t="s">
        <v>149</v>
      </c>
      <c r="D5" s="32" t="s">
        <v>149</v>
      </c>
      <c r="E5" s="30" t="s">
        <v>242</v>
      </c>
      <c r="F5" s="29" t="s">
        <v>243</v>
      </c>
      <c r="G5" s="36">
        <v>156900000</v>
      </c>
    </row>
    <row r="6" spans="1:7" x14ac:dyDescent="0.25">
      <c r="A6" s="80">
        <v>3</v>
      </c>
      <c r="B6" s="30" t="s">
        <v>244</v>
      </c>
      <c r="C6" s="32" t="s">
        <v>149</v>
      </c>
      <c r="D6" s="32" t="s">
        <v>149</v>
      </c>
      <c r="E6" s="30" t="s">
        <v>244</v>
      </c>
      <c r="F6" s="30" t="s">
        <v>246</v>
      </c>
      <c r="G6" s="36">
        <v>32000000</v>
      </c>
    </row>
    <row r="7" spans="1:7" x14ac:dyDescent="0.25">
      <c r="A7" s="2">
        <v>4</v>
      </c>
      <c r="B7" s="41" t="s">
        <v>226</v>
      </c>
      <c r="C7" s="37" t="s">
        <v>149</v>
      </c>
      <c r="D7" s="37" t="s">
        <v>149</v>
      </c>
      <c r="E7" s="41" t="s">
        <v>226</v>
      </c>
      <c r="F7" s="31" t="s">
        <v>247</v>
      </c>
      <c r="G7" s="59">
        <v>21620300.859999999</v>
      </c>
    </row>
    <row r="8" spans="1:7" x14ac:dyDescent="0.25">
      <c r="A8" s="2">
        <v>5</v>
      </c>
      <c r="B8" s="41" t="s">
        <v>166</v>
      </c>
      <c r="C8" s="37" t="s">
        <v>149</v>
      </c>
      <c r="D8" s="37" t="s">
        <v>149</v>
      </c>
      <c r="E8" s="41" t="s">
        <v>166</v>
      </c>
      <c r="F8" s="31" t="s">
        <v>167</v>
      </c>
      <c r="G8" s="68">
        <v>54001920.340000004</v>
      </c>
    </row>
    <row r="9" spans="1:7" x14ac:dyDescent="0.25">
      <c r="A9" s="2">
        <v>6</v>
      </c>
      <c r="B9" s="31" t="s">
        <v>169</v>
      </c>
      <c r="C9" s="37" t="s">
        <v>149</v>
      </c>
      <c r="D9" s="37" t="s">
        <v>149</v>
      </c>
      <c r="E9" s="31" t="s">
        <v>169</v>
      </c>
      <c r="F9" s="31" t="s">
        <v>170</v>
      </c>
      <c r="G9" s="58">
        <v>6000000</v>
      </c>
    </row>
    <row r="10" spans="1:7" x14ac:dyDescent="0.25">
      <c r="A10" s="2">
        <v>7</v>
      </c>
      <c r="B10" s="31" t="s">
        <v>175</v>
      </c>
      <c r="C10" s="37" t="s">
        <v>149</v>
      </c>
      <c r="D10" s="37" t="s">
        <v>149</v>
      </c>
      <c r="E10" s="31" t="s">
        <v>175</v>
      </c>
      <c r="F10" s="31" t="s">
        <v>177</v>
      </c>
      <c r="G10" s="68">
        <v>10000000</v>
      </c>
    </row>
    <row r="11" spans="1:7" ht="15.75" thickBot="1" x14ac:dyDescent="0.3">
      <c r="A11" s="2">
        <v>8</v>
      </c>
      <c r="B11" s="60" t="s">
        <v>182</v>
      </c>
      <c r="C11" s="61" t="s">
        <v>149</v>
      </c>
      <c r="D11" s="61" t="s">
        <v>149</v>
      </c>
      <c r="E11" s="60" t="s">
        <v>182</v>
      </c>
      <c r="F11" s="60" t="s">
        <v>183</v>
      </c>
      <c r="G11" s="70">
        <v>50000000</v>
      </c>
    </row>
    <row r="12" spans="1:7" x14ac:dyDescent="0.25">
      <c r="A12" s="2">
        <v>9</v>
      </c>
      <c r="B12" s="41" t="s">
        <v>242</v>
      </c>
      <c r="C12" s="54" t="s">
        <v>149</v>
      </c>
      <c r="D12" s="54" t="s">
        <v>149</v>
      </c>
      <c r="E12" s="41" t="s">
        <v>242</v>
      </c>
      <c r="F12" s="41" t="s">
        <v>187</v>
      </c>
      <c r="G12" s="59">
        <v>199688814</v>
      </c>
    </row>
    <row r="13" spans="1:7" x14ac:dyDescent="0.25">
      <c r="A13" s="2">
        <v>10</v>
      </c>
      <c r="B13" s="41" t="s">
        <v>192</v>
      </c>
      <c r="C13" s="37" t="s">
        <v>149</v>
      </c>
      <c r="D13" s="54" t="s">
        <v>149</v>
      </c>
      <c r="E13" s="41" t="s">
        <v>192</v>
      </c>
      <c r="F13" s="41" t="s">
        <v>193</v>
      </c>
      <c r="G13" s="72">
        <v>6041438.0999999996</v>
      </c>
    </row>
    <row r="14" spans="1:7" x14ac:dyDescent="0.25">
      <c r="A14" s="2">
        <v>11</v>
      </c>
      <c r="B14" s="41" t="s">
        <v>248</v>
      </c>
      <c r="C14" s="37" t="s">
        <v>149</v>
      </c>
      <c r="D14" s="54" t="s">
        <v>149</v>
      </c>
      <c r="E14" s="41" t="s">
        <v>211</v>
      </c>
      <c r="F14" s="41" t="s">
        <v>212</v>
      </c>
      <c r="G14" s="72">
        <v>7800000</v>
      </c>
    </row>
    <row r="15" spans="1:7" x14ac:dyDescent="0.25">
      <c r="A15" s="2">
        <v>12</v>
      </c>
      <c r="B15" s="41" t="s">
        <v>222</v>
      </c>
      <c r="C15" s="37" t="s">
        <v>149</v>
      </c>
      <c r="D15" s="54" t="s">
        <v>149</v>
      </c>
      <c r="E15" s="41" t="s">
        <v>222</v>
      </c>
      <c r="F15" s="41" t="s">
        <v>220</v>
      </c>
      <c r="G15" s="72">
        <v>457958.74</v>
      </c>
    </row>
    <row r="16" spans="1:7" x14ac:dyDescent="0.25">
      <c r="A16" s="2">
        <v>13</v>
      </c>
      <c r="B16" s="41" t="s">
        <v>198</v>
      </c>
      <c r="C16" s="37" t="s">
        <v>149</v>
      </c>
      <c r="D16" s="54" t="s">
        <v>149</v>
      </c>
      <c r="E16" s="41" t="s">
        <v>198</v>
      </c>
      <c r="F16" s="41" t="s">
        <v>200</v>
      </c>
      <c r="G16" s="72">
        <v>6014000.4800000004</v>
      </c>
    </row>
    <row r="17" spans="1:7" x14ac:dyDescent="0.25">
      <c r="A17" s="2">
        <v>14</v>
      </c>
      <c r="B17" s="41" t="s">
        <v>250</v>
      </c>
      <c r="C17" s="37" t="s">
        <v>149</v>
      </c>
      <c r="D17" s="54" t="s">
        <v>149</v>
      </c>
      <c r="E17" s="41" t="s">
        <v>250</v>
      </c>
      <c r="F17" s="41" t="s">
        <v>207</v>
      </c>
      <c r="G17" s="72">
        <v>2125023.4500000002</v>
      </c>
    </row>
    <row r="22" spans="1:7" x14ac:dyDescent="0.25">
      <c r="B22" s="25"/>
      <c r="C22" s="26"/>
      <c r="D22" s="26"/>
      <c r="E22" s="25"/>
      <c r="F22"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17"/>
  <sheetViews>
    <sheetView topLeftCell="A3" workbookViewId="0">
      <pane ySplit="1" topLeftCell="A4" activePane="bottomLeft" state="frozen"/>
      <selection activeCell="A3" sqref="A3"/>
      <selection pane="bottomLeft" activeCell="A18" sqref="A18:XFD19"/>
    </sheetView>
  </sheetViews>
  <sheetFormatPr baseColWidth="10" defaultColWidth="9.140625" defaultRowHeight="15" x14ac:dyDescent="0.25"/>
  <cols>
    <col min="1" max="1" width="6" customWidth="1"/>
    <col min="2" max="2" width="27.140625" style="2" customWidth="1"/>
    <col min="3" max="3" width="38" customWidth="1"/>
    <col min="4" max="4" width="45" style="2" customWidth="1"/>
    <col min="5" max="5" width="38.5703125" style="2" customWidth="1"/>
  </cols>
  <sheetData>
    <row r="1" spans="1:5" hidden="1" x14ac:dyDescent="0.25">
      <c r="B1" s="2" t="s">
        <v>10</v>
      </c>
      <c r="C1" t="s">
        <v>11</v>
      </c>
      <c r="D1" s="2" t="s">
        <v>10</v>
      </c>
      <c r="E1" s="2" t="s">
        <v>9</v>
      </c>
    </row>
    <row r="2" spans="1:5" hidden="1" x14ac:dyDescent="0.25">
      <c r="B2" s="2" t="s">
        <v>130</v>
      </c>
      <c r="C2" t="s">
        <v>131</v>
      </c>
      <c r="D2" s="2" t="s">
        <v>132</v>
      </c>
      <c r="E2" s="2" t="s">
        <v>133</v>
      </c>
    </row>
    <row r="3" spans="1:5" ht="30" x14ac:dyDescent="0.25">
      <c r="A3" s="1" t="s">
        <v>123</v>
      </c>
      <c r="B3" s="3" t="s">
        <v>134</v>
      </c>
      <c r="C3" s="1" t="s">
        <v>135</v>
      </c>
      <c r="D3" s="3" t="s">
        <v>136</v>
      </c>
      <c r="E3" s="3" t="s">
        <v>137</v>
      </c>
    </row>
    <row r="4" spans="1:5" x14ac:dyDescent="0.25">
      <c r="A4" s="13">
        <v>1</v>
      </c>
      <c r="B4" s="37" t="s">
        <v>157</v>
      </c>
      <c r="C4" s="67" t="s">
        <v>153</v>
      </c>
      <c r="D4" s="37" t="s">
        <v>157</v>
      </c>
      <c r="E4" s="37" t="s">
        <v>138</v>
      </c>
    </row>
    <row r="5" spans="1:5" x14ac:dyDescent="0.25">
      <c r="A5" s="13">
        <v>2</v>
      </c>
      <c r="B5" s="37" t="s">
        <v>157</v>
      </c>
      <c r="C5" s="67" t="s">
        <v>153</v>
      </c>
      <c r="D5" s="37" t="s">
        <v>157</v>
      </c>
      <c r="E5" s="37" t="s">
        <v>138</v>
      </c>
    </row>
    <row r="6" spans="1:5" x14ac:dyDescent="0.25">
      <c r="A6" s="13">
        <v>3</v>
      </c>
      <c r="B6" s="37" t="s">
        <v>157</v>
      </c>
      <c r="C6" s="67" t="s">
        <v>153</v>
      </c>
      <c r="D6" s="37" t="s">
        <v>157</v>
      </c>
      <c r="E6" s="37" t="s">
        <v>138</v>
      </c>
    </row>
    <row r="7" spans="1:5" x14ac:dyDescent="0.25">
      <c r="A7" s="13">
        <v>4</v>
      </c>
      <c r="B7" s="37" t="s">
        <v>157</v>
      </c>
      <c r="C7" s="67" t="s">
        <v>153</v>
      </c>
      <c r="D7" s="37" t="s">
        <v>157</v>
      </c>
      <c r="E7" s="37" t="s">
        <v>138</v>
      </c>
    </row>
    <row r="8" spans="1:5" ht="21.75" customHeight="1" x14ac:dyDescent="0.25">
      <c r="A8" s="13">
        <v>5</v>
      </c>
      <c r="B8" s="37" t="s">
        <v>157</v>
      </c>
      <c r="C8" s="67" t="s">
        <v>153</v>
      </c>
      <c r="D8" s="37" t="s">
        <v>157</v>
      </c>
      <c r="E8" s="37" t="s">
        <v>138</v>
      </c>
    </row>
    <row r="9" spans="1:5" ht="19.5" customHeight="1" x14ac:dyDescent="0.25">
      <c r="A9" s="13">
        <v>6</v>
      </c>
      <c r="B9" s="37" t="s">
        <v>157</v>
      </c>
      <c r="C9" s="67" t="s">
        <v>153</v>
      </c>
      <c r="D9" s="37" t="s">
        <v>157</v>
      </c>
      <c r="E9" s="37" t="s">
        <v>138</v>
      </c>
    </row>
    <row r="10" spans="1:5" ht="26.25" customHeight="1" x14ac:dyDescent="0.25">
      <c r="A10" s="13">
        <v>7</v>
      </c>
      <c r="B10" s="37" t="s">
        <v>157</v>
      </c>
      <c r="C10" s="67" t="s">
        <v>153</v>
      </c>
      <c r="D10" s="37" t="s">
        <v>157</v>
      </c>
      <c r="E10" s="37" t="s">
        <v>138</v>
      </c>
    </row>
    <row r="11" spans="1:5" ht="23.25" customHeight="1" x14ac:dyDescent="0.25">
      <c r="A11" s="13">
        <v>8</v>
      </c>
      <c r="B11" s="37" t="s">
        <v>157</v>
      </c>
      <c r="C11" s="67" t="s">
        <v>153</v>
      </c>
      <c r="D11" s="37" t="s">
        <v>157</v>
      </c>
      <c r="E11" s="37" t="s">
        <v>138</v>
      </c>
    </row>
    <row r="12" spans="1:5" x14ac:dyDescent="0.25">
      <c r="A12" s="14">
        <v>9</v>
      </c>
      <c r="B12" s="37" t="s">
        <v>157</v>
      </c>
      <c r="C12" s="67" t="s">
        <v>153</v>
      </c>
      <c r="D12" s="37" t="s">
        <v>157</v>
      </c>
      <c r="E12" s="37" t="s">
        <v>138</v>
      </c>
    </row>
    <row r="13" spans="1:5" x14ac:dyDescent="0.25">
      <c r="A13" s="14">
        <v>10</v>
      </c>
      <c r="B13" s="37" t="s">
        <v>157</v>
      </c>
      <c r="C13" s="67" t="s">
        <v>153</v>
      </c>
      <c r="D13" s="37" t="s">
        <v>157</v>
      </c>
      <c r="E13" s="37" t="s">
        <v>138</v>
      </c>
    </row>
    <row r="14" spans="1:5" x14ac:dyDescent="0.25">
      <c r="A14" s="14">
        <v>11</v>
      </c>
      <c r="B14" s="37" t="s">
        <v>157</v>
      </c>
      <c r="C14" s="67" t="s">
        <v>153</v>
      </c>
      <c r="D14" s="37" t="s">
        <v>157</v>
      </c>
      <c r="E14" s="37" t="s">
        <v>138</v>
      </c>
    </row>
    <row r="15" spans="1:5" x14ac:dyDescent="0.25">
      <c r="A15" s="14">
        <v>12</v>
      </c>
      <c r="B15" s="37" t="s">
        <v>157</v>
      </c>
      <c r="C15" s="67" t="s">
        <v>153</v>
      </c>
      <c r="D15" s="37" t="s">
        <v>157</v>
      </c>
      <c r="E15" s="37" t="s">
        <v>138</v>
      </c>
    </row>
    <row r="16" spans="1:5" x14ac:dyDescent="0.25">
      <c r="A16" s="14">
        <v>13</v>
      </c>
      <c r="B16" s="37" t="s">
        <v>157</v>
      </c>
      <c r="C16" s="67" t="s">
        <v>153</v>
      </c>
      <c r="D16" s="37" t="s">
        <v>157</v>
      </c>
      <c r="E16" s="37" t="s">
        <v>138</v>
      </c>
    </row>
    <row r="17" spans="1:5" x14ac:dyDescent="0.25">
      <c r="A17" s="14">
        <v>14</v>
      </c>
      <c r="B17" s="37" t="s">
        <v>157</v>
      </c>
      <c r="C17" s="67" t="s">
        <v>153</v>
      </c>
      <c r="D17" s="37" t="s">
        <v>157</v>
      </c>
      <c r="E17" s="37" t="s">
        <v>138</v>
      </c>
    </row>
  </sheetData>
  <dataValidations count="1">
    <dataValidation type="list" allowBlank="1" showErrorMessage="1" sqref="E8:F8 E4:E7 E9:E17" xr:uid="{00000000-0002-0000-0200-000000000000}">
      <formula1>Hidden_1_Tabla_4749064</formula1>
    </dataValidation>
  </dataValidations>
  <hyperlinks>
    <hyperlink ref="C8" r:id="rId1" xr:uid="{00000000-0004-0000-0200-000000000000}"/>
    <hyperlink ref="C9" r:id="rId2" xr:uid="{00000000-0004-0000-0200-000001000000}"/>
    <hyperlink ref="C10" r:id="rId3" xr:uid="{00000000-0004-0000-0200-000002000000}"/>
    <hyperlink ref="C11" r:id="rId4" xr:uid="{00000000-0004-0000-0200-000003000000}"/>
    <hyperlink ref="C12" r:id="rId5" xr:uid="{00000000-0004-0000-0200-000004000000}"/>
    <hyperlink ref="C13" r:id="rId6" xr:uid="{00000000-0004-0000-0200-000005000000}"/>
    <hyperlink ref="C14" r:id="rId7" xr:uid="{00000000-0004-0000-0200-000006000000}"/>
    <hyperlink ref="C16" r:id="rId8" xr:uid="{00000000-0004-0000-0200-000007000000}"/>
    <hyperlink ref="C17" r:id="rId9" xr:uid="{00000000-0004-0000-0200-000008000000}"/>
    <hyperlink ref="C15" r:id="rId10" xr:uid="{00000000-0004-0000-0200-000009000000}"/>
    <hyperlink ref="C4" r:id="rId11" xr:uid="{00000000-0004-0000-0200-00000A000000}"/>
    <hyperlink ref="C7" r:id="rId12" xr:uid="{00000000-0004-0000-0200-00000B000000}"/>
    <hyperlink ref="C5" r:id="rId13" xr:uid="{00000000-0004-0000-0200-00000C000000}"/>
    <hyperlink ref="C6" r:id="rId14" xr:uid="{00000000-0004-0000-0200-00000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17"/>
  <sheetViews>
    <sheetView topLeftCell="A3" zoomScale="130" zoomScaleNormal="130" workbookViewId="0">
      <pane ySplit="1" topLeftCell="A4" activePane="bottomLeft" state="frozen"/>
      <selection activeCell="A3" sqref="A3"/>
      <selection pane="bottomLeft" activeCell="C22" sqref="C22"/>
    </sheetView>
  </sheetViews>
  <sheetFormatPr baseColWidth="10" defaultColWidth="9.140625" defaultRowHeight="15" x14ac:dyDescent="0.25"/>
  <cols>
    <col min="1" max="1" width="5.28515625" style="7" customWidth="1"/>
    <col min="2" max="2" width="47.28515625" style="9" customWidth="1"/>
    <col min="3" max="3" width="59.85546875" style="8" customWidth="1"/>
    <col min="4" max="4" width="44.85546875" style="7" customWidth="1"/>
    <col min="5" max="5" width="102.5703125" style="7" customWidth="1"/>
    <col min="6" max="16384" width="9.140625" style="7"/>
  </cols>
  <sheetData>
    <row r="1" spans="1:5" hidden="1" x14ac:dyDescent="0.25">
      <c r="B1" s="9" t="s">
        <v>10</v>
      </c>
      <c r="C1" s="8" t="s">
        <v>10</v>
      </c>
      <c r="D1" s="7" t="s">
        <v>8</v>
      </c>
      <c r="E1" s="7" t="s">
        <v>11</v>
      </c>
    </row>
    <row r="2" spans="1:5" hidden="1" x14ac:dyDescent="0.25">
      <c r="B2" s="9" t="s">
        <v>141</v>
      </c>
      <c r="C2" s="8" t="s">
        <v>142</v>
      </c>
      <c r="D2" s="7" t="s">
        <v>143</v>
      </c>
      <c r="E2" s="7" t="s">
        <v>144</v>
      </c>
    </row>
    <row r="3" spans="1:5" x14ac:dyDescent="0.25">
      <c r="A3" s="10" t="s">
        <v>123</v>
      </c>
      <c r="B3" s="11" t="s">
        <v>145</v>
      </c>
      <c r="C3" s="16" t="s">
        <v>146</v>
      </c>
      <c r="D3" s="10" t="s">
        <v>147</v>
      </c>
      <c r="E3" s="10" t="s">
        <v>148</v>
      </c>
    </row>
    <row r="4" spans="1:5" s="15" customFormat="1" ht="21" customHeight="1" x14ac:dyDescent="0.25">
      <c r="A4" s="62">
        <v>1</v>
      </c>
      <c r="B4" s="63" t="s">
        <v>239</v>
      </c>
      <c r="C4" s="64" t="s">
        <v>238</v>
      </c>
      <c r="D4" s="65">
        <v>45077</v>
      </c>
      <c r="E4" s="66"/>
    </row>
    <row r="5" spans="1:5" s="15" customFormat="1" ht="21" customHeight="1" x14ac:dyDescent="0.25">
      <c r="A5" s="62">
        <v>2</v>
      </c>
      <c r="B5" s="63" t="s">
        <v>239</v>
      </c>
      <c r="C5" s="64" t="s">
        <v>238</v>
      </c>
      <c r="D5" s="65">
        <v>45048</v>
      </c>
      <c r="E5" s="66"/>
    </row>
    <row r="6" spans="1:5" s="15" customFormat="1" ht="21" customHeight="1" x14ac:dyDescent="0.25">
      <c r="A6" s="62">
        <v>3</v>
      </c>
      <c r="B6" s="63" t="s">
        <v>239</v>
      </c>
      <c r="C6" s="64" t="s">
        <v>238</v>
      </c>
      <c r="D6" s="65">
        <v>45048</v>
      </c>
      <c r="E6" s="66"/>
    </row>
    <row r="7" spans="1:5" s="15" customFormat="1" ht="21" customHeight="1" x14ac:dyDescent="0.25">
      <c r="A7" s="62">
        <v>4</v>
      </c>
      <c r="B7" s="62" t="s">
        <v>159</v>
      </c>
      <c r="C7" s="62" t="s">
        <v>158</v>
      </c>
      <c r="D7" s="65" t="s">
        <v>163</v>
      </c>
      <c r="E7" s="66" t="s">
        <v>163</v>
      </c>
    </row>
    <row r="8" spans="1:5" s="15" customFormat="1" ht="15" customHeight="1" x14ac:dyDescent="0.25">
      <c r="A8" s="62">
        <v>5</v>
      </c>
      <c r="B8" s="62" t="s">
        <v>159</v>
      </c>
      <c r="C8" s="62" t="s">
        <v>158</v>
      </c>
      <c r="D8" s="65" t="s">
        <v>163</v>
      </c>
      <c r="E8" s="66" t="s">
        <v>163</v>
      </c>
    </row>
    <row r="9" spans="1:5" s="15" customFormat="1" ht="15" customHeight="1" x14ac:dyDescent="0.25">
      <c r="A9" s="62">
        <v>6</v>
      </c>
      <c r="B9" s="62" t="s">
        <v>159</v>
      </c>
      <c r="C9" s="62" t="s">
        <v>158</v>
      </c>
      <c r="D9" s="65" t="s">
        <v>163</v>
      </c>
      <c r="E9" s="66" t="s">
        <v>163</v>
      </c>
    </row>
    <row r="10" spans="1:5" s="15" customFormat="1" ht="18.75" customHeight="1" x14ac:dyDescent="0.25">
      <c r="A10" s="37">
        <v>7</v>
      </c>
      <c r="B10" s="62" t="s">
        <v>159</v>
      </c>
      <c r="C10" s="62" t="s">
        <v>158</v>
      </c>
      <c r="D10" s="65" t="s">
        <v>163</v>
      </c>
      <c r="E10" s="66" t="s">
        <v>163</v>
      </c>
    </row>
    <row r="11" spans="1:5" s="15" customFormat="1" ht="18.75" customHeight="1" x14ac:dyDescent="0.25">
      <c r="A11" s="2">
        <v>8</v>
      </c>
      <c r="B11" s="62" t="s">
        <v>159</v>
      </c>
      <c r="C11" s="62" t="s">
        <v>158</v>
      </c>
      <c r="D11" s="65" t="s">
        <v>163</v>
      </c>
      <c r="E11" s="66" t="s">
        <v>163</v>
      </c>
    </row>
    <row r="12" spans="1:5" s="15" customFormat="1" x14ac:dyDescent="0.25">
      <c r="A12" s="2">
        <v>9</v>
      </c>
      <c r="B12" s="62" t="s">
        <v>159</v>
      </c>
      <c r="C12" s="62" t="s">
        <v>158</v>
      </c>
      <c r="D12" s="65" t="s">
        <v>163</v>
      </c>
      <c r="E12" s="66" t="s">
        <v>163</v>
      </c>
    </row>
    <row r="13" spans="1:5" s="15" customFormat="1" x14ac:dyDescent="0.25">
      <c r="A13" s="2">
        <v>10</v>
      </c>
      <c r="B13" s="62" t="s">
        <v>159</v>
      </c>
      <c r="C13" s="62" t="s">
        <v>158</v>
      </c>
      <c r="D13" s="65" t="s">
        <v>163</v>
      </c>
      <c r="E13" s="66" t="s">
        <v>163</v>
      </c>
    </row>
    <row r="14" spans="1:5" s="15" customFormat="1" x14ac:dyDescent="0.25">
      <c r="A14" s="2">
        <v>11</v>
      </c>
      <c r="B14" s="62" t="s">
        <v>159</v>
      </c>
      <c r="C14" s="62" t="s">
        <v>158</v>
      </c>
      <c r="D14" s="65" t="s">
        <v>163</v>
      </c>
      <c r="E14" s="66" t="s">
        <v>163</v>
      </c>
    </row>
    <row r="15" spans="1:5" s="15" customFormat="1" x14ac:dyDescent="0.25">
      <c r="A15" s="2">
        <v>12</v>
      </c>
      <c r="B15" s="62" t="s">
        <v>159</v>
      </c>
      <c r="C15" s="62" t="s">
        <v>158</v>
      </c>
      <c r="D15" s="65" t="s">
        <v>163</v>
      </c>
      <c r="E15" s="66" t="s">
        <v>163</v>
      </c>
    </row>
    <row r="16" spans="1:5" s="15" customFormat="1" x14ac:dyDescent="0.25">
      <c r="A16" s="2">
        <v>13</v>
      </c>
      <c r="B16" s="62" t="s">
        <v>159</v>
      </c>
      <c r="C16" s="62" t="s">
        <v>158</v>
      </c>
      <c r="D16" s="65" t="s">
        <v>163</v>
      </c>
      <c r="E16" s="66" t="s">
        <v>163</v>
      </c>
    </row>
    <row r="17" spans="1:5" s="15" customFormat="1" x14ac:dyDescent="0.25">
      <c r="A17" s="2">
        <v>14</v>
      </c>
      <c r="B17" s="62" t="s">
        <v>159</v>
      </c>
      <c r="C17" s="62" t="s">
        <v>158</v>
      </c>
      <c r="D17" s="65" t="s">
        <v>163</v>
      </c>
      <c r="E17" s="66" t="s">
        <v>163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E12" sqref="E12"/>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G8" sqref="G8"/>
    </sheetView>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topLeftCell="A5" workbookViewId="0">
      <selection activeCell="D27" sqref="D27:D29"/>
    </sheetView>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Tabla_474921</vt:lpstr>
      <vt:lpstr>Tabla_474906</vt:lpstr>
      <vt:lpstr>Tabla_474918</vt:lpstr>
      <vt:lpstr>Hidden_1_Tabla_474906</vt:lpstr>
      <vt:lpstr>Hidden_1</vt:lpstr>
      <vt:lpstr>Hidden_2</vt:lpstr>
      <vt:lpstr>Hidden_3</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2022-07-11T16:31:47Z</cp:lastPrinted>
  <dcterms:created xsi:type="dcterms:W3CDTF">2019-05-21T16:17:22Z</dcterms:created>
  <dcterms:modified xsi:type="dcterms:W3CDTF">2023-10-12T20:18:32Z</dcterms:modified>
</cp:coreProperties>
</file>