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160" tabRatio="599" activeTab="3"/>
  </bookViews>
  <sheets>
    <sheet name="Reporte de Formatos" sheetId="1" r:id="rId1"/>
    <sheet name="Tabla_474921" sheetId="5" r:id="rId2"/>
    <sheet name="Tabla_474906" sheetId="6" r:id="rId3"/>
    <sheet name="Tabla_474918" sheetId="9" r:id="rId4"/>
    <sheet name="Hidden_1_Tabla_474906" sheetId="7" r:id="rId5"/>
    <sheet name="Hidden_1" sheetId="2" r:id="rId6"/>
    <sheet name="Hidden_2" sheetId="3" r:id="rId7"/>
    <sheet name="Hidden_3" sheetId="4" r:id="rId8"/>
  </sheets>
  <definedNames>
    <definedName name="Hidden_1_Tabla_4749064">Hidden_1_Tabla_474906!$A$1:$A$3</definedName>
    <definedName name="Hidden_13">Hidden_1!$A$1:$A$2</definedName>
    <definedName name="Hidden_24">Hidden_2!$A$1:$A$5</definedName>
    <definedName name="Hidden_335">Hidden_3!$A$1:$A$2</definedName>
  </definedNames>
  <calcPr calcId="145621"/>
</workbook>
</file>

<file path=xl/calcChain.xml><?xml version="1.0" encoding="utf-8"?>
<calcChain xmlns="http://schemas.openxmlformats.org/spreadsheetml/2006/main">
  <c r="T39" i="1" l="1"/>
  <c r="AB39" i="1"/>
  <c r="T38" i="1" l="1"/>
  <c r="AB38" i="1" s="1"/>
  <c r="AB37" i="1" l="1"/>
  <c r="T37" i="1"/>
  <c r="T36" i="1"/>
  <c r="AB36" i="1" s="1"/>
  <c r="T34" i="1"/>
  <c r="AB34" i="1" s="1"/>
  <c r="T35" i="1"/>
  <c r="AB35" i="1" s="1"/>
  <c r="T33" i="1" l="1"/>
  <c r="AB33" i="1" s="1"/>
  <c r="T32" i="1" l="1"/>
  <c r="AB32" i="1" s="1"/>
  <c r="T29" i="1" l="1"/>
  <c r="T28" i="1" l="1"/>
  <c r="AB28" i="1" s="1"/>
  <c r="T27" i="1"/>
  <c r="AB27" i="1" s="1"/>
  <c r="T26" i="1"/>
  <c r="AB26" i="1" s="1"/>
  <c r="T25" i="1"/>
  <c r="AB25" i="1" s="1"/>
  <c r="T23" i="1" l="1"/>
  <c r="AB23" i="1" s="1"/>
  <c r="T22" i="1"/>
  <c r="AB22" i="1" s="1"/>
  <c r="T21" i="1"/>
  <c r="AB21" i="1" s="1"/>
  <c r="T20" i="1"/>
  <c r="AB20" i="1" s="1"/>
  <c r="T19" i="1"/>
  <c r="AB19" i="1" s="1"/>
  <c r="T18" i="1"/>
  <c r="AB18" i="1" l="1"/>
  <c r="T17" i="1" l="1"/>
  <c r="AB17" i="1" s="1"/>
  <c r="T14" i="1" l="1"/>
  <c r="AB14" i="1" s="1"/>
  <c r="T15" i="1"/>
  <c r="AB15" i="1" s="1"/>
  <c r="T16" i="1"/>
  <c r="AB16" i="1" s="1"/>
  <c r="T13" i="1"/>
  <c r="AB13" i="1" s="1"/>
  <c r="T9" i="1" l="1"/>
  <c r="AB9" i="1" s="1"/>
  <c r="T10" i="1"/>
  <c r="AB10" i="1" s="1"/>
  <c r="T11" i="1"/>
  <c r="AB11" i="1" s="1"/>
  <c r="T12" i="1"/>
  <c r="AB12" i="1" s="1"/>
  <c r="T8" i="1"/>
</calcChain>
</file>

<file path=xl/sharedStrings.xml><?xml version="1.0" encoding="utf-8"?>
<sst xmlns="http://schemas.openxmlformats.org/spreadsheetml/2006/main" count="1344" uniqueCount="343">
  <si>
    <t>51229</t>
  </si>
  <si>
    <t>TÍTULO</t>
  </si>
  <si>
    <t>NOMBRE CORTO</t>
  </si>
  <si>
    <t>DESCRIPCIÓN</t>
  </si>
  <si>
    <t>Procedimientos de adjudicación directa</t>
  </si>
  <si>
    <t>A121Fr30B_Resultados-de-procedimientos-de-adjudica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</si>
  <si>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</si>
  <si>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</si>
  <si>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</si>
  <si>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</si>
  <si>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</si>
  <si>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</si>
  <si>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</si>
  <si>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</si>
  <si>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</si>
  <si>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</si>
  <si>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474884</t>
  </si>
  <si>
    <t>474908</t>
  </si>
  <si>
    <t>474909</t>
  </si>
  <si>
    <t>474920</t>
  </si>
  <si>
    <t>474919</t>
  </si>
  <si>
    <t>474881</t>
  </si>
  <si>
    <t>474889</t>
  </si>
  <si>
    <t>474901</t>
  </si>
  <si>
    <t>474890</t>
  </si>
  <si>
    <t>474921</t>
  </si>
  <si>
    <t>474914</t>
  </si>
  <si>
    <t>474910</t>
  </si>
  <si>
    <t>474915</t>
  </si>
  <si>
    <t>474916</t>
  </si>
  <si>
    <t>474917</t>
  </si>
  <si>
    <t>474886</t>
  </si>
  <si>
    <t>474887</t>
  </si>
  <si>
    <t>474882</t>
  </si>
  <si>
    <t>474894</t>
  </si>
  <si>
    <t>474895</t>
  </si>
  <si>
    <t>474896</t>
  </si>
  <si>
    <t>474898</t>
  </si>
  <si>
    <t>474899</t>
  </si>
  <si>
    <t>474879</t>
  </si>
  <si>
    <t>474880</t>
  </si>
  <si>
    <t>474883</t>
  </si>
  <si>
    <t>474891</t>
  </si>
  <si>
    <t>474897</t>
  </si>
  <si>
    <t>474892</t>
  </si>
  <si>
    <t>474911</t>
  </si>
  <si>
    <t>474905</t>
  </si>
  <si>
    <t>474904</t>
  </si>
  <si>
    <t>474885</t>
  </si>
  <si>
    <t>474922</t>
  </si>
  <si>
    <t>474906</t>
  </si>
  <si>
    <t>474923</t>
  </si>
  <si>
    <t>474918</t>
  </si>
  <si>
    <t>474888</t>
  </si>
  <si>
    <t>474924</t>
  </si>
  <si>
    <t>474902</t>
  </si>
  <si>
    <t>474903</t>
  </si>
  <si>
    <t>474900</t>
  </si>
  <si>
    <t>474912</t>
  </si>
  <si>
    <t>474893</t>
  </si>
  <si>
    <t>474907</t>
  </si>
  <si>
    <t>474913</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</si>
  <si>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</si>
  <si>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</si>
  <si>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</si>
  <si>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</si>
  <si>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</si>
  <si>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</si>
  <si>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</si>
  <si>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</si>
  <si>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Descripción de obras, bienes o servicios</t>
  </si>
  <si>
    <t>Nombre completo o razón social de las cotizaciones consideradas y monto de las mismas 
Tabla_474921</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</si>
  <si>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</si>
  <si>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</si>
  <si>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</si>
  <si>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</si>
  <si>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</si>
  <si>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</si>
  <si>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</si>
  <si>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</si>
  <si>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</si>
  <si>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</si>
  <si>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</si>
  <si>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</si>
  <si>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</si>
  <si>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</si>
  <si>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</si>
  <si>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</si>
  <si>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</si>
  <si>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</si>
  <si>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</si>
  <si>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</si>
  <si>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</si>
  <si>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</si>
  <si>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</si>
  <si>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</si>
  <si>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Tabla_474906</t>
  </si>
  <si>
    <t>Se realizaron convenios modificatorios (catálogo)</t>
  </si>
  <si>
    <t>Datos de los convenios modificatorios de la contratación 
Tabla_474918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</si>
  <si>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</si>
  <si>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</si>
  <si>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</si>
  <si>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</si>
  <si>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</si>
  <si>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</si>
  <si>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</si>
  <si>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</si>
  <si>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</si>
  <si>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</si>
  <si>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</si>
  <si>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</si>
  <si>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</si>
  <si>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</si>
  <si>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</si>
  <si>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</si>
  <si>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</si>
  <si>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</si>
  <si>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61347</t>
  </si>
  <si>
    <t>61348</t>
  </si>
  <si>
    <t>61349</t>
  </si>
  <si>
    <t>61350</t>
  </si>
  <si>
    <t>61351</t>
  </si>
  <si>
    <t>61352</t>
  </si>
  <si>
    <t>ID</t>
  </si>
  <si>
    <t>Nombre(s)</t>
  </si>
  <si>
    <t>Primer apellido</t>
  </si>
  <si>
    <t>Segundo apellido</t>
  </si>
  <si>
    <t>Razón social</t>
  </si>
  <si>
    <t xml:space="preserve">RFC de los posibles contratantes </t>
  </si>
  <si>
    <t>Monto total de la cotización con impuestos incluidos</t>
  </si>
  <si>
    <t>61339</t>
  </si>
  <si>
    <t>61340</t>
  </si>
  <si>
    <t>61341</t>
  </si>
  <si>
    <t>61342</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</si>
  <si>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</si>
  <si>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</si>
  <si>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</si>
  <si>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</si>
  <si>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</si>
  <si>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</si>
  <si>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</si>
  <si>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61343</t>
  </si>
  <si>
    <t>61344</t>
  </si>
  <si>
    <t>61345</t>
  </si>
  <si>
    <t>61346</t>
  </si>
  <si>
    <t>Número de convenio modificatorio</t>
  </si>
  <si>
    <t>Objeto del convenio modificatorio</t>
  </si>
  <si>
    <t>Fecha de firma del convenio modificatorio</t>
  </si>
  <si>
    <t>Hipervínculo al documento del convenio</t>
  </si>
  <si>
    <t>Persona moral</t>
  </si>
  <si>
    <t>Nacional</t>
  </si>
  <si>
    <t>N/A</t>
  </si>
  <si>
    <t>Transferencia electrónica</t>
  </si>
  <si>
    <t>https://www.transparencia.cdmx.gob.mx/storage/app/uploads/public/5c9/d02/548/5c9d025483c68565610383.docx</t>
  </si>
  <si>
    <t>Recursos propios</t>
  </si>
  <si>
    <t>Vigilancia y supervisión por parte del área usuaria</t>
  </si>
  <si>
    <t>No aplica</t>
  </si>
  <si>
    <t>Este contrato no llevo a cabo convenio modificatorio</t>
  </si>
  <si>
    <t>No se llevo a cabo convenio modificatorio</t>
  </si>
  <si>
    <t>PROPIOS</t>
  </si>
  <si>
    <t>NA</t>
  </si>
  <si>
    <t>GERENCIA DE SALUD Y BIENESTAR SOCIAL</t>
  </si>
  <si>
    <t xml:space="preserve">Subgerencia de Normatividad y Contratos </t>
  </si>
  <si>
    <t>Ampliación de monto</t>
  </si>
  <si>
    <t>01/23</t>
  </si>
  <si>
    <t>STC-CNCS-017/2023</t>
  </si>
  <si>
    <t>STC-CNCS-072/2023</t>
  </si>
  <si>
    <t>STC-CNCS-077/2023</t>
  </si>
  <si>
    <t>STC-CNCS-078/2023</t>
  </si>
  <si>
    <t>STC-CNCS-081/2023</t>
  </si>
  <si>
    <t>54 II BIS</t>
  </si>
  <si>
    <t>55 II BIS</t>
  </si>
  <si>
    <t>54 FRACCIÓN VII</t>
  </si>
  <si>
    <t>54 FRACCIÓN IV</t>
  </si>
  <si>
    <t>SERVICIO DE ATENCIÓN OFTALMOLÓGICA INTEGRAL (CONSULTA DIAGNÓSTICO Y TRATAMIENTO ESPECIALIZADO EN UNIDAD DE 3 ER NIVEL DE ATENCIÓN OFTALMOLÓGICA)</t>
  </si>
  <si>
    <t>SERVICIO DE CONTENIDOS SOBRE TEMAS Y ACTORES DE INTERÉS</t>
  </si>
  <si>
    <t>CONTRATACIÓN DE LOS SERVICIOS Y ASESORIAS PARA REVISAR LA INTEGRIDAD DEL PROCESO DE DISEÑO ESTRUCTURAL Y DE LA EJECUCIÓN DE LAS REPARACIONES Y /O REFORZAMIENTO DEL VIADUCTO ELEVADO EN LA L12 DEL SISTEMA DE TRANSPORTE COLECTIVO</t>
  </si>
  <si>
    <t>SERVICIO DE ACTIVIDADES RECREATIVAS EN EL PARQUE DE DIVERSIONES PARA LOS HIJOS DE LOS TRABAJADORES DEL SISTEMA DE TRANSPORTE COLECTIVO</t>
  </si>
  <si>
    <t>CONTRATACIÓN DEL SERVICIO DE MANTENIMIENTO, REFACCIONAMIENTO, ATENCIÓN DE AVERÍAS Y AMPLIACIÓN DE COBERTURA PARA LA CONTINUIDAD OPERATIVA DEL SISTEMA DE RADIOCOMUNICACIÓN TETRA DE LAS LÍNEAS 1, 2, 3, 4, 5, 6, 7, 8, 9 Y A</t>
  </si>
  <si>
    <t>SALAUNO SALUD, S.A.P.I DE C.V.</t>
  </si>
  <si>
    <t>SSA110203D70</t>
  </si>
  <si>
    <t xml:space="preserve">LA PRESTACIÓN DE TODO TIPO DE SERVICIOS  DE CARÁCTER MÉDICO Y DE SALUD INCLUYENDO, SIN LIMITAR, OFRECER CONSULTAS MÉDICAS LLEVAR A CABO PROCEDIEMIENTOS QUIRURGICOS, APLICAR </t>
  </si>
  <si>
    <t>EFINFO, S.A.P.I. DE C.V.</t>
  </si>
  <si>
    <t xml:space="preserve">DIRECCIÓN DE INSTALACIONES FIJAS </t>
  </si>
  <si>
    <t>STC-CNCS-082/2023</t>
  </si>
  <si>
    <t>SERVICIO DE SOPORTE TÉCNICO ANUAL PARA LA SUIT PTV VISIÓN (VISUM Y VISSIM)</t>
  </si>
  <si>
    <t>PTV AMÉRICA LATINA, S.A. DE C.V.</t>
  </si>
  <si>
    <t>PAL120109KDA</t>
  </si>
  <si>
    <t>DIRECCIÓN DE INGENIERÍA Y DESARROLLO TECNOLÓGICO</t>
  </si>
  <si>
    <t>STC-CNCS-018/2023</t>
  </si>
  <si>
    <t>28 PRIMER PÁRRAFO, 65 Y 67 DE LADF</t>
  </si>
  <si>
    <t>27 INCISO C), 28, 52, 55 Y 63 FRACCIÓN I DE LA LADF</t>
  </si>
  <si>
    <t>SERVICIO DE LIMPIEZA PROFESIONAL (PARTIDA 1, SUBPARTIDA 1, 2, 3 Y 5)</t>
  </si>
  <si>
    <t>TECNOLOGÍA EN SISTEMAS DE LIMPIEZA METROPOLITANOS, S.A. DE C.V.</t>
  </si>
  <si>
    <t>TECNOLOGÍA EN SISTEMAS DE LIMPIEZA METROPOLITANA, S.A. DE C.V.</t>
  </si>
  <si>
    <t>TSL030421378</t>
  </si>
  <si>
    <t>GERENCIA DE ALMACENES Y SUMINISTROS</t>
  </si>
  <si>
    <t xml:space="preserve">SERVICIO DE LIMPIEZA PROFESIONAL (PARTIDA 1, SUBPARTIDA 2, 3, 4 Y 5) </t>
  </si>
  <si>
    <t>STC-CNCS-084/2023</t>
  </si>
  <si>
    <t>27 INCISO C), 28,  Y 54 FRACCIÓN II DE LA LADF</t>
  </si>
  <si>
    <t>SERVICIO DE MODERNIZACIÓN DE LAVADORAS EN LOS TRENES DE TALLERES TICOMÁN, EL ROSARIO, TASQUEÑA, CONSTITUCIÓN DE 1917. NAVE DEPÓSITO PANTITLAN LÍNEA 9, CD. AZTECA Y LA PAZ</t>
  </si>
  <si>
    <t>EGG GABINETE DE VINCULACIÓN, S.A. DE C.V.</t>
  </si>
  <si>
    <t>EGV120508QZ1</t>
  </si>
  <si>
    <t>SERVICIO DE MODERNIZACIÓN DE LAVADORAS DE TALLERES TICOMÁN, EL ROSARIO, TASQUEÑA, CONSTITUCIÓN DE 1917, NAVE DE DEPÓSITO PANTITLAN LÍNEA 9 CD. AZTECA Y LA PAZ</t>
  </si>
  <si>
    <t>STC-CNCS-089/2023</t>
  </si>
  <si>
    <t>IME900420DR9</t>
  </si>
  <si>
    <t>INSTITUTO MEXICANO DE ENSAYOS NO DESTRUCTIVOS. A.C.</t>
  </si>
  <si>
    <t>27 INCISO C) DE LA LADF</t>
  </si>
  <si>
    <t>CONTRATACIÓN DE CURSOS DE MANTENIMIENTO DE ENSAYOS NO DESTRUCTIVOS PARA EL PERSONAL ADSCRITO A LA DIRECCIÓN DE MANTENIMIENTO DE MATERIAL RODANTE DEL STC</t>
  </si>
  <si>
    <t>INSTITUTO MEXICANO DE ENSAYOS NO DESTRUCTIVOS, A.C.</t>
  </si>
  <si>
    <t>DIRECCIÓN DE MANTENIMIENTO DE MATERIAL RODANTE</t>
  </si>
  <si>
    <t>EFI030227P25</t>
  </si>
  <si>
    <t>EGISMEX, S. DE R.L. DE C.V.</t>
  </si>
  <si>
    <t>EGI150513FV0</t>
  </si>
  <si>
    <t>GERENCIA DE OBRAS Y MANTENIMIENTO</t>
  </si>
  <si>
    <t>27 INCISO C), 28, 52, 54 FRACCIÓN I Y 63 FRACCIÓN I DE LA LADF</t>
  </si>
  <si>
    <t>SIX FLAGS MÉXICO, S.A. DE C.V.</t>
  </si>
  <si>
    <t>RAV790322QY4</t>
  </si>
  <si>
    <t>RED SINERGIA TELECOMUNICACIONES, S.A. DE C.V.</t>
  </si>
  <si>
    <t>RST140517D48</t>
  </si>
  <si>
    <t>DIRECCIÓN DE INGENIERÍA Y DESARROLLO TECNOLÍGICO</t>
  </si>
  <si>
    <t>STC-CNCS-091/2023</t>
  </si>
  <si>
    <t xml:space="preserve">27 INCISO C, 28, 52, 54 FRACC II BIS Y 63  FRACCIÓN I DE LA LADF  </t>
  </si>
  <si>
    <t>SERVICIO DE SUMINISTRO INTEGRAL DE EQUIPOS Y  MATERIALES COMPLEMENTARIOS PARA LA SALUD</t>
  </si>
  <si>
    <t>COMERCIAL SANERA, S.A. DE C.V.</t>
  </si>
  <si>
    <t>CSA040906TA1</t>
  </si>
  <si>
    <t>SERVICIO DE SUMINISTRO INTEGRAL DE EQUIPOS Y MATERIALES COMPLEMENTARIOS PARA LA SALUD</t>
  </si>
  <si>
    <t>STC-CNCS-015/2023</t>
  </si>
  <si>
    <t>27 INCISO C, 28 SEGUNDO PÁRRAFO, 52, 54 FRACC II BIS ANTEPENÚLTIMO Y PENÚLTIMO PÁRRAFOS Y 63 FRACC I DE LA LADF</t>
  </si>
  <si>
    <t xml:space="preserve">  SERVICIO DE APROVISIONAMIENTO, ABASTECIMIENTO, PROCESAMIENTO, PREPARACIÓN Y SERVICIO EN BARRA DE ALIMENTOS DE PRIMERA CALIDAD, CONFORME A LAS NECESIDADES, NÚMERO DE COMENSALES, UBICACIÓN FISICA DE LOS COMEDORES, TURNOS DE SERVICIO, ASI COMO LA PLANEACIÓN DE MENUS QUE PERMITA GARANTIZAR EL NIVEL NUTRICIONAL DE LOS TRABAJADORES DEL STC</t>
  </si>
  <si>
    <t>PROCESADORA Y DISTRIBUIDORA LOS CHANEQUES, S.A. DE C.V.</t>
  </si>
  <si>
    <t>PDC110704EI1</t>
  </si>
  <si>
    <t>GERENCIA DE CAPITAL HUMANO</t>
  </si>
  <si>
    <t>STC-CNCS-027/2023</t>
  </si>
  <si>
    <t>27 INCISO C, 28 SEGUNDO PÁRRAFO, 52, 54 FRACC II BIS ANTEPENÚLTIMO Y PENÚLTIMO PÁRRAFOS Y 63 FRACC I DE LA LADF Y 53 DE LA T.R.P.E.R.C.D.M.X</t>
  </si>
  <si>
    <t>SERVICIO INTEGRAL DE SUMINISTRO DE MEDICAMENTOS COMPLEMENTOS ALIMENTICIOS, Y PRODUCTOS DERMATOLOGICOS</t>
  </si>
  <si>
    <t>HISA FARMACÉUTICA, S.A. DE C.V.</t>
  </si>
  <si>
    <t>CHI990710I32</t>
  </si>
  <si>
    <t>STC-CNCS-085/2023</t>
  </si>
  <si>
    <t xml:space="preserve">27 INCISO C, 28, 52, 54 FRACC II DE LA LADF  </t>
  </si>
  <si>
    <t>CONTRATACIÓN DEL SERVICIO DE IMPLEMENTACIÓN DE LOS SISTEMAS DE PROYECCIÓN DE IMÁGENES DE CONTROL DE ENERGÍA DE ALIMENTACIÓN TRACCIÓN EN EL TABLERO DE CONTROL ÓPTICO (TCO) PARA LA LÍNEA 4 EN EL C5</t>
  </si>
  <si>
    <t>FERROSID, S.A. DE C.V.</t>
  </si>
  <si>
    <t>FER190711UP3</t>
  </si>
  <si>
    <t>DIRECCIÓN DE INSTALACIONES FIJAS</t>
  </si>
  <si>
    <t>STC-CNCS-092/2023</t>
  </si>
  <si>
    <t xml:space="preserve">27 INCISO C, 28, 52, 54 FRACC II Y 62 DE LA LADF  </t>
  </si>
  <si>
    <t>REFACCIÓN DE AGATE AUX PARA CONVERTIDOR ESTÁTICO TIPO ALSTOM MP-82, FM-95a</t>
  </si>
  <si>
    <t>INDUSTRIAS FMD, S.A. DE C.V.</t>
  </si>
  <si>
    <t>CFF010806BXX1</t>
  </si>
  <si>
    <t>STC-CNCS-094/2023</t>
  </si>
  <si>
    <t xml:space="preserve">27 INCISO C, 28, 52, 54 FRACC II BIS, ANTEPENÚLTIMO Y PENÚLTIMO PÁRRAFOS  Y 63 FRACC I DE LA LADF  </t>
  </si>
  <si>
    <t>INSPECCIÓN Y REPARACIÓN DE BASTIDORES DE BOGIES DE LOS TRENES MODELO FM-86 QUE CIRCULAN ACTUALMENTE EN LA LÍNEA "A" DEL SISTEMA DE TRANSPORTE COLECTIVO</t>
  </si>
  <si>
    <t>MANUFACTURA Y COMERCIALIZACIÓN DE SOLDADURAS DE CALIDAD, S.A. DE C.V.</t>
  </si>
  <si>
    <t>MCS090226P60</t>
  </si>
  <si>
    <t>STC-CNCS-096/2023</t>
  </si>
  <si>
    <t xml:space="preserve">27 INCISO C, 28, 52, 54 FRACC II Y 63 DE LA LADF  </t>
  </si>
  <si>
    <t>CONTRATACIÓN DEL SERVICIO DE RECOLECCIÓN, TRANSPORTE, TRATAMIENTO, DESTRUCCIÓN Y DISPOSICIÓN FINAL DE RESIDUOS PELIGROSOS INDUSTRIALES</t>
  </si>
  <si>
    <t>ECOLOMEX, S.A. DE C.V. Y 
KLINASH, S.A. DE C.V.</t>
  </si>
  <si>
    <t>ECO101229HA1
KLI130304132</t>
  </si>
  <si>
    <t>STC-CNCS-051/2023</t>
  </si>
  <si>
    <t>SINERGMAN, S. DE R.L. DE C.V.</t>
  </si>
  <si>
    <t>SIN150807M39</t>
  </si>
  <si>
    <t>SI</t>
  </si>
  <si>
    <t>Aclaración de objeto</t>
  </si>
  <si>
    <t>STC-CNCS-083/2023</t>
  </si>
  <si>
    <t>STC-CNCS-086/2023</t>
  </si>
  <si>
    <t>STC-CNCS-095/2023</t>
  </si>
  <si>
    <t>STC-CNCS-102/2023</t>
  </si>
  <si>
    <t>STC-CNCS-060/2023</t>
  </si>
  <si>
    <t>STC-CNCS-002/2023</t>
  </si>
  <si>
    <t>CAMBIO DE RAZÓN SOCIAL</t>
  </si>
  <si>
    <t>STC-CNCS-093/2023</t>
  </si>
  <si>
    <t>67 Y 84 DE LADF</t>
  </si>
  <si>
    <t xml:space="preserve">CONTRATACIÓN DEL SERVICIO DE MANTENIMIENTO PREVENTIVO-CORRECTIVO A ESCALERAS ELECTROMECÁNICAS MARCA  O&amp;K, CNIM, NIDEC Y SCHINDLER INSTALADAS EN LÍNEAS  3, 4, 6, 7, 8, 9  y 12; ELEVADORES NIDEC INSTALADOS EN EDIFICIOS Y LÍNEAS 1, 3, 6, 7, 8 Y </t>
  </si>
  <si>
    <t>27 APARTADO C, 54 FRAC. IV Y 63 FRACC I DE LA LADF</t>
  </si>
  <si>
    <t>SERVICIO DE TRANSPORTE FORÁNEO A TRES ESTADOS DE LA REPÚBLICA MEXICANA, ESTADO DE MÉXICO, MORELOS Y OTROS. PARA EL TRASLADO DE LOS PARTICIPANTES DEL "PROGRAMA VACACIONAL 2023"</t>
  </si>
  <si>
    <t>PULLMAN TRAVEL, S.A. DE C.V.</t>
  </si>
  <si>
    <t>PTR950406QK1</t>
  </si>
  <si>
    <t xml:space="preserve">27 INCISO C, 28, 52, 54 FRACC IV Y 63 DE LA LADF  </t>
  </si>
  <si>
    <t>SERVICIO DE TRANSPORTE URBANO DENTRO DEL ÁREA METRIPOLITANA  PARA EL TRASLADO DE LOS PARTICIPANTES DEL "PROGRAMA VACACIONAL 2023"</t>
  </si>
  <si>
    <t>EXCELENCIA EN TRANSPORTE ESCOLAR Y DE PERSONAL, S.A.P.I. DE C.V.</t>
  </si>
  <si>
    <t>ETE141201EL9</t>
  </si>
  <si>
    <t>FIMETRO</t>
  </si>
  <si>
    <t>SERVICIO DE IMPLEMENTACIÓN E INTEGRACIÓN DE LA FUNCIÓN "RM" PARA CADA UNO DE LOS INTERRUPTORES DE LAS RS'S DE LA NUEVA SEAT BUEN TONO PARA LA LÓGICA DE TRACCIÓN DEL SISTEMA DE MANDO CENTRALIZADO DE LAS LÍNEAS 1, 2 Y 3</t>
  </si>
  <si>
    <t xml:space="preserve">27 INCISO C,  54 FRACC II Y 63 DE LA LADF  </t>
  </si>
  <si>
    <t>27 INCISO C Y 55</t>
  </si>
  <si>
    <t>SERVICIO DE CORREO ELECTRÓNICO INSTITUCIONAL</t>
  </si>
  <si>
    <t>SEÑAL CORPORATIVO, S. DE R.L. DE C.V.</t>
  </si>
  <si>
    <t>SCO100429BAA</t>
  </si>
  <si>
    <t>GERENCIA DE ORGANIZACIÓN Y SISTEMAS</t>
  </si>
  <si>
    <t xml:space="preserve">CONVENIO DE COLABORACIÓN PARA LA PRESTACIÓN DE SERVICIOS MÉDICOS SUBROGADOS (ATENCIÓN MÉDICA Y HOSPITALIZACIÓN) </t>
  </si>
  <si>
    <t>INSTITUTO NACIONAL DE CIENCIAS MEDICAS Y NUTRICIÓN SALVADOR ZUBIRAN</t>
  </si>
  <si>
    <t>INC710101RH7</t>
  </si>
  <si>
    <t xml:space="preserve">CAMBIO DE ANEXO </t>
  </si>
  <si>
    <t>SERVICIO DE RENOVACIÓN DE 21 FOSAS DE MANTENIMIENTO EN TALLERES TICOMÁN Y EL ROSARIO</t>
  </si>
  <si>
    <t>CARGO CRANE, S.A. DE C.V.</t>
  </si>
  <si>
    <t>Sí</t>
  </si>
  <si>
    <t>Cambio de Anexo Uno</t>
  </si>
  <si>
    <t>EGISMEX, S.A. DE C.V.</t>
  </si>
  <si>
    <t>Cambio de razón social</t>
  </si>
  <si>
    <t>SERVICIO DE CREACIÓN Y DIFUSIÓN DE CONTENIDOS EXCLUSIVOS POR INTERNET</t>
  </si>
  <si>
    <t>TU NERD, S. DE R.L. DE C.V.</t>
  </si>
  <si>
    <t>TNE060530499</t>
  </si>
  <si>
    <t>DIRECCIÓN DE MEDIOS</t>
  </si>
  <si>
    <r>
      <t xml:space="preserve">Hipervínculo a la autorización del ejercicio de la opción </t>
    </r>
    <r>
      <rPr>
        <sz val="9"/>
        <color rgb="FFFF0000"/>
        <rFont val="Calibri"/>
        <family val="2"/>
        <scheme val="minor"/>
      </rPr>
      <t>SUFICIENCIA</t>
    </r>
  </si>
  <si>
    <t>28 PRIMER PÁRRAFO, 65 Y 67 DE LA LADF</t>
  </si>
  <si>
    <t>TME140702805</t>
  </si>
  <si>
    <t>STC-CNCS-098/2023</t>
  </si>
  <si>
    <t xml:space="preserve">27 INCISO C, 28, 52, 54 FRACC II ANTEPÚNULTIMO PENÚLTIMO PÁRRAFOS DE LA LADF  </t>
  </si>
  <si>
    <t>CONTRATACIÓN DEL SERVICIO PARA LA EVALUACIÓN DE LA IMPLEMENTACIÓN RAMS DE LA SUBESTACIÓN ELECTRICA DE ALTA TENSIÓN METRO-ENERGÍA</t>
  </si>
  <si>
    <t>TUV RHEINLAND DE MÉXICO, S.A. DE C.V.</t>
  </si>
  <si>
    <t>TRM9309299Q6</t>
  </si>
  <si>
    <t>CONV. 01/23 AL CONTRATO
 STC-CNCS-017/2023</t>
  </si>
  <si>
    <t>CONV. 01/23 AL CONTRATO 
STC-CNCS-018/2023</t>
  </si>
  <si>
    <t>CONV. 01/23 AL CONTRATO 
STC-CNCS-015/2023</t>
  </si>
  <si>
    <t>CONV. 01/23 AL CONTRATO 
STC-CNCS-027/2023</t>
  </si>
  <si>
    <t>CONV. 01/23 AL CONTRATO 
STC-CNCS-051/2023</t>
  </si>
  <si>
    <t>CONV. 01/23 AL CONTRATO 
STC-CNCS-002/2023</t>
  </si>
  <si>
    <t>CONV. 01/23 AL CONTRATO 
STC-CNCS-060/2023</t>
  </si>
  <si>
    <t>CONV. 01/23 AL CONTRATO 
STC-CNCS-077/2023</t>
  </si>
  <si>
    <t>STC-CNCS-087/2023</t>
  </si>
  <si>
    <t>STC-CNCS-088/2023</t>
  </si>
  <si>
    <t>STC-CNCS-099/2023</t>
  </si>
  <si>
    <t>STC-CNCS-100/2023</t>
  </si>
  <si>
    <t xml:space="preserve">27 INCISO A, 52, 55 Y 63 DE LA LADF  </t>
  </si>
  <si>
    <t xml:space="preserve">27 INCISO B, 52, 55 Y 63 FRACC I DE LA LADF  </t>
  </si>
  <si>
    <t xml:space="preserve">27 INCISO C, 28, 54 FRACC II BIS, ANTEPENÚLTIMO Y PENÚLTIMO Y 63 FRACCIÓN I DE LA LADF  </t>
  </si>
  <si>
    <t>SERVICIO DE APLICACIÓN DE CEREMONIA DE INAUGURACIÓN Y CLÁUSURA DEL PROGRAMA VACACIONAL 2023 Y OBRA DE TEATRO</t>
  </si>
  <si>
    <t>SERVICIO DE PREPARACIÓN, MANEJO Y SERVICIO DE ALIMENTOS "BOX LUNCH PARA DERECHOHABIENTES Y TRABAJADORES QUE PARTICIPAN EN EL PROGRAMA VACACIONAL 2023"</t>
  </si>
  <si>
    <t>MANTENIMIENTO INTEGRAL PARA UN EQUIPO TORNO RODERO DE FOSA MARCA TALGO 2112</t>
  </si>
  <si>
    <t>SERVICIO DE REHABILITACIÓN Y TERAPIA FISICA, POTENCIALES, EVOCADOS Y ELECTROMIOGRAFÍAS</t>
  </si>
  <si>
    <t>DINING ROOMS, S.A. DE C.V.</t>
  </si>
  <si>
    <t>DRO200213HZA</t>
  </si>
  <si>
    <t>CFF010806BX1</t>
  </si>
  <si>
    <t>THERACLÍNIC DEL VALLE, S.C.</t>
  </si>
  <si>
    <t>TVA090121RS2</t>
  </si>
  <si>
    <t>STC-CNCS-101/2023</t>
  </si>
  <si>
    <t>RECUPERACIÓN DE VIDRIOS, VENTANAS Y PUERTAS DE VAGONES, CABINAS Y PARABRISAS PARA 100 TRENES</t>
  </si>
  <si>
    <t xml:space="preserve">SOLSEGU, S.A. DE C.V. </t>
  </si>
  <si>
    <t>SOL1505118D0</t>
  </si>
  <si>
    <t>STC-CNCS-103/2023</t>
  </si>
  <si>
    <t xml:space="preserve">27 INCISO C, 54 FRACC IV Y 63 FRAC I DE LA LADF  </t>
  </si>
  <si>
    <t>CONTRATACIÓN DEL SERVICIO DE MANTENIMIENTO A MOTORES ELÉCTRICOS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</si>
</sst>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7" formatCode="&quot;$&quot;#,##0.00;\-&quot;$&quot;#,##0.00"/>
    <numFmt numFmtId="44" formatCode="_-&quot;$&quot;* #,##0.00_-;\-&quot;$&quot;* #,##0.00_-;_-&quot;$&quot;* &quot;-&quot;??_-;_-@_-"/>
    <numFmt numFmtId="164" formatCode="&quot;$&quot;#,##0.00"/>
  </numFmts>
  <fonts count="22" x14ac:knownFonts="1">
    <font>
      <sz val="11"/>
      <color indexed="8"/>
      <name val="Calibri"/>
      <family val="2"/>
      <scheme val="minor"/>
    </font>
    <font>
      <sz val="11"/>
      <color theme="1"/>
      <name val="Calibri"/>
      <family val="2"/>
      <scheme val="minor"/>
    </font>
    <font>
      <b/>
      <sz val="11"/>
      <color indexed="9"/>
      <name val="Arial"/>
      <family val="2"/>
    </font>
    <font>
      <sz val="11"/>
      <color indexed="8"/>
      <name val="Calibri"/>
      <family val="2"/>
      <scheme val="minor"/>
    </font>
    <font>
      <u/>
      <sz val="11"/>
      <color theme="10"/>
      <name val="Calibri"/>
      <family val="2"/>
      <scheme val="minor"/>
    </font>
    <font>
      <sz val="9"/>
      <name val="Calibri"/>
      <family val="2"/>
      <scheme val="minor"/>
    </font>
    <font>
      <sz val="10"/>
      <name val="Arial"/>
      <family val="2"/>
    </font>
    <font>
      <sz val="8"/>
      <name val="Calibri"/>
      <family val="2"/>
      <scheme val="minor"/>
    </font>
    <font>
      <sz val="9"/>
      <color theme="1"/>
      <name val="Calibri"/>
      <family val="2"/>
      <scheme val="minor"/>
    </font>
    <font>
      <sz val="11"/>
      <color theme="4" tint="-0.249977111117893"/>
      <name val="Calibri"/>
      <family val="2"/>
      <scheme val="minor"/>
    </font>
    <font>
      <sz val="9"/>
      <color indexed="8"/>
      <name val="Arial"/>
      <family val="2"/>
    </font>
    <font>
      <sz val="11"/>
      <color rgb="FF000000"/>
      <name val="Calibri"/>
      <family val="2"/>
    </font>
    <font>
      <sz val="9"/>
      <color indexed="8"/>
      <name val="Calibri"/>
      <family val="2"/>
      <scheme val="minor"/>
    </font>
    <font>
      <b/>
      <sz val="9"/>
      <color indexed="9"/>
      <name val="Arial"/>
      <family val="2"/>
    </font>
    <font>
      <sz val="9"/>
      <name val="Arial"/>
      <family val="2"/>
    </font>
    <font>
      <b/>
      <sz val="11"/>
      <color indexed="9"/>
      <name val="Calibri"/>
      <family val="2"/>
      <scheme val="minor"/>
    </font>
    <font>
      <sz val="10"/>
      <color indexed="8"/>
      <name val="Calibri"/>
      <family val="2"/>
      <scheme val="minor"/>
    </font>
    <font>
      <sz val="9"/>
      <color rgb="FFFF0000"/>
      <name val="Calibri"/>
      <family val="2"/>
      <scheme val="minor"/>
    </font>
    <font>
      <u/>
      <sz val="9"/>
      <color theme="10"/>
      <name val="Calibri"/>
      <family val="2"/>
      <scheme val="minor"/>
    </font>
    <font>
      <u/>
      <sz val="9"/>
      <color theme="4" tint="-0.249977111117893"/>
      <name val="Calibri"/>
      <family val="2"/>
      <scheme val="minor"/>
    </font>
    <font>
      <sz val="9"/>
      <color theme="4" tint="-0.249977111117893"/>
      <name val="Calibri"/>
      <family val="2"/>
      <scheme val="minor"/>
    </font>
    <font>
      <sz val="10"/>
      <name val="Calibri"/>
      <family val="2"/>
      <scheme val="minor"/>
    </font>
  </fonts>
  <fills count="9">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tint="-0.34998626667073579"/>
        <bgColor indexed="64"/>
      </patternFill>
    </fill>
    <fill>
      <patternFill patternType="solid">
        <fgColor theme="0" tint="-0.34998626667073579"/>
        <b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44" fontId="3" fillId="0" borderId="0" applyFont="0" applyFill="0" applyBorder="0" applyAlignment="0" applyProtection="0"/>
    <xf numFmtId="0" fontId="4" fillId="3" borderId="0" applyNumberFormat="0" applyFill="0" applyBorder="0" applyAlignment="0" applyProtection="0"/>
    <xf numFmtId="44" fontId="6" fillId="3" borderId="0" applyFont="0" applyFill="0" applyBorder="0" applyAlignment="0" applyProtection="0"/>
    <xf numFmtId="0" fontId="3" fillId="3" borderId="0"/>
    <xf numFmtId="0" fontId="1" fillId="3" borderId="0"/>
    <xf numFmtId="0" fontId="11" fillId="3" borderId="0"/>
  </cellStyleXfs>
  <cellXfs count="105">
    <xf numFmtId="0" fontId="0" fillId="0" borderId="0" xfId="0"/>
    <xf numFmtId="0" fontId="2" fillId="2" borderId="1" xfId="0" applyFont="1" applyFill="1" applyBorder="1" applyAlignment="1">
      <alignment horizontal="center" wrapText="1"/>
    </xf>
    <xf numFmtId="0" fontId="0" fillId="0" borderId="0" xfId="0" applyAlignment="1">
      <alignment horizontal="center" vertical="center"/>
    </xf>
    <xf numFmtId="0" fontId="2" fillId="2" borderId="1" xfId="0" applyFont="1" applyFill="1" applyBorder="1" applyAlignment="1">
      <alignment horizontal="center" vertical="center" wrapText="1"/>
    </xf>
    <xf numFmtId="0" fontId="0" fillId="0" borderId="0" xfId="0" applyFill="1"/>
    <xf numFmtId="0" fontId="3" fillId="3" borderId="0" xfId="4"/>
    <xf numFmtId="0" fontId="3" fillId="3" borderId="0" xfId="4" applyAlignment="1">
      <alignment horizontal="center" vertical="center"/>
    </xf>
    <xf numFmtId="0" fontId="3" fillId="3" borderId="0" xfId="4" applyAlignment="1">
      <alignment vertical="center"/>
    </xf>
    <xf numFmtId="0" fontId="2" fillId="2" borderId="1" xfId="4" applyFont="1" applyFill="1" applyBorder="1" applyAlignment="1">
      <alignment horizontal="center" wrapText="1"/>
    </xf>
    <xf numFmtId="0" fontId="2" fillId="2" borderId="1" xfId="4" applyFont="1" applyFill="1" applyBorder="1" applyAlignment="1">
      <alignment horizontal="center" vertical="center" wrapText="1"/>
    </xf>
    <xf numFmtId="0" fontId="2" fillId="2" borderId="1" xfId="4" applyFont="1" applyFill="1" applyBorder="1" applyAlignment="1">
      <alignment horizontal="center" vertical="center"/>
    </xf>
    <xf numFmtId="0" fontId="9" fillId="0" borderId="0" xfId="0" applyFont="1" applyAlignment="1">
      <alignment horizontal="center" vertical="center"/>
    </xf>
    <xf numFmtId="0" fontId="9" fillId="0" borderId="0" xfId="0" applyFont="1"/>
    <xf numFmtId="0" fontId="0" fillId="0" borderId="1" xfId="0" applyFill="1" applyBorder="1" applyAlignment="1">
      <alignment horizontal="center" vertical="center"/>
    </xf>
    <xf numFmtId="0" fontId="8" fillId="0" borderId="1" xfId="0" applyFont="1" applyFill="1" applyBorder="1" applyAlignment="1">
      <alignment horizontal="center" vertical="center" wrapText="1"/>
    </xf>
    <xf numFmtId="164" fontId="8" fillId="0" borderId="1" xfId="0" applyNumberFormat="1" applyFont="1" applyFill="1" applyBorder="1" applyAlignment="1">
      <alignment horizontal="center" vertical="center"/>
    </xf>
    <xf numFmtId="14" fontId="5" fillId="0" borderId="1" xfId="4" applyNumberFormat="1" applyFont="1" applyFill="1" applyBorder="1" applyAlignment="1">
      <alignment horizontal="center" vertical="center" wrapText="1"/>
    </xf>
    <xf numFmtId="0" fontId="4" fillId="0" borderId="1" xfId="2" applyFill="1" applyBorder="1"/>
    <xf numFmtId="0" fontId="12" fillId="0" borderId="0" xfId="0" applyFont="1" applyAlignment="1">
      <alignment horizontal="center" vertical="center"/>
    </xf>
    <xf numFmtId="164" fontId="12" fillId="0" borderId="0" xfId="0" applyNumberFormat="1" applyFont="1" applyAlignment="1">
      <alignment horizontal="center" vertical="center"/>
    </xf>
    <xf numFmtId="0" fontId="13" fillId="2" borderId="1" xfId="0" applyFont="1" applyFill="1" applyBorder="1" applyAlignment="1">
      <alignment horizontal="center" vertical="center" wrapText="1"/>
    </xf>
    <xf numFmtId="164" fontId="13" fillId="2"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44" fontId="5" fillId="0" borderId="1" xfId="1"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64" fontId="5" fillId="0" borderId="1" xfId="0" applyNumberFormat="1" applyFont="1" applyFill="1" applyBorder="1" applyAlignment="1">
      <alignment horizontal="center" vertical="center" wrapText="1"/>
    </xf>
    <xf numFmtId="0" fontId="12" fillId="0" borderId="0" xfId="0" applyFont="1" applyFill="1" applyAlignment="1">
      <alignment horizontal="center" vertical="center"/>
    </xf>
    <xf numFmtId="164" fontId="8" fillId="0" borderId="1" xfId="0" applyNumberFormat="1" applyFont="1" applyFill="1" applyBorder="1" applyAlignment="1">
      <alignment horizontal="center" vertical="center" wrapText="1"/>
    </xf>
    <xf numFmtId="164" fontId="5" fillId="0" borderId="1" xfId="1" applyNumberFormat="1" applyFont="1" applyFill="1" applyBorder="1" applyAlignment="1">
      <alignment horizontal="center" vertical="center" wrapText="1"/>
    </xf>
    <xf numFmtId="0" fontId="12" fillId="0" borderId="1" xfId="0" applyFont="1" applyFill="1" applyBorder="1" applyAlignment="1">
      <alignment horizontal="center" vertical="center"/>
    </xf>
    <xf numFmtId="164" fontId="5" fillId="0" borderId="1" xfId="0" applyNumberFormat="1" applyFont="1" applyFill="1" applyBorder="1" applyAlignment="1">
      <alignment horizontal="center" vertical="center"/>
    </xf>
    <xf numFmtId="164" fontId="12"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12" fillId="0" borderId="0" xfId="0" applyFont="1" applyFill="1" applyBorder="1" applyAlignment="1">
      <alignment horizontal="center" vertical="center"/>
    </xf>
    <xf numFmtId="164" fontId="10" fillId="0" borderId="1" xfId="0" applyNumberFormat="1" applyFont="1" applyFill="1" applyBorder="1" applyAlignment="1">
      <alignment horizontal="center" vertical="center" wrapText="1"/>
    </xf>
    <xf numFmtId="0" fontId="12" fillId="0" borderId="1" xfId="4" applyFont="1" applyFill="1" applyBorder="1" applyAlignment="1">
      <alignment horizontal="center" vertical="center"/>
    </xf>
    <xf numFmtId="49" fontId="12" fillId="0" borderId="1" xfId="4" applyNumberFormat="1" applyFont="1" applyFill="1" applyBorder="1" applyAlignment="1">
      <alignment horizontal="center" vertical="center"/>
    </xf>
    <xf numFmtId="0" fontId="12" fillId="0" borderId="0" xfId="4" applyFont="1" applyFill="1"/>
    <xf numFmtId="0" fontId="12" fillId="3" borderId="0" xfId="4" applyFont="1"/>
    <xf numFmtId="49" fontId="12" fillId="3" borderId="1" xfId="4" applyNumberFormat="1" applyFont="1" applyBorder="1" applyAlignment="1">
      <alignment horizontal="center" vertical="center"/>
    </xf>
    <xf numFmtId="0" fontId="12" fillId="3" borderId="1" xfId="4" applyFont="1" applyBorder="1" applyAlignment="1">
      <alignment horizontal="center" vertical="center"/>
    </xf>
    <xf numFmtId="14" fontId="12" fillId="3" borderId="1" xfId="4" applyNumberFormat="1" applyFont="1" applyBorder="1" applyAlignment="1">
      <alignment horizontal="center" vertical="center"/>
    </xf>
    <xf numFmtId="44" fontId="8" fillId="0"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44" fontId="5" fillId="3" borderId="1" xfId="0" applyNumberFormat="1" applyFont="1" applyFill="1" applyBorder="1" applyAlignment="1">
      <alignment horizontal="center" vertical="center" wrapText="1"/>
    </xf>
    <xf numFmtId="0" fontId="12" fillId="0" borderId="1" xfId="0" applyFont="1" applyBorder="1" applyAlignment="1">
      <alignment horizontal="center" vertical="center"/>
    </xf>
    <xf numFmtId="0" fontId="8" fillId="3" borderId="1" xfId="0" applyFont="1" applyFill="1" applyBorder="1" applyAlignment="1">
      <alignment horizontal="center" vertical="center" wrapText="1"/>
    </xf>
    <xf numFmtId="0" fontId="8" fillId="0" borderId="1" xfId="0" applyFont="1" applyBorder="1" applyAlignment="1">
      <alignment horizontal="center" vertical="center" wrapText="1"/>
    </xf>
    <xf numFmtId="164" fontId="5" fillId="3" borderId="1" xfId="0" applyNumberFormat="1" applyFont="1" applyFill="1" applyBorder="1" applyAlignment="1">
      <alignment horizontal="center" vertical="center" wrapText="1"/>
    </xf>
    <xf numFmtId="0" fontId="8" fillId="3" borderId="1" xfId="6" applyFont="1" applyFill="1" applyBorder="1" applyAlignment="1">
      <alignment horizontal="center" vertical="center" wrapText="1"/>
    </xf>
    <xf numFmtId="0" fontId="5" fillId="3" borderId="1" xfId="6"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0" fillId="0" borderId="0" xfId="0" applyFont="1"/>
    <xf numFmtId="0" fontId="0" fillId="5" borderId="0" xfId="0" applyFont="1" applyFill="1"/>
    <xf numFmtId="0" fontId="0" fillId="0" borderId="0" xfId="0" applyFont="1" applyAlignment="1">
      <alignment vertical="center"/>
    </xf>
    <xf numFmtId="44" fontId="0" fillId="0" borderId="0" xfId="0" applyNumberFormat="1" applyFont="1" applyAlignment="1">
      <alignment horizontal="center" vertical="center"/>
    </xf>
    <xf numFmtId="44" fontId="0" fillId="0" borderId="0" xfId="0" applyNumberFormat="1" applyFont="1" applyFill="1"/>
    <xf numFmtId="44" fontId="0" fillId="5" borderId="0" xfId="0" applyNumberFormat="1" applyFont="1" applyFill="1"/>
    <xf numFmtId="44" fontId="0" fillId="0" borderId="0" xfId="0" applyNumberFormat="1" applyFont="1"/>
    <xf numFmtId="0" fontId="0" fillId="5" borderId="0" xfId="0" applyFont="1" applyFill="1" applyAlignment="1">
      <alignment horizontal="center" vertical="center"/>
    </xf>
    <xf numFmtId="0" fontId="0" fillId="0" borderId="0" xfId="0" applyFont="1" applyAlignment="1">
      <alignment horizontal="center" vertical="center"/>
    </xf>
    <xf numFmtId="0" fontId="0" fillId="0" borderId="0" xfId="0" applyFont="1" applyFill="1"/>
    <xf numFmtId="0" fontId="15" fillId="2" borderId="1" xfId="0" applyFont="1" applyFill="1" applyBorder="1" applyAlignment="1">
      <alignment horizontal="center" wrapText="1"/>
    </xf>
    <xf numFmtId="0" fontId="16" fillId="4" borderId="1" xfId="0" applyFont="1" applyFill="1" applyBorder="1"/>
    <xf numFmtId="0" fontId="12" fillId="6" borderId="1" xfId="0" applyFont="1" applyFill="1" applyBorder="1" applyAlignment="1">
      <alignment horizontal="center" vertical="center" wrapText="1"/>
    </xf>
    <xf numFmtId="44" fontId="12" fillId="6" borderId="1" xfId="0" applyNumberFormat="1" applyFont="1" applyFill="1" applyBorder="1" applyAlignment="1">
      <alignment horizontal="center" vertical="center" wrapText="1"/>
    </xf>
    <xf numFmtId="0" fontId="8" fillId="6" borderId="1" xfId="0" applyFont="1" applyFill="1" applyBorder="1" applyAlignment="1">
      <alignment horizontal="center" vertical="center" wrapText="1"/>
    </xf>
    <xf numFmtId="0" fontId="12" fillId="6" borderId="0" xfId="0" applyFont="1" applyFill="1" applyAlignment="1">
      <alignment vertical="center" wrapText="1"/>
    </xf>
    <xf numFmtId="0" fontId="12" fillId="7" borderId="0" xfId="0" applyFont="1" applyFill="1" applyAlignment="1">
      <alignment vertical="center" wrapText="1"/>
    </xf>
    <xf numFmtId="14" fontId="12" fillId="0" borderId="1" xfId="0" applyNumberFormat="1" applyFont="1" applyFill="1" applyBorder="1" applyAlignment="1">
      <alignment horizontal="center" vertical="center" wrapText="1"/>
    </xf>
    <xf numFmtId="0" fontId="18" fillId="0" borderId="1" xfId="2" applyFont="1" applyFill="1" applyBorder="1" applyAlignment="1">
      <alignment horizontal="center" vertical="center"/>
    </xf>
    <xf numFmtId="44" fontId="12" fillId="0" borderId="1" xfId="0" applyNumberFormat="1" applyFont="1" applyFill="1" applyBorder="1" applyAlignment="1">
      <alignment horizontal="center" vertical="center" wrapText="1"/>
    </xf>
    <xf numFmtId="7" fontId="5" fillId="0" borderId="1" xfId="0" applyNumberFormat="1" applyFont="1" applyFill="1" applyBorder="1" applyAlignment="1">
      <alignment horizontal="center" vertical="center" wrapText="1"/>
    </xf>
    <xf numFmtId="0" fontId="18" fillId="0" borderId="1" xfId="2" applyFont="1" applyFill="1" applyBorder="1" applyAlignment="1">
      <alignment horizontal="center" vertical="center" wrapText="1"/>
    </xf>
    <xf numFmtId="0" fontId="19" fillId="0" borderId="1" xfId="2" applyFont="1" applyFill="1" applyBorder="1" applyAlignment="1">
      <alignment horizontal="center" vertical="center" wrapText="1"/>
    </xf>
    <xf numFmtId="0" fontId="12" fillId="0" borderId="0" xfId="0" applyFont="1" applyFill="1" applyAlignment="1">
      <alignment vertical="center" wrapText="1"/>
    </xf>
    <xf numFmtId="14" fontId="5" fillId="0" borderId="1" xfId="0" applyNumberFormat="1" applyFont="1" applyFill="1" applyBorder="1" applyAlignment="1">
      <alignment horizontal="center" vertical="center" wrapText="1"/>
    </xf>
    <xf numFmtId="44" fontId="5" fillId="0" borderId="1" xfId="0" applyNumberFormat="1"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0" fontId="12" fillId="0" borderId="0" xfId="0" applyFont="1" applyFill="1" applyAlignment="1">
      <alignment horizontal="center" vertical="center" wrapText="1"/>
    </xf>
    <xf numFmtId="0" fontId="20" fillId="0" borderId="1"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8" borderId="1" xfId="0" applyFont="1" applyFill="1" applyBorder="1" applyAlignment="1">
      <alignment horizontal="center" vertical="center" wrapText="1"/>
    </xf>
    <xf numFmtId="0" fontId="12" fillId="0" borderId="0" xfId="0" applyFont="1" applyFill="1"/>
    <xf numFmtId="0" fontId="12" fillId="0" borderId="0" xfId="0" applyFont="1" applyFill="1" applyAlignment="1">
      <alignment vertical="center"/>
    </xf>
    <xf numFmtId="44" fontId="12" fillId="0" borderId="0" xfId="0" applyNumberFormat="1" applyFont="1" applyFill="1" applyAlignment="1">
      <alignment horizontal="center" vertical="center"/>
    </xf>
    <xf numFmtId="44" fontId="12" fillId="0" borderId="0" xfId="0" applyNumberFormat="1" applyFont="1" applyFill="1"/>
    <xf numFmtId="0" fontId="20" fillId="0" borderId="0" xfId="0" applyFont="1" applyFill="1" applyAlignment="1">
      <alignment horizontal="center" vertical="center"/>
    </xf>
    <xf numFmtId="0" fontId="20" fillId="0" borderId="0" xfId="0" applyFont="1" applyFill="1"/>
    <xf numFmtId="0" fontId="12" fillId="0" borderId="0" xfId="0" applyFont="1" applyAlignment="1">
      <alignment vertical="center"/>
    </xf>
    <xf numFmtId="0" fontId="12" fillId="0" borderId="0" xfId="0" applyFont="1"/>
    <xf numFmtId="44" fontId="12" fillId="0" borderId="0" xfId="0" applyNumberFormat="1" applyFont="1" applyAlignment="1">
      <alignment horizontal="center" vertical="center"/>
    </xf>
    <xf numFmtId="44" fontId="12" fillId="5" borderId="0" xfId="0" applyNumberFormat="1" applyFont="1" applyFill="1"/>
    <xf numFmtId="44" fontId="12" fillId="0" borderId="0" xfId="0" applyNumberFormat="1" applyFont="1"/>
    <xf numFmtId="0" fontId="20" fillId="0" borderId="0" xfId="0" applyFont="1" applyAlignment="1">
      <alignment horizontal="center" vertical="center"/>
    </xf>
    <xf numFmtId="0" fontId="20" fillId="0" borderId="0" xfId="0" applyFont="1"/>
    <xf numFmtId="0" fontId="5" fillId="0" borderId="1" xfId="0" applyFont="1" applyBorder="1" applyAlignment="1">
      <alignment horizontal="center" vertical="center" wrapText="1"/>
    </xf>
    <xf numFmtId="164" fontId="12" fillId="0" borderId="1" xfId="0" applyNumberFormat="1" applyFont="1" applyBorder="1" applyAlignment="1">
      <alignment horizontal="center" vertical="center"/>
    </xf>
    <xf numFmtId="0" fontId="5" fillId="0" borderId="1" xfId="4" applyFont="1" applyFill="1" applyBorder="1" applyAlignment="1">
      <alignment horizontal="center" vertical="center" wrapText="1"/>
    </xf>
    <xf numFmtId="0" fontId="12" fillId="3" borderId="1" xfId="4" applyFont="1" applyBorder="1"/>
    <xf numFmtId="0" fontId="3" fillId="3" borderId="1" xfId="4" applyBorder="1"/>
    <xf numFmtId="0" fontId="12" fillId="3" borderId="1" xfId="4" applyFont="1" applyBorder="1" applyAlignment="1">
      <alignment horizontal="center"/>
    </xf>
    <xf numFmtId="0" fontId="21" fillId="0" borderId="1" xfId="0" applyFont="1" applyFill="1" applyBorder="1" applyAlignment="1">
      <alignment horizontal="center" vertical="center" wrapText="1"/>
    </xf>
    <xf numFmtId="14" fontId="5" fillId="3" borderId="1" xfId="0" applyNumberFormat="1" applyFont="1" applyFill="1" applyBorder="1" applyAlignment="1">
      <alignment horizontal="center" vertical="center" wrapText="1"/>
    </xf>
  </cellXfs>
  <cellStyles count="7">
    <cellStyle name="Hipervínculo" xfId="2" builtinId="8"/>
    <cellStyle name="Moneda" xfId="1" builtinId="4"/>
    <cellStyle name="Moneda 2" xfId="3"/>
    <cellStyle name="Normal" xfId="0" builtinId="0"/>
    <cellStyle name="Normal 2" xfId="4"/>
    <cellStyle name="Normal 26" xfId="6"/>
    <cellStyle name="Normal 3" xfId="5"/>
  </cellStyles>
  <dxfs count="0"/>
  <tableStyles count="0" defaultTableStyle="TableStyleMedium2" defaultPivotStyle="PivotStyleLight16"/>
  <colors>
    <mruColors>
      <color rgb="FFFF00FF"/>
      <color rgb="FF00FF00"/>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5b8/9b9/dfa/5b89b9dfa1131343532945.docx" TargetMode="External"/><Relationship Id="rId2" Type="http://schemas.openxmlformats.org/officeDocument/2006/relationships/hyperlink" Target="https://www.transparencia.cdmx.gob.mx/storage/app/uploads/public/5b8/9b9/dfa/5b89b9dfa1131343532945.docx" TargetMode="External"/><Relationship Id="rId1" Type="http://schemas.openxmlformats.org/officeDocument/2006/relationships/hyperlink" Target="https://www.transparencia.cdmx.gob.mx/storage/app/uploads/public/5b8/9b4/fe9/5b89b4fe92827821382921.docx"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transparencia.cdmx.gob.mx/storage/app/uploads/public/5c9/d02/548/5c9d025483c68565610383.docx" TargetMode="External"/><Relationship Id="rId13" Type="http://schemas.openxmlformats.org/officeDocument/2006/relationships/hyperlink" Target="https://www.transparencia.cdmx.gob.mx/storage/app/uploads/public/5c9/d02/548/5c9d025483c68565610383.docx" TargetMode="External"/><Relationship Id="rId18" Type="http://schemas.openxmlformats.org/officeDocument/2006/relationships/hyperlink" Target="https://www.transparencia.cdmx.gob.mx/storage/app/uploads/public/5c9/d02/548/5c9d025483c68565610383.docx" TargetMode="External"/><Relationship Id="rId26" Type="http://schemas.openxmlformats.org/officeDocument/2006/relationships/hyperlink" Target="https://www.transparencia.cdmx.gob.mx/storage/app/uploads/public/5c9/d02/548/5c9d025483c68565610383.docx" TargetMode="External"/><Relationship Id="rId3" Type="http://schemas.openxmlformats.org/officeDocument/2006/relationships/hyperlink" Target="https://www.transparencia.cdmx.gob.mx/storage/app/uploads/public/5c9/d02/548/5c9d025483c68565610383.docx" TargetMode="External"/><Relationship Id="rId21" Type="http://schemas.openxmlformats.org/officeDocument/2006/relationships/hyperlink" Target="https://www.transparencia.cdmx.gob.mx/storage/app/uploads/public/5c9/d02/548/5c9d025483c68565610383.docx" TargetMode="External"/><Relationship Id="rId7" Type="http://schemas.openxmlformats.org/officeDocument/2006/relationships/hyperlink" Target="https://www.transparencia.cdmx.gob.mx/storage/app/uploads/public/5c9/d02/548/5c9d025483c68565610383.docx" TargetMode="External"/><Relationship Id="rId12" Type="http://schemas.openxmlformats.org/officeDocument/2006/relationships/hyperlink" Target="https://www.transparencia.cdmx.gob.mx/storage/app/uploads/public/5c9/d02/548/5c9d025483c68565610383.docx" TargetMode="External"/><Relationship Id="rId17" Type="http://schemas.openxmlformats.org/officeDocument/2006/relationships/hyperlink" Target="https://www.transparencia.cdmx.gob.mx/storage/app/uploads/public/5c9/d02/548/5c9d025483c68565610383.docx" TargetMode="External"/><Relationship Id="rId25" Type="http://schemas.openxmlformats.org/officeDocument/2006/relationships/hyperlink" Target="https://www.transparencia.cdmx.gob.mx/storage/app/uploads/public/5c9/d02/548/5c9d025483c68565610383.docx" TargetMode="External"/><Relationship Id="rId2" Type="http://schemas.openxmlformats.org/officeDocument/2006/relationships/hyperlink" Target="https://www.transparencia.cdmx.gob.mx/storage/app/uploads/public/5c9/d02/548/5c9d025483c68565610383.docx" TargetMode="External"/><Relationship Id="rId16" Type="http://schemas.openxmlformats.org/officeDocument/2006/relationships/hyperlink" Target="https://www.transparencia.cdmx.gob.mx/storage/app/uploads/public/5c9/d02/548/5c9d025483c68565610383.docx" TargetMode="External"/><Relationship Id="rId20" Type="http://schemas.openxmlformats.org/officeDocument/2006/relationships/hyperlink" Target="https://www.transparencia.cdmx.gob.mx/storage/app/uploads/public/5c9/d02/548/5c9d025483c68565610383.docx" TargetMode="External"/><Relationship Id="rId29" Type="http://schemas.openxmlformats.org/officeDocument/2006/relationships/hyperlink" Target="https://www.transparencia.cdmx.gob.mx/storage/app/uploads/public/5c9/d02/548/5c9d025483c68565610383.docx" TargetMode="External"/><Relationship Id="rId1" Type="http://schemas.openxmlformats.org/officeDocument/2006/relationships/hyperlink" Target="https://www.transparencia.cdmx.gob.mx/storage/app/uploads/public/5c9/d02/548/5c9d025483c68565610383.docx" TargetMode="External"/><Relationship Id="rId6" Type="http://schemas.openxmlformats.org/officeDocument/2006/relationships/hyperlink" Target="https://www.transparencia.cdmx.gob.mx/storage/app/uploads/public/5c9/d02/548/5c9d025483c68565610383.docx" TargetMode="External"/><Relationship Id="rId11" Type="http://schemas.openxmlformats.org/officeDocument/2006/relationships/hyperlink" Target="https://www.transparencia.cdmx.gob.mx/storage/app/uploads/public/5c9/d02/548/5c9d025483c68565610383.docx" TargetMode="External"/><Relationship Id="rId24" Type="http://schemas.openxmlformats.org/officeDocument/2006/relationships/hyperlink" Target="https://www.transparencia.cdmx.gob.mx/storage/app/uploads/public/5c9/d02/548/5c9d025483c68565610383.docx" TargetMode="External"/><Relationship Id="rId32" Type="http://schemas.openxmlformats.org/officeDocument/2006/relationships/hyperlink" Target="https://www.transparencia.cdmx.gob.mx/storage/app/uploads/public/5c9/d02/548/5c9d025483c68565610383.docx" TargetMode="External"/><Relationship Id="rId5" Type="http://schemas.openxmlformats.org/officeDocument/2006/relationships/hyperlink" Target="https://www.transparencia.cdmx.gob.mx/storage/app/uploads/public/5c9/d02/548/5c9d025483c68565610383.docx" TargetMode="External"/><Relationship Id="rId15" Type="http://schemas.openxmlformats.org/officeDocument/2006/relationships/hyperlink" Target="https://www.transparencia.cdmx.gob.mx/storage/app/uploads/public/5c9/d02/548/5c9d025483c68565610383.docx" TargetMode="External"/><Relationship Id="rId23" Type="http://schemas.openxmlformats.org/officeDocument/2006/relationships/hyperlink" Target="https://www.transparencia.cdmx.gob.mx/storage/app/uploads/public/5c9/d02/548/5c9d025483c68565610383.docx" TargetMode="External"/><Relationship Id="rId28" Type="http://schemas.openxmlformats.org/officeDocument/2006/relationships/hyperlink" Target="https://www.transparencia.cdmx.gob.mx/storage/app/uploads/public/5c9/d02/548/5c9d025483c68565610383.docx" TargetMode="External"/><Relationship Id="rId10" Type="http://schemas.openxmlformats.org/officeDocument/2006/relationships/hyperlink" Target="https://www.transparencia.cdmx.gob.mx/storage/app/uploads/public/5c9/d02/548/5c9d025483c68565610383.docx" TargetMode="External"/><Relationship Id="rId19" Type="http://schemas.openxmlformats.org/officeDocument/2006/relationships/hyperlink" Target="https://www.transparencia.cdmx.gob.mx/storage/app/uploads/public/5c9/d02/548/5c9d025483c68565610383.docx" TargetMode="External"/><Relationship Id="rId31" Type="http://schemas.openxmlformats.org/officeDocument/2006/relationships/hyperlink" Target="https://www.transparencia.cdmx.gob.mx/storage/app/uploads/public/5c9/d02/548/5c9d025483c68565610383.docx" TargetMode="External"/><Relationship Id="rId4" Type="http://schemas.openxmlformats.org/officeDocument/2006/relationships/hyperlink" Target="https://www.transparencia.cdmx.gob.mx/storage/app/uploads/public/5c9/d02/548/5c9d025483c68565610383.docx" TargetMode="External"/><Relationship Id="rId9" Type="http://schemas.openxmlformats.org/officeDocument/2006/relationships/hyperlink" Target="https://www.transparencia.cdmx.gob.mx/storage/app/uploads/public/5c9/d02/548/5c9d025483c68565610383.docx" TargetMode="External"/><Relationship Id="rId14" Type="http://schemas.openxmlformats.org/officeDocument/2006/relationships/hyperlink" Target="https://www.transparencia.cdmx.gob.mx/storage/app/uploads/public/5c9/d02/548/5c9d025483c68565610383.docx" TargetMode="External"/><Relationship Id="rId22" Type="http://schemas.openxmlformats.org/officeDocument/2006/relationships/hyperlink" Target="https://www.transparencia.cdmx.gob.mx/storage/app/uploads/public/5c9/d02/548/5c9d025483c68565610383.docx" TargetMode="External"/><Relationship Id="rId27" Type="http://schemas.openxmlformats.org/officeDocument/2006/relationships/hyperlink" Target="https://www.transparencia.cdmx.gob.mx/storage/app/uploads/public/5c9/d02/548/5c9d025483c68565610383.docx" TargetMode="External"/><Relationship Id="rId30" Type="http://schemas.openxmlformats.org/officeDocument/2006/relationships/hyperlink" Target="https://www.transparencia.cdmx.gob.mx/storage/app/uploads/public/5c9/d02/548/5c9d025483c68565610383.doc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S307"/>
  <sheetViews>
    <sheetView topLeftCell="A3" zoomScale="124" zoomScaleNormal="124" workbookViewId="0">
      <pane ySplit="5" topLeftCell="A30" activePane="bottomLeft" state="frozen"/>
      <selection activeCell="A3" sqref="A3"/>
      <selection pane="bottomLeft" activeCell="AT39" sqref="A39:AT39"/>
    </sheetView>
  </sheetViews>
  <sheetFormatPr baseColWidth="10" defaultColWidth="9.140625" defaultRowHeight="15" x14ac:dyDescent="0.25"/>
  <cols>
    <col min="1" max="1" width="10.85546875" style="53" customWidth="1"/>
    <col min="2" max="2" width="22.42578125" style="53" customWidth="1"/>
    <col min="3" max="3" width="22.5703125" style="53" customWidth="1"/>
    <col min="4" max="4" width="22.7109375" style="53" customWidth="1"/>
    <col min="5" max="5" width="14.28515625" style="53" customWidth="1"/>
    <col min="6" max="6" width="24.7109375" style="53" customWidth="1"/>
    <col min="7" max="7" width="42.85546875" style="53" customWidth="1"/>
    <col min="8" max="8" width="25.140625" style="54" customWidth="1"/>
    <col min="9" max="9" width="47.5703125" style="55" customWidth="1"/>
    <col min="10" max="10" width="20.7109375" style="53" customWidth="1"/>
    <col min="11" max="11" width="21.28515625" style="53" customWidth="1"/>
    <col min="12" max="12" width="16.7109375" style="53" customWidth="1"/>
    <col min="13" max="13" width="28.140625" style="53" bestFit="1" customWidth="1"/>
    <col min="14" max="14" width="34.28515625" style="53" customWidth="1"/>
    <col min="15" max="15" width="29.42578125" style="53" customWidth="1"/>
    <col min="16" max="16" width="33" style="53" customWidth="1"/>
    <col min="17" max="17" width="40.42578125" style="53" customWidth="1"/>
    <col min="18" max="18" width="25" style="53" customWidth="1"/>
    <col min="19" max="19" width="22.85546875" style="53" customWidth="1"/>
    <col min="20" max="20" width="18.85546875" style="56" customWidth="1"/>
    <col min="21" max="21" width="24.5703125" style="57" customWidth="1"/>
    <col min="22" max="22" width="18.42578125" style="58" customWidth="1"/>
    <col min="23" max="23" width="17.5703125" style="59" customWidth="1"/>
    <col min="24" max="24" width="22.85546875" style="53" customWidth="1"/>
    <col min="25" max="25" width="26.42578125" style="53" customWidth="1"/>
    <col min="26" max="26" width="22" style="53" customWidth="1"/>
    <col min="27" max="27" width="79.42578125" style="53" customWidth="1"/>
    <col min="28" max="28" width="22.85546875" style="59" customWidth="1"/>
    <col min="29" max="29" width="28.42578125" style="53" customWidth="1"/>
    <col min="30" max="30" width="22.42578125" style="53" customWidth="1"/>
    <col min="31" max="31" width="31.28515625" style="60" customWidth="1"/>
    <col min="32" max="32" width="28" style="53" customWidth="1"/>
    <col min="33" max="33" width="20.28515625" style="53" customWidth="1"/>
    <col min="34" max="34" width="28.7109375" style="53" customWidth="1"/>
    <col min="35" max="35" width="39.42578125" style="53" customWidth="1"/>
    <col min="36" max="36" width="27.7109375" style="53" customWidth="1"/>
    <col min="37" max="37" width="23.85546875" style="61" customWidth="1"/>
    <col min="38" max="38" width="41.28515625" style="53" customWidth="1"/>
    <col min="39" max="39" width="63.42578125" style="61" bestFit="1" customWidth="1"/>
    <col min="40" max="40" width="41.7109375" style="11" bestFit="1" customWidth="1"/>
    <col min="41" max="41" width="61.7109375" style="11" bestFit="1" customWidth="1"/>
    <col min="42" max="42" width="53.5703125" style="12" customWidth="1"/>
    <col min="43" max="43" width="35.85546875" style="53" customWidth="1"/>
    <col min="44" max="44" width="12.5703125" style="53" customWidth="1"/>
    <col min="45" max="45" width="13.7109375" style="53" customWidth="1"/>
    <col min="46" max="46" width="11.42578125" style="53" customWidth="1"/>
    <col min="47" max="279" width="9.140625" style="62"/>
    <col min="280" max="16384" width="9.140625" style="53"/>
  </cols>
  <sheetData>
    <row r="1" spans="1:279" ht="15" customHeight="1" x14ac:dyDescent="0.25">
      <c r="A1" s="53" t="s">
        <v>0</v>
      </c>
    </row>
    <row r="2" spans="1:279" x14ac:dyDescent="0.25">
      <c r="A2" s="63" t="s">
        <v>1</v>
      </c>
      <c r="D2" s="63" t="s">
        <v>2</v>
      </c>
      <c r="G2" s="63" t="s">
        <v>3</v>
      </c>
      <c r="H2" s="53"/>
      <c r="I2" s="53"/>
    </row>
    <row r="3" spans="1:279" x14ac:dyDescent="0.25">
      <c r="A3" s="64" t="s">
        <v>4</v>
      </c>
      <c r="D3" s="64" t="s">
        <v>5</v>
      </c>
      <c r="G3" s="64" t="s">
        <v>6</v>
      </c>
      <c r="H3" s="53"/>
      <c r="I3" s="53"/>
    </row>
    <row r="4" spans="1:279" ht="15" customHeight="1" x14ac:dyDescent="0.25">
      <c r="A4" s="53" t="s">
        <v>7</v>
      </c>
      <c r="B4" s="53" t="s">
        <v>8</v>
      </c>
      <c r="C4" s="53" t="s">
        <v>8</v>
      </c>
      <c r="D4" s="53" t="s">
        <v>9</v>
      </c>
      <c r="E4" s="53" t="s">
        <v>9</v>
      </c>
      <c r="F4" s="53" t="s">
        <v>7</v>
      </c>
      <c r="G4" s="53" t="s">
        <v>10</v>
      </c>
      <c r="H4" s="54" t="s">
        <v>11</v>
      </c>
      <c r="J4" s="53" t="s">
        <v>12</v>
      </c>
      <c r="K4" s="53" t="s">
        <v>10</v>
      </c>
      <c r="L4" s="53" t="s">
        <v>10</v>
      </c>
      <c r="M4" s="53" t="s">
        <v>10</v>
      </c>
      <c r="N4" s="53" t="s">
        <v>10</v>
      </c>
      <c r="O4" s="53" t="s">
        <v>7</v>
      </c>
      <c r="P4" s="53" t="s">
        <v>10</v>
      </c>
      <c r="Q4" s="53" t="s">
        <v>10</v>
      </c>
      <c r="R4" s="53" t="s">
        <v>7</v>
      </c>
      <c r="S4" s="53" t="s">
        <v>8</v>
      </c>
      <c r="T4" s="56" t="s">
        <v>13</v>
      </c>
      <c r="U4" s="57" t="s">
        <v>13</v>
      </c>
      <c r="V4" s="58" t="s">
        <v>13</v>
      </c>
      <c r="W4" s="59" t="s">
        <v>13</v>
      </c>
      <c r="X4" s="53" t="s">
        <v>7</v>
      </c>
      <c r="Y4" s="53" t="s">
        <v>7</v>
      </c>
      <c r="Z4" s="53" t="s">
        <v>7</v>
      </c>
      <c r="AA4" s="53" t="s">
        <v>10</v>
      </c>
      <c r="AB4" s="59" t="s">
        <v>13</v>
      </c>
      <c r="AC4" s="53" t="s">
        <v>8</v>
      </c>
      <c r="AD4" s="53" t="s">
        <v>8</v>
      </c>
      <c r="AE4" s="60" t="s">
        <v>11</v>
      </c>
      <c r="AF4" s="53" t="s">
        <v>11</v>
      </c>
      <c r="AG4" s="53" t="s">
        <v>7</v>
      </c>
      <c r="AH4" s="53" t="s">
        <v>10</v>
      </c>
      <c r="AI4" s="53" t="s">
        <v>12</v>
      </c>
      <c r="AJ4" s="53" t="s">
        <v>9</v>
      </c>
      <c r="AK4" s="61" t="s">
        <v>12</v>
      </c>
      <c r="AL4" s="53" t="s">
        <v>10</v>
      </c>
      <c r="AM4" s="61" t="s">
        <v>11</v>
      </c>
      <c r="AN4" s="11" t="s">
        <v>11</v>
      </c>
      <c r="AO4" s="11" t="s">
        <v>11</v>
      </c>
      <c r="AP4" s="12" t="s">
        <v>11</v>
      </c>
      <c r="AQ4" s="53" t="s">
        <v>10</v>
      </c>
      <c r="AR4" s="53" t="s">
        <v>8</v>
      </c>
      <c r="AS4" s="53" t="s">
        <v>14</v>
      </c>
      <c r="AT4" s="53" t="s">
        <v>15</v>
      </c>
    </row>
    <row r="5" spans="1:279" ht="18" customHeight="1" x14ac:dyDescent="0.25">
      <c r="A5" s="53" t="s">
        <v>16</v>
      </c>
      <c r="B5" s="53" t="s">
        <v>17</v>
      </c>
      <c r="C5" s="53" t="s">
        <v>18</v>
      </c>
      <c r="D5" s="53" t="s">
        <v>19</v>
      </c>
      <c r="E5" s="53" t="s">
        <v>20</v>
      </c>
      <c r="F5" s="53" t="s">
        <v>21</v>
      </c>
      <c r="G5" s="53" t="s">
        <v>22</v>
      </c>
      <c r="H5" s="54" t="s">
        <v>23</v>
      </c>
      <c r="I5" s="55" t="s">
        <v>24</v>
      </c>
      <c r="J5" s="53" t="s">
        <v>25</v>
      </c>
      <c r="K5" s="53" t="s">
        <v>26</v>
      </c>
      <c r="L5" s="53" t="s">
        <v>27</v>
      </c>
      <c r="M5" s="53" t="s">
        <v>28</v>
      </c>
      <c r="N5" s="53" t="s">
        <v>29</v>
      </c>
      <c r="O5" s="53" t="s">
        <v>30</v>
      </c>
      <c r="P5" s="53" t="s">
        <v>31</v>
      </c>
      <c r="Q5" s="53" t="s">
        <v>32</v>
      </c>
      <c r="R5" s="53" t="s">
        <v>33</v>
      </c>
      <c r="S5" s="53" t="s">
        <v>34</v>
      </c>
      <c r="T5" s="56" t="s">
        <v>35</v>
      </c>
      <c r="U5" s="57" t="s">
        <v>36</v>
      </c>
      <c r="V5" s="58" t="s">
        <v>37</v>
      </c>
      <c r="W5" s="59" t="s">
        <v>38</v>
      </c>
      <c r="X5" s="53" t="s">
        <v>39</v>
      </c>
      <c r="Y5" s="53" t="s">
        <v>40</v>
      </c>
      <c r="Z5" s="53" t="s">
        <v>41</v>
      </c>
      <c r="AA5" s="53" t="s">
        <v>42</v>
      </c>
      <c r="AB5" s="59" t="s">
        <v>43</v>
      </c>
      <c r="AC5" s="53" t="s">
        <v>44</v>
      </c>
      <c r="AD5" s="53" t="s">
        <v>45</v>
      </c>
      <c r="AE5" s="60" t="s">
        <v>46</v>
      </c>
      <c r="AF5" s="53" t="s">
        <v>47</v>
      </c>
      <c r="AG5" s="53" t="s">
        <v>48</v>
      </c>
      <c r="AH5" s="53" t="s">
        <v>49</v>
      </c>
      <c r="AI5" s="53" t="s">
        <v>50</v>
      </c>
      <c r="AJ5" s="53" t="s">
        <v>51</v>
      </c>
      <c r="AK5" s="61" t="s">
        <v>52</v>
      </c>
      <c r="AL5" s="53" t="s">
        <v>53</v>
      </c>
      <c r="AM5" s="61" t="s">
        <v>54</v>
      </c>
      <c r="AN5" s="11" t="s">
        <v>55</v>
      </c>
      <c r="AO5" s="11" t="s">
        <v>56</v>
      </c>
      <c r="AP5" s="12" t="s">
        <v>57</v>
      </c>
      <c r="AQ5" s="53" t="s">
        <v>58</v>
      </c>
      <c r="AR5" s="53" t="s">
        <v>59</v>
      </c>
      <c r="AS5" s="53" t="s">
        <v>60</v>
      </c>
      <c r="AT5" s="53" t="s">
        <v>61</v>
      </c>
    </row>
    <row r="6" spans="1:279" ht="15" customHeight="1" x14ac:dyDescent="0.25">
      <c r="A6" s="63" t="s">
        <v>62</v>
      </c>
      <c r="H6" s="53"/>
      <c r="I6" s="53"/>
      <c r="T6" s="53"/>
      <c r="U6" s="53"/>
      <c r="V6" s="59"/>
      <c r="AE6" s="53"/>
      <c r="AK6" s="53"/>
      <c r="AM6" s="53"/>
      <c r="AN6" s="53"/>
      <c r="AO6" s="53"/>
      <c r="AP6" s="53"/>
    </row>
    <row r="7" spans="1:279" s="69" customFormat="1" ht="72" x14ac:dyDescent="0.25">
      <c r="A7" s="65" t="s">
        <v>63</v>
      </c>
      <c r="B7" s="65" t="s">
        <v>64</v>
      </c>
      <c r="C7" s="65" t="s">
        <v>65</v>
      </c>
      <c r="D7" s="65" t="s">
        <v>66</v>
      </c>
      <c r="E7" s="65" t="s">
        <v>67</v>
      </c>
      <c r="F7" s="65" t="s">
        <v>68</v>
      </c>
      <c r="G7" s="65" t="s">
        <v>69</v>
      </c>
      <c r="H7" s="65" t="s">
        <v>304</v>
      </c>
      <c r="I7" s="65" t="s">
        <v>70</v>
      </c>
      <c r="J7" s="65" t="s">
        <v>71</v>
      </c>
      <c r="K7" s="65" t="s">
        <v>72</v>
      </c>
      <c r="L7" s="65" t="s">
        <v>73</v>
      </c>
      <c r="M7" s="65" t="s">
        <v>74</v>
      </c>
      <c r="N7" s="65" t="s">
        <v>75</v>
      </c>
      <c r="O7" s="65" t="s">
        <v>76</v>
      </c>
      <c r="P7" s="65" t="s">
        <v>77</v>
      </c>
      <c r="Q7" s="65" t="s">
        <v>78</v>
      </c>
      <c r="R7" s="65" t="s">
        <v>79</v>
      </c>
      <c r="S7" s="65" t="s">
        <v>80</v>
      </c>
      <c r="T7" s="66" t="s">
        <v>81</v>
      </c>
      <c r="U7" s="66" t="s">
        <v>82</v>
      </c>
      <c r="V7" s="66" t="s">
        <v>83</v>
      </c>
      <c r="W7" s="66" t="s">
        <v>84</v>
      </c>
      <c r="X7" s="65" t="s">
        <v>85</v>
      </c>
      <c r="Y7" s="65" t="s">
        <v>86</v>
      </c>
      <c r="Z7" s="65" t="s">
        <v>87</v>
      </c>
      <c r="AA7" s="65" t="s">
        <v>88</v>
      </c>
      <c r="AB7" s="66" t="s">
        <v>89</v>
      </c>
      <c r="AC7" s="65" t="s">
        <v>90</v>
      </c>
      <c r="AD7" s="65" t="s">
        <v>91</v>
      </c>
      <c r="AE7" s="65" t="s">
        <v>92</v>
      </c>
      <c r="AF7" s="65" t="s">
        <v>93</v>
      </c>
      <c r="AG7" s="65" t="s">
        <v>94</v>
      </c>
      <c r="AH7" s="65" t="s">
        <v>95</v>
      </c>
      <c r="AI7" s="65" t="s">
        <v>96</v>
      </c>
      <c r="AJ7" s="65" t="s">
        <v>97</v>
      </c>
      <c r="AK7" s="65" t="s">
        <v>98</v>
      </c>
      <c r="AL7" s="65" t="s">
        <v>99</v>
      </c>
      <c r="AM7" s="65" t="s">
        <v>100</v>
      </c>
      <c r="AN7" s="67" t="s">
        <v>101</v>
      </c>
      <c r="AO7" s="67" t="s">
        <v>102</v>
      </c>
      <c r="AP7" s="67" t="s">
        <v>103</v>
      </c>
      <c r="AQ7" s="65" t="s">
        <v>104</v>
      </c>
      <c r="AR7" s="65" t="s">
        <v>105</v>
      </c>
      <c r="AS7" s="65" t="s">
        <v>106</v>
      </c>
      <c r="AT7" s="65" t="s">
        <v>107</v>
      </c>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c r="BV7" s="68"/>
      <c r="BW7" s="68"/>
      <c r="BX7" s="68"/>
      <c r="BY7" s="68"/>
      <c r="BZ7" s="68"/>
      <c r="CA7" s="68"/>
      <c r="CB7" s="68"/>
      <c r="CC7" s="68"/>
      <c r="CD7" s="68"/>
      <c r="CE7" s="68"/>
      <c r="CF7" s="68"/>
      <c r="CG7" s="68"/>
      <c r="CH7" s="68"/>
      <c r="CI7" s="68"/>
      <c r="CJ7" s="68"/>
      <c r="CK7" s="68"/>
      <c r="CL7" s="68"/>
      <c r="CM7" s="68"/>
      <c r="CN7" s="68"/>
      <c r="CO7" s="68"/>
      <c r="CP7" s="68"/>
      <c r="CQ7" s="68"/>
      <c r="CR7" s="68"/>
      <c r="CS7" s="68"/>
      <c r="CT7" s="68"/>
      <c r="CU7" s="68"/>
      <c r="CV7" s="68"/>
      <c r="CW7" s="68"/>
      <c r="CX7" s="68"/>
      <c r="CY7" s="68"/>
      <c r="CZ7" s="68"/>
      <c r="DA7" s="68"/>
      <c r="DB7" s="68"/>
      <c r="DC7" s="68"/>
      <c r="DD7" s="68"/>
      <c r="DE7" s="68"/>
      <c r="DF7" s="68"/>
      <c r="DG7" s="68"/>
      <c r="DH7" s="68"/>
      <c r="DI7" s="68"/>
      <c r="DJ7" s="68"/>
      <c r="DK7" s="68"/>
      <c r="DL7" s="68"/>
      <c r="DM7" s="68"/>
      <c r="DN7" s="68"/>
      <c r="DO7" s="68"/>
      <c r="DP7" s="68"/>
      <c r="DQ7" s="68"/>
      <c r="DR7" s="68"/>
      <c r="DS7" s="68"/>
      <c r="DT7" s="68"/>
      <c r="DU7" s="68"/>
      <c r="DV7" s="68"/>
      <c r="DW7" s="68"/>
      <c r="DX7" s="68"/>
      <c r="DY7" s="68"/>
      <c r="DZ7" s="68"/>
      <c r="EA7" s="68"/>
      <c r="EB7" s="68"/>
      <c r="EC7" s="68"/>
      <c r="ED7" s="68"/>
      <c r="EE7" s="68"/>
      <c r="EF7" s="68"/>
      <c r="EG7" s="68"/>
      <c r="EH7" s="68"/>
      <c r="EI7" s="68"/>
      <c r="EJ7" s="68"/>
      <c r="EK7" s="68"/>
      <c r="EL7" s="68"/>
      <c r="EM7" s="68"/>
      <c r="EN7" s="68"/>
      <c r="EO7" s="68"/>
      <c r="EP7" s="68"/>
      <c r="EQ7" s="68"/>
      <c r="ER7" s="68"/>
      <c r="ES7" s="68"/>
      <c r="ET7" s="68"/>
      <c r="EU7" s="68"/>
      <c r="EV7" s="68"/>
      <c r="EW7" s="68"/>
      <c r="EX7" s="68"/>
      <c r="EY7" s="68"/>
      <c r="EZ7" s="68"/>
      <c r="FA7" s="68"/>
      <c r="FB7" s="68"/>
      <c r="FC7" s="68"/>
      <c r="FD7" s="68"/>
      <c r="FE7" s="68"/>
      <c r="FF7" s="68"/>
      <c r="FG7" s="68"/>
      <c r="FH7" s="68"/>
      <c r="FI7" s="68"/>
      <c r="FJ7" s="68"/>
      <c r="FK7" s="68"/>
      <c r="FL7" s="68"/>
      <c r="FM7" s="68"/>
      <c r="FN7" s="68"/>
      <c r="FO7" s="68"/>
      <c r="FP7" s="68"/>
      <c r="FQ7" s="68"/>
      <c r="FR7" s="68"/>
      <c r="FS7" s="68"/>
      <c r="FT7" s="68"/>
      <c r="FU7" s="68"/>
      <c r="FV7" s="68"/>
      <c r="FW7" s="68"/>
      <c r="FX7" s="68"/>
      <c r="FY7" s="68"/>
      <c r="FZ7" s="68"/>
      <c r="GA7" s="68"/>
      <c r="GB7" s="68"/>
      <c r="GC7" s="68"/>
      <c r="GD7" s="68"/>
      <c r="GE7" s="68"/>
      <c r="GF7" s="68"/>
      <c r="GG7" s="68"/>
      <c r="GH7" s="68"/>
      <c r="GI7" s="68"/>
      <c r="GJ7" s="68"/>
      <c r="GK7" s="68"/>
      <c r="GL7" s="68"/>
      <c r="GM7" s="68"/>
      <c r="GN7" s="68"/>
      <c r="GO7" s="68"/>
      <c r="GP7" s="68"/>
      <c r="GQ7" s="68"/>
      <c r="GR7" s="68"/>
      <c r="GS7" s="68"/>
      <c r="GT7" s="68"/>
      <c r="GU7" s="68"/>
      <c r="GV7" s="68"/>
      <c r="GW7" s="68"/>
      <c r="GX7" s="68"/>
      <c r="GY7" s="68"/>
      <c r="GZ7" s="68"/>
      <c r="HA7" s="68"/>
      <c r="HB7" s="68"/>
      <c r="HC7" s="68"/>
      <c r="HD7" s="68"/>
      <c r="HE7" s="68"/>
      <c r="HF7" s="68"/>
      <c r="HG7" s="68"/>
      <c r="HH7" s="68"/>
      <c r="HI7" s="68"/>
      <c r="HJ7" s="68"/>
      <c r="HK7" s="68"/>
      <c r="HL7" s="68"/>
      <c r="HM7" s="68"/>
      <c r="HN7" s="68"/>
      <c r="HO7" s="68"/>
      <c r="HP7" s="68"/>
      <c r="HQ7" s="68"/>
      <c r="HR7" s="68"/>
      <c r="HS7" s="68"/>
      <c r="HT7" s="68"/>
      <c r="HU7" s="68"/>
      <c r="HV7" s="68"/>
      <c r="HW7" s="68"/>
      <c r="HX7" s="68"/>
      <c r="HY7" s="68"/>
      <c r="HZ7" s="68"/>
      <c r="IA7" s="68"/>
      <c r="IB7" s="68"/>
      <c r="IC7" s="68"/>
      <c r="ID7" s="68"/>
      <c r="IE7" s="68"/>
      <c r="IF7" s="68"/>
      <c r="IG7" s="68"/>
      <c r="IH7" s="68"/>
      <c r="II7" s="68"/>
      <c r="IJ7" s="68"/>
      <c r="IK7" s="68"/>
      <c r="IL7" s="68"/>
      <c r="IM7" s="68"/>
      <c r="IN7" s="68"/>
      <c r="IO7" s="68"/>
      <c r="IP7" s="68"/>
      <c r="IQ7" s="68"/>
      <c r="IR7" s="68"/>
      <c r="IS7" s="68"/>
      <c r="IT7" s="68"/>
      <c r="IU7" s="68"/>
      <c r="IV7" s="68"/>
      <c r="IW7" s="68"/>
      <c r="IX7" s="68"/>
      <c r="IY7" s="68"/>
      <c r="IZ7" s="68"/>
      <c r="JA7" s="68"/>
      <c r="JB7" s="68"/>
      <c r="JC7" s="68"/>
      <c r="JD7" s="68"/>
      <c r="JE7" s="68"/>
      <c r="JF7" s="68"/>
      <c r="JG7" s="68"/>
      <c r="JH7" s="68"/>
      <c r="JI7" s="68"/>
      <c r="JJ7" s="68"/>
      <c r="JK7" s="68"/>
      <c r="JL7" s="68"/>
      <c r="JM7" s="68"/>
      <c r="JN7" s="68"/>
      <c r="JO7" s="68"/>
      <c r="JP7" s="68"/>
      <c r="JQ7" s="68"/>
      <c r="JR7" s="68"/>
      <c r="JS7" s="68"/>
    </row>
    <row r="8" spans="1:279" s="76" customFormat="1" ht="36" x14ac:dyDescent="0.25">
      <c r="A8" s="52">
        <v>2023</v>
      </c>
      <c r="B8" s="70">
        <v>45108</v>
      </c>
      <c r="C8" s="70">
        <v>45199</v>
      </c>
      <c r="D8" s="52" t="s">
        <v>108</v>
      </c>
      <c r="E8" s="52" t="s">
        <v>114</v>
      </c>
      <c r="F8" s="52" t="s">
        <v>312</v>
      </c>
      <c r="G8" s="25" t="s">
        <v>170</v>
      </c>
      <c r="H8" s="71"/>
      <c r="I8" s="14" t="s">
        <v>174</v>
      </c>
      <c r="J8" s="52">
        <v>1</v>
      </c>
      <c r="K8" s="14" t="s">
        <v>179</v>
      </c>
      <c r="L8" s="52" t="s">
        <v>149</v>
      </c>
      <c r="M8" s="52" t="s">
        <v>149</v>
      </c>
      <c r="N8" s="14" t="s">
        <v>179</v>
      </c>
      <c r="O8" s="14" t="s">
        <v>180</v>
      </c>
      <c r="P8" s="25" t="s">
        <v>161</v>
      </c>
      <c r="Q8" s="25" t="s">
        <v>161</v>
      </c>
      <c r="R8" s="52" t="s">
        <v>165</v>
      </c>
      <c r="S8" s="70">
        <v>45140</v>
      </c>
      <c r="T8" s="72">
        <f>(U8/1.16)</f>
        <v>4633620.6896551726</v>
      </c>
      <c r="U8" s="72">
        <v>5375000</v>
      </c>
      <c r="V8" s="72" t="s">
        <v>151</v>
      </c>
      <c r="W8" s="72">
        <v>5375000</v>
      </c>
      <c r="X8" s="52" t="s">
        <v>150</v>
      </c>
      <c r="Y8" s="52" t="s">
        <v>151</v>
      </c>
      <c r="Z8" s="52" t="s">
        <v>152</v>
      </c>
      <c r="AA8" s="73" t="s">
        <v>181</v>
      </c>
      <c r="AB8" s="72" t="s">
        <v>151</v>
      </c>
      <c r="AC8" s="70">
        <v>45140</v>
      </c>
      <c r="AD8" s="70">
        <v>45291</v>
      </c>
      <c r="AE8" s="71" t="s">
        <v>165</v>
      </c>
      <c r="AF8" s="52"/>
      <c r="AG8" s="52" t="s">
        <v>154</v>
      </c>
      <c r="AH8" s="52" t="s">
        <v>159</v>
      </c>
      <c r="AI8" s="52">
        <v>1</v>
      </c>
      <c r="AJ8" s="52" t="s">
        <v>115</v>
      </c>
      <c r="AK8" s="52">
        <v>1</v>
      </c>
      <c r="AL8" s="30" t="s">
        <v>155</v>
      </c>
      <c r="AM8" s="74"/>
      <c r="AN8" s="75"/>
      <c r="AO8" s="75"/>
      <c r="AP8" s="75"/>
      <c r="AQ8" s="52" t="s">
        <v>162</v>
      </c>
      <c r="AR8" s="70">
        <v>45108</v>
      </c>
      <c r="AS8" s="70">
        <v>45201</v>
      </c>
      <c r="AT8" s="30"/>
    </row>
    <row r="9" spans="1:279" s="76" customFormat="1" ht="24" x14ac:dyDescent="0.25">
      <c r="A9" s="52">
        <v>2023</v>
      </c>
      <c r="B9" s="70">
        <v>45108</v>
      </c>
      <c r="C9" s="70">
        <v>45199</v>
      </c>
      <c r="D9" s="52" t="s">
        <v>108</v>
      </c>
      <c r="E9" s="52" t="s">
        <v>114</v>
      </c>
      <c r="F9" s="52" t="s">
        <v>166</v>
      </c>
      <c r="G9" s="14" t="s">
        <v>171</v>
      </c>
      <c r="H9" s="71"/>
      <c r="I9" s="14" t="s">
        <v>175</v>
      </c>
      <c r="J9" s="52">
        <v>2</v>
      </c>
      <c r="K9" s="14" t="s">
        <v>182</v>
      </c>
      <c r="L9" s="52" t="s">
        <v>149</v>
      </c>
      <c r="M9" s="52" t="s">
        <v>149</v>
      </c>
      <c r="N9" s="14" t="s">
        <v>182</v>
      </c>
      <c r="O9" s="25" t="s">
        <v>211</v>
      </c>
      <c r="P9" s="25" t="s">
        <v>183</v>
      </c>
      <c r="Q9" s="25" t="s">
        <v>183</v>
      </c>
      <c r="R9" s="52" t="s">
        <v>166</v>
      </c>
      <c r="S9" s="70">
        <v>45124</v>
      </c>
      <c r="T9" s="72">
        <f t="shared" ref="T9:T17" si="0">(U9/1.16)</f>
        <v>429310.34482758626</v>
      </c>
      <c r="U9" s="24">
        <v>498000</v>
      </c>
      <c r="V9" s="72">
        <v>49800</v>
      </c>
      <c r="W9" s="24">
        <v>498000</v>
      </c>
      <c r="X9" s="52" t="s">
        <v>150</v>
      </c>
      <c r="Y9" s="52" t="s">
        <v>151</v>
      </c>
      <c r="Z9" s="52" t="s">
        <v>152</v>
      </c>
      <c r="AA9" s="14" t="s">
        <v>175</v>
      </c>
      <c r="AB9" s="72">
        <f>T9*0.15</f>
        <v>64396.551724137935</v>
      </c>
      <c r="AC9" s="70">
        <v>45124</v>
      </c>
      <c r="AD9" s="70">
        <v>45291</v>
      </c>
      <c r="AE9" s="71" t="s">
        <v>166</v>
      </c>
      <c r="AF9" s="52"/>
      <c r="AG9" s="52" t="s">
        <v>154</v>
      </c>
      <c r="AH9" s="52" t="s">
        <v>159</v>
      </c>
      <c r="AI9" s="52">
        <v>2</v>
      </c>
      <c r="AJ9" s="30" t="s">
        <v>116</v>
      </c>
      <c r="AK9" s="52">
        <v>2</v>
      </c>
      <c r="AL9" s="30" t="s">
        <v>155</v>
      </c>
      <c r="AM9" s="74"/>
      <c r="AN9" s="75"/>
      <c r="AO9" s="75"/>
      <c r="AP9" s="75"/>
      <c r="AQ9" s="52" t="s">
        <v>162</v>
      </c>
      <c r="AR9" s="70">
        <v>45108</v>
      </c>
      <c r="AS9" s="70">
        <v>45201</v>
      </c>
      <c r="AT9" s="30"/>
    </row>
    <row r="10" spans="1:279" s="80" customFormat="1" ht="50.25" customHeight="1" x14ac:dyDescent="0.25">
      <c r="A10" s="52">
        <v>2023</v>
      </c>
      <c r="B10" s="70">
        <v>45108</v>
      </c>
      <c r="C10" s="70">
        <v>45199</v>
      </c>
      <c r="D10" s="52" t="s">
        <v>108</v>
      </c>
      <c r="E10" s="52" t="s">
        <v>114</v>
      </c>
      <c r="F10" s="52" t="s">
        <v>167</v>
      </c>
      <c r="G10" s="25" t="s">
        <v>172</v>
      </c>
      <c r="H10" s="74"/>
      <c r="I10" s="25" t="s">
        <v>176</v>
      </c>
      <c r="J10" s="52">
        <v>3</v>
      </c>
      <c r="K10" s="25" t="s">
        <v>212</v>
      </c>
      <c r="L10" s="52" t="s">
        <v>149</v>
      </c>
      <c r="M10" s="52" t="s">
        <v>149</v>
      </c>
      <c r="N10" s="25" t="s">
        <v>212</v>
      </c>
      <c r="O10" s="14" t="s">
        <v>213</v>
      </c>
      <c r="P10" s="25" t="s">
        <v>214</v>
      </c>
      <c r="Q10" s="25" t="s">
        <v>214</v>
      </c>
      <c r="R10" s="52" t="s">
        <v>167</v>
      </c>
      <c r="S10" s="77">
        <v>45114</v>
      </c>
      <c r="T10" s="72">
        <f t="shared" si="0"/>
        <v>9410000</v>
      </c>
      <c r="U10" s="78">
        <v>10915600</v>
      </c>
      <c r="V10" s="78">
        <v>1091560</v>
      </c>
      <c r="W10" s="78">
        <v>10915600</v>
      </c>
      <c r="X10" s="52" t="s">
        <v>150</v>
      </c>
      <c r="Y10" s="52" t="s">
        <v>151</v>
      </c>
      <c r="Z10" s="52" t="s">
        <v>152</v>
      </c>
      <c r="AA10" s="25" t="s">
        <v>176</v>
      </c>
      <c r="AB10" s="72">
        <f t="shared" ref="AB10:AB39" si="1">T10*0.15</f>
        <v>1411500</v>
      </c>
      <c r="AC10" s="79">
        <v>45114</v>
      </c>
      <c r="AD10" s="79">
        <v>45291</v>
      </c>
      <c r="AE10" s="74" t="s">
        <v>167</v>
      </c>
      <c r="AF10" s="74"/>
      <c r="AG10" s="52" t="s">
        <v>154</v>
      </c>
      <c r="AH10" s="52" t="s">
        <v>159</v>
      </c>
      <c r="AI10" s="52">
        <v>3</v>
      </c>
      <c r="AJ10" s="52" t="s">
        <v>116</v>
      </c>
      <c r="AK10" s="52">
        <v>3</v>
      </c>
      <c r="AL10" s="52" t="s">
        <v>155</v>
      </c>
      <c r="AM10" s="74"/>
      <c r="AN10" s="75"/>
      <c r="AO10" s="75"/>
      <c r="AP10" s="75"/>
      <c r="AQ10" s="52" t="s">
        <v>162</v>
      </c>
      <c r="AR10" s="70">
        <v>45108</v>
      </c>
      <c r="AS10" s="70">
        <v>45201</v>
      </c>
      <c r="AT10" s="52"/>
    </row>
    <row r="11" spans="1:279" s="80" customFormat="1" ht="36" x14ac:dyDescent="0.25">
      <c r="A11" s="52">
        <v>2023</v>
      </c>
      <c r="B11" s="70">
        <v>45108</v>
      </c>
      <c r="C11" s="70">
        <v>45199</v>
      </c>
      <c r="D11" s="52" t="s">
        <v>108</v>
      </c>
      <c r="E11" s="52" t="s">
        <v>114</v>
      </c>
      <c r="F11" s="52" t="s">
        <v>168</v>
      </c>
      <c r="G11" s="52" t="s">
        <v>215</v>
      </c>
      <c r="H11" s="74"/>
      <c r="I11" s="25" t="s">
        <v>177</v>
      </c>
      <c r="J11" s="52">
        <v>4</v>
      </c>
      <c r="K11" s="14" t="s">
        <v>216</v>
      </c>
      <c r="L11" s="52" t="s">
        <v>149</v>
      </c>
      <c r="M11" s="52" t="s">
        <v>149</v>
      </c>
      <c r="N11" s="14" t="s">
        <v>216</v>
      </c>
      <c r="O11" s="14" t="s">
        <v>217</v>
      </c>
      <c r="P11" s="25" t="s">
        <v>161</v>
      </c>
      <c r="Q11" s="25" t="s">
        <v>161</v>
      </c>
      <c r="R11" s="52" t="s">
        <v>168</v>
      </c>
      <c r="S11" s="77">
        <v>45121</v>
      </c>
      <c r="T11" s="72">
        <f t="shared" si="0"/>
        <v>4351528.4482758623</v>
      </c>
      <c r="U11" s="43">
        <v>5047773</v>
      </c>
      <c r="V11" s="43">
        <v>504777.3</v>
      </c>
      <c r="W11" s="43">
        <v>5047773</v>
      </c>
      <c r="X11" s="52" t="s">
        <v>150</v>
      </c>
      <c r="Y11" s="52" t="s">
        <v>151</v>
      </c>
      <c r="Z11" s="52" t="s">
        <v>152</v>
      </c>
      <c r="AA11" s="25" t="s">
        <v>177</v>
      </c>
      <c r="AB11" s="72">
        <f t="shared" si="1"/>
        <v>652729.26724137936</v>
      </c>
      <c r="AC11" s="79">
        <v>45121</v>
      </c>
      <c r="AD11" s="79">
        <v>45123</v>
      </c>
      <c r="AE11" s="74" t="s">
        <v>168</v>
      </c>
      <c r="AF11" s="74"/>
      <c r="AG11" s="52" t="s">
        <v>154</v>
      </c>
      <c r="AH11" s="52" t="s">
        <v>159</v>
      </c>
      <c r="AI11" s="52">
        <v>4</v>
      </c>
      <c r="AJ11" s="52" t="s">
        <v>116</v>
      </c>
      <c r="AK11" s="52">
        <v>4</v>
      </c>
      <c r="AL11" s="52" t="s">
        <v>155</v>
      </c>
      <c r="AM11" s="74"/>
      <c r="AN11" s="75"/>
      <c r="AO11" s="75"/>
      <c r="AP11" s="75"/>
      <c r="AQ11" s="52" t="s">
        <v>162</v>
      </c>
      <c r="AR11" s="70">
        <v>45108</v>
      </c>
      <c r="AS11" s="70">
        <v>45201</v>
      </c>
      <c r="AT11" s="52"/>
    </row>
    <row r="12" spans="1:279" s="80" customFormat="1" ht="60" x14ac:dyDescent="0.25">
      <c r="A12" s="52">
        <v>2023</v>
      </c>
      <c r="B12" s="70">
        <v>45108</v>
      </c>
      <c r="C12" s="70">
        <v>45199</v>
      </c>
      <c r="D12" s="52" t="s">
        <v>108</v>
      </c>
      <c r="E12" s="52" t="s">
        <v>114</v>
      </c>
      <c r="F12" s="52" t="s">
        <v>169</v>
      </c>
      <c r="G12" s="25" t="s">
        <v>173</v>
      </c>
      <c r="H12" s="74"/>
      <c r="I12" s="25" t="s">
        <v>178</v>
      </c>
      <c r="J12" s="52">
        <v>5</v>
      </c>
      <c r="K12" s="14" t="s">
        <v>218</v>
      </c>
      <c r="L12" s="52" t="s">
        <v>149</v>
      </c>
      <c r="M12" s="52" t="s">
        <v>149</v>
      </c>
      <c r="N12" s="14" t="s">
        <v>218</v>
      </c>
      <c r="O12" s="14" t="s">
        <v>219</v>
      </c>
      <c r="P12" s="25" t="s">
        <v>220</v>
      </c>
      <c r="Q12" s="25" t="s">
        <v>220</v>
      </c>
      <c r="R12" s="52" t="s">
        <v>169</v>
      </c>
      <c r="S12" s="77">
        <v>45121</v>
      </c>
      <c r="T12" s="72">
        <f t="shared" si="0"/>
        <v>42443589.077586211</v>
      </c>
      <c r="U12" s="15">
        <v>49234563.329999998</v>
      </c>
      <c r="V12" s="43" t="s">
        <v>151</v>
      </c>
      <c r="W12" s="15">
        <v>49234563.329999998</v>
      </c>
      <c r="X12" s="52" t="s">
        <v>150</v>
      </c>
      <c r="Y12" s="52" t="s">
        <v>151</v>
      </c>
      <c r="Z12" s="52" t="s">
        <v>152</v>
      </c>
      <c r="AA12" s="25" t="s">
        <v>178</v>
      </c>
      <c r="AB12" s="72">
        <f t="shared" si="1"/>
        <v>6366538.3616379313</v>
      </c>
      <c r="AC12" s="79">
        <v>45121</v>
      </c>
      <c r="AD12" s="79">
        <v>45291</v>
      </c>
      <c r="AE12" s="74" t="s">
        <v>169</v>
      </c>
      <c r="AF12" s="74"/>
      <c r="AG12" s="52" t="s">
        <v>154</v>
      </c>
      <c r="AH12" s="52" t="s">
        <v>159</v>
      </c>
      <c r="AI12" s="52">
        <v>5</v>
      </c>
      <c r="AJ12" s="52" t="s">
        <v>116</v>
      </c>
      <c r="AK12" s="52">
        <v>5</v>
      </c>
      <c r="AL12" s="52" t="s">
        <v>155</v>
      </c>
      <c r="AM12" s="74"/>
      <c r="AN12" s="75"/>
      <c r="AO12" s="75"/>
      <c r="AP12" s="75"/>
      <c r="AQ12" s="52" t="s">
        <v>162</v>
      </c>
      <c r="AR12" s="70">
        <v>45108</v>
      </c>
      <c r="AS12" s="70">
        <v>45201</v>
      </c>
      <c r="AT12" s="52"/>
    </row>
    <row r="13" spans="1:279" s="82" customFormat="1" ht="24" x14ac:dyDescent="0.25">
      <c r="A13" s="52">
        <v>2023</v>
      </c>
      <c r="B13" s="70">
        <v>45108</v>
      </c>
      <c r="C13" s="79">
        <v>45199</v>
      </c>
      <c r="D13" s="52" t="s">
        <v>108</v>
      </c>
      <c r="E13" s="52" t="s">
        <v>114</v>
      </c>
      <c r="F13" s="52" t="s">
        <v>184</v>
      </c>
      <c r="G13" s="52" t="s">
        <v>191</v>
      </c>
      <c r="H13" s="52"/>
      <c r="I13" s="52" t="s">
        <v>185</v>
      </c>
      <c r="J13" s="52">
        <v>6</v>
      </c>
      <c r="K13" s="52" t="s">
        <v>186</v>
      </c>
      <c r="L13" s="52" t="s">
        <v>149</v>
      </c>
      <c r="M13" s="52" t="s">
        <v>149</v>
      </c>
      <c r="N13" s="52" t="s">
        <v>186</v>
      </c>
      <c r="O13" s="25" t="s">
        <v>187</v>
      </c>
      <c r="P13" s="52" t="s">
        <v>188</v>
      </c>
      <c r="Q13" s="52" t="s">
        <v>188</v>
      </c>
      <c r="R13" s="52" t="s">
        <v>184</v>
      </c>
      <c r="S13" s="70">
        <v>45147</v>
      </c>
      <c r="T13" s="72">
        <f t="shared" si="0"/>
        <v>287480.25862068968</v>
      </c>
      <c r="U13" s="72">
        <v>333477.09999999998</v>
      </c>
      <c r="V13" s="72">
        <v>33347.71</v>
      </c>
      <c r="W13" s="72">
        <v>333477.09999999998</v>
      </c>
      <c r="X13" s="52" t="s">
        <v>150</v>
      </c>
      <c r="Y13" s="52" t="s">
        <v>151</v>
      </c>
      <c r="Z13" s="52" t="s">
        <v>152</v>
      </c>
      <c r="AA13" s="52" t="s">
        <v>185</v>
      </c>
      <c r="AB13" s="72">
        <f t="shared" si="1"/>
        <v>43122.038793103449</v>
      </c>
      <c r="AC13" s="70">
        <v>45147</v>
      </c>
      <c r="AD13" s="70">
        <v>45291</v>
      </c>
      <c r="AE13" s="74" t="s">
        <v>184</v>
      </c>
      <c r="AF13" s="52"/>
      <c r="AG13" s="52" t="s">
        <v>154</v>
      </c>
      <c r="AH13" s="52" t="s">
        <v>159</v>
      </c>
      <c r="AI13" s="52">
        <v>6</v>
      </c>
      <c r="AJ13" s="52" t="s">
        <v>116</v>
      </c>
      <c r="AK13" s="52">
        <v>6</v>
      </c>
      <c r="AL13" s="52" t="s">
        <v>155</v>
      </c>
      <c r="AM13" s="52"/>
      <c r="AN13" s="81"/>
      <c r="AO13" s="81"/>
      <c r="AP13" s="81"/>
      <c r="AQ13" s="52" t="s">
        <v>162</v>
      </c>
      <c r="AR13" s="70">
        <v>45108</v>
      </c>
      <c r="AS13" s="70">
        <v>45201</v>
      </c>
      <c r="AT13" s="52"/>
    </row>
    <row r="14" spans="1:279" s="82" customFormat="1" ht="48" x14ac:dyDescent="0.25">
      <c r="A14" s="52">
        <v>2023</v>
      </c>
      <c r="B14" s="70">
        <v>45108</v>
      </c>
      <c r="C14" s="79">
        <v>45199</v>
      </c>
      <c r="D14" s="52" t="s">
        <v>108</v>
      </c>
      <c r="E14" s="52" t="s">
        <v>114</v>
      </c>
      <c r="F14" s="52" t="s">
        <v>313</v>
      </c>
      <c r="G14" s="25" t="s">
        <v>190</v>
      </c>
      <c r="H14" s="52"/>
      <c r="I14" s="52" t="s">
        <v>192</v>
      </c>
      <c r="J14" s="52">
        <v>7</v>
      </c>
      <c r="K14" s="52" t="s">
        <v>194</v>
      </c>
      <c r="L14" s="52" t="s">
        <v>149</v>
      </c>
      <c r="M14" s="52" t="s">
        <v>149</v>
      </c>
      <c r="N14" s="52" t="s">
        <v>194</v>
      </c>
      <c r="O14" s="14" t="s">
        <v>195</v>
      </c>
      <c r="P14" s="52" t="s">
        <v>196</v>
      </c>
      <c r="Q14" s="52" t="s">
        <v>196</v>
      </c>
      <c r="R14" s="52" t="s">
        <v>189</v>
      </c>
      <c r="S14" s="70">
        <v>45147</v>
      </c>
      <c r="T14" s="72">
        <f t="shared" si="0"/>
        <v>174568965.51724139</v>
      </c>
      <c r="U14" s="72">
        <v>202500000</v>
      </c>
      <c r="V14" s="72">
        <v>16200000</v>
      </c>
      <c r="W14" s="72">
        <v>202500000</v>
      </c>
      <c r="X14" s="52" t="s">
        <v>150</v>
      </c>
      <c r="Y14" s="52" t="s">
        <v>151</v>
      </c>
      <c r="Z14" s="52" t="s">
        <v>152</v>
      </c>
      <c r="AA14" s="25" t="s">
        <v>197</v>
      </c>
      <c r="AB14" s="72">
        <f t="shared" si="1"/>
        <v>26185344.827586208</v>
      </c>
      <c r="AC14" s="70">
        <v>45147</v>
      </c>
      <c r="AD14" s="70">
        <v>45291</v>
      </c>
      <c r="AE14" s="52"/>
      <c r="AF14" s="52"/>
      <c r="AG14" s="52" t="s">
        <v>154</v>
      </c>
      <c r="AH14" s="52" t="s">
        <v>159</v>
      </c>
      <c r="AI14" s="52">
        <v>7</v>
      </c>
      <c r="AJ14" s="52" t="s">
        <v>115</v>
      </c>
      <c r="AK14" s="52">
        <v>7</v>
      </c>
      <c r="AL14" s="52" t="s">
        <v>155</v>
      </c>
      <c r="AM14" s="52"/>
      <c r="AN14" s="81"/>
      <c r="AO14" s="81"/>
      <c r="AP14" s="81"/>
      <c r="AQ14" s="52" t="s">
        <v>162</v>
      </c>
      <c r="AR14" s="70">
        <v>45108</v>
      </c>
      <c r="AS14" s="70">
        <v>45201</v>
      </c>
      <c r="AT14" s="52"/>
    </row>
    <row r="15" spans="1:279" s="82" customFormat="1" ht="48" x14ac:dyDescent="0.25">
      <c r="A15" s="52">
        <v>2023</v>
      </c>
      <c r="B15" s="70">
        <v>45108</v>
      </c>
      <c r="C15" s="79">
        <v>45199</v>
      </c>
      <c r="D15" s="52" t="s">
        <v>108</v>
      </c>
      <c r="E15" s="52" t="s">
        <v>114</v>
      </c>
      <c r="F15" s="52" t="s">
        <v>198</v>
      </c>
      <c r="G15" s="52" t="s">
        <v>199</v>
      </c>
      <c r="H15" s="52"/>
      <c r="I15" s="52" t="s">
        <v>200</v>
      </c>
      <c r="J15" s="52">
        <v>8</v>
      </c>
      <c r="K15" s="52" t="s">
        <v>201</v>
      </c>
      <c r="L15" s="52" t="s">
        <v>149</v>
      </c>
      <c r="M15" s="52" t="s">
        <v>149</v>
      </c>
      <c r="N15" s="52" t="s">
        <v>201</v>
      </c>
      <c r="O15" s="14" t="s">
        <v>202</v>
      </c>
      <c r="P15" s="52" t="s">
        <v>183</v>
      </c>
      <c r="Q15" s="52" t="s">
        <v>183</v>
      </c>
      <c r="R15" s="52" t="s">
        <v>198</v>
      </c>
      <c r="S15" s="70">
        <v>45132</v>
      </c>
      <c r="T15" s="72">
        <f t="shared" si="0"/>
        <v>47663793.103448279</v>
      </c>
      <c r="U15" s="72">
        <v>55290000</v>
      </c>
      <c r="V15" s="72" t="s">
        <v>151</v>
      </c>
      <c r="W15" s="72">
        <v>55290000</v>
      </c>
      <c r="X15" s="52" t="s">
        <v>150</v>
      </c>
      <c r="Y15" s="52" t="s">
        <v>151</v>
      </c>
      <c r="Z15" s="52" t="s">
        <v>152</v>
      </c>
      <c r="AA15" s="25" t="s">
        <v>203</v>
      </c>
      <c r="AB15" s="72">
        <f t="shared" si="1"/>
        <v>7149568.9655172415</v>
      </c>
      <c r="AC15" s="70">
        <v>45132</v>
      </c>
      <c r="AD15" s="70">
        <v>45291</v>
      </c>
      <c r="AE15" s="52"/>
      <c r="AF15" s="52"/>
      <c r="AG15" s="52" t="s">
        <v>154</v>
      </c>
      <c r="AH15" s="52" t="s">
        <v>159</v>
      </c>
      <c r="AI15" s="52">
        <v>8</v>
      </c>
      <c r="AJ15" s="52" t="s">
        <v>116</v>
      </c>
      <c r="AK15" s="52">
        <v>8</v>
      </c>
      <c r="AL15" s="52" t="s">
        <v>155</v>
      </c>
      <c r="AM15" s="52"/>
      <c r="AN15" s="81"/>
      <c r="AO15" s="81"/>
      <c r="AP15" s="81"/>
      <c r="AQ15" s="52" t="s">
        <v>162</v>
      </c>
      <c r="AR15" s="70">
        <v>45108</v>
      </c>
      <c r="AS15" s="70">
        <v>45201</v>
      </c>
      <c r="AT15" s="52"/>
    </row>
    <row r="16" spans="1:279" s="82" customFormat="1" ht="48" x14ac:dyDescent="0.25">
      <c r="A16" s="52">
        <v>2023</v>
      </c>
      <c r="B16" s="70">
        <v>45108</v>
      </c>
      <c r="C16" s="79">
        <v>45199</v>
      </c>
      <c r="D16" s="52" t="s">
        <v>108</v>
      </c>
      <c r="E16" s="52" t="s">
        <v>114</v>
      </c>
      <c r="F16" s="52" t="s">
        <v>204</v>
      </c>
      <c r="G16" s="52" t="s">
        <v>207</v>
      </c>
      <c r="H16" s="52"/>
      <c r="I16" s="52" t="s">
        <v>208</v>
      </c>
      <c r="J16" s="52">
        <v>9</v>
      </c>
      <c r="K16" s="52" t="s">
        <v>209</v>
      </c>
      <c r="L16" s="52" t="s">
        <v>149</v>
      </c>
      <c r="M16" s="52" t="s">
        <v>149</v>
      </c>
      <c r="N16" s="52" t="s">
        <v>209</v>
      </c>
      <c r="O16" s="52" t="s">
        <v>205</v>
      </c>
      <c r="P16" s="52" t="s">
        <v>210</v>
      </c>
      <c r="Q16" s="52" t="s">
        <v>210</v>
      </c>
      <c r="R16" s="52" t="s">
        <v>204</v>
      </c>
      <c r="S16" s="70">
        <v>45139</v>
      </c>
      <c r="T16" s="72">
        <f t="shared" si="0"/>
        <v>78450</v>
      </c>
      <c r="U16" s="72">
        <v>91002</v>
      </c>
      <c r="V16" s="72" t="s">
        <v>151</v>
      </c>
      <c r="W16" s="72">
        <v>91002</v>
      </c>
      <c r="X16" s="52" t="s">
        <v>150</v>
      </c>
      <c r="Y16" s="52" t="s">
        <v>151</v>
      </c>
      <c r="Z16" s="52" t="s">
        <v>152</v>
      </c>
      <c r="AA16" s="25" t="s">
        <v>208</v>
      </c>
      <c r="AB16" s="72">
        <f t="shared" si="1"/>
        <v>11767.5</v>
      </c>
      <c r="AC16" s="70">
        <v>45140</v>
      </c>
      <c r="AD16" s="70">
        <v>45291</v>
      </c>
      <c r="AE16" s="52"/>
      <c r="AF16" s="52"/>
      <c r="AG16" s="52" t="s">
        <v>154</v>
      </c>
      <c r="AH16" s="52" t="s">
        <v>159</v>
      </c>
      <c r="AI16" s="52">
        <v>9</v>
      </c>
      <c r="AJ16" s="52" t="s">
        <v>116</v>
      </c>
      <c r="AK16" s="52">
        <v>9</v>
      </c>
      <c r="AL16" s="52" t="s">
        <v>155</v>
      </c>
      <c r="AM16" s="52"/>
      <c r="AN16" s="81"/>
      <c r="AO16" s="81"/>
      <c r="AP16" s="81"/>
      <c r="AQ16" s="52" t="s">
        <v>162</v>
      </c>
      <c r="AR16" s="70">
        <v>45108</v>
      </c>
      <c r="AS16" s="70">
        <v>45201</v>
      </c>
      <c r="AT16" s="52"/>
    </row>
    <row r="17" spans="1:46" s="82" customFormat="1" ht="24" x14ac:dyDescent="0.25">
      <c r="A17" s="52">
        <v>2023</v>
      </c>
      <c r="B17" s="70">
        <v>45108</v>
      </c>
      <c r="C17" s="79">
        <v>45199</v>
      </c>
      <c r="D17" s="52" t="s">
        <v>108</v>
      </c>
      <c r="E17" s="52" t="s">
        <v>114</v>
      </c>
      <c r="F17" s="52" t="s">
        <v>221</v>
      </c>
      <c r="G17" s="25" t="s">
        <v>222</v>
      </c>
      <c r="H17" s="52"/>
      <c r="I17" s="25" t="s">
        <v>223</v>
      </c>
      <c r="J17" s="52">
        <v>10</v>
      </c>
      <c r="K17" s="52" t="s">
        <v>224</v>
      </c>
      <c r="L17" s="52" t="s">
        <v>149</v>
      </c>
      <c r="M17" s="52" t="s">
        <v>149</v>
      </c>
      <c r="N17" s="52" t="s">
        <v>224</v>
      </c>
      <c r="O17" s="25" t="s">
        <v>225</v>
      </c>
      <c r="P17" s="52" t="s">
        <v>161</v>
      </c>
      <c r="Q17" s="52" t="s">
        <v>161</v>
      </c>
      <c r="R17" s="52" t="s">
        <v>221</v>
      </c>
      <c r="S17" s="70">
        <v>45148</v>
      </c>
      <c r="T17" s="72">
        <f t="shared" si="0"/>
        <v>32758620.689655174</v>
      </c>
      <c r="U17" s="72">
        <v>38000000</v>
      </c>
      <c r="V17" s="72">
        <v>3800000</v>
      </c>
      <c r="W17" s="72">
        <v>38000000</v>
      </c>
      <c r="X17" s="52" t="s">
        <v>150</v>
      </c>
      <c r="Y17" s="52" t="s">
        <v>151</v>
      </c>
      <c r="Z17" s="52" t="s">
        <v>152</v>
      </c>
      <c r="AA17" s="52" t="s">
        <v>226</v>
      </c>
      <c r="AB17" s="72">
        <f t="shared" si="1"/>
        <v>4913793.1034482755</v>
      </c>
      <c r="AC17" s="70">
        <v>45148</v>
      </c>
      <c r="AD17" s="70">
        <v>45291</v>
      </c>
      <c r="AE17" s="52"/>
      <c r="AF17" s="52"/>
      <c r="AG17" s="52" t="s">
        <v>154</v>
      </c>
      <c r="AH17" s="52" t="s">
        <v>159</v>
      </c>
      <c r="AI17" s="52">
        <v>10</v>
      </c>
      <c r="AJ17" s="52" t="s">
        <v>116</v>
      </c>
      <c r="AK17" s="52">
        <v>10</v>
      </c>
      <c r="AL17" s="52" t="s">
        <v>155</v>
      </c>
      <c r="AM17" s="52"/>
      <c r="AN17" s="81"/>
      <c r="AO17" s="81"/>
      <c r="AP17" s="81"/>
      <c r="AQ17" s="52" t="s">
        <v>162</v>
      </c>
      <c r="AR17" s="70">
        <v>45108</v>
      </c>
      <c r="AS17" s="70">
        <v>45201</v>
      </c>
      <c r="AT17" s="52"/>
    </row>
    <row r="18" spans="1:46" s="82" customFormat="1" ht="84" x14ac:dyDescent="0.25">
      <c r="A18" s="52">
        <v>2023</v>
      </c>
      <c r="B18" s="70">
        <v>45108</v>
      </c>
      <c r="C18" s="79">
        <v>45199</v>
      </c>
      <c r="D18" s="52" t="s">
        <v>108</v>
      </c>
      <c r="E18" s="52" t="s">
        <v>114</v>
      </c>
      <c r="F18" s="52" t="s">
        <v>314</v>
      </c>
      <c r="G18" s="52" t="s">
        <v>228</v>
      </c>
      <c r="H18" s="52"/>
      <c r="I18" s="14" t="s">
        <v>229</v>
      </c>
      <c r="J18" s="52">
        <v>11</v>
      </c>
      <c r="K18" s="14" t="s">
        <v>230</v>
      </c>
      <c r="L18" s="52" t="s">
        <v>149</v>
      </c>
      <c r="M18" s="52" t="s">
        <v>149</v>
      </c>
      <c r="N18" s="14" t="s">
        <v>230</v>
      </c>
      <c r="O18" s="14" t="s">
        <v>231</v>
      </c>
      <c r="P18" s="52" t="s">
        <v>232</v>
      </c>
      <c r="Q18" s="52" t="s">
        <v>232</v>
      </c>
      <c r="R18" s="52" t="s">
        <v>227</v>
      </c>
      <c r="S18" s="70">
        <v>45156</v>
      </c>
      <c r="T18" s="72">
        <f t="shared" ref="T18:T39" si="2">(U18/1.16)</f>
        <v>17887931.034482758</v>
      </c>
      <c r="U18" s="72">
        <v>20750000</v>
      </c>
      <c r="V18" s="72">
        <v>8300000</v>
      </c>
      <c r="W18" s="72">
        <v>20750000</v>
      </c>
      <c r="X18" s="52" t="s">
        <v>150</v>
      </c>
      <c r="Y18" s="52" t="s">
        <v>151</v>
      </c>
      <c r="Z18" s="52" t="s">
        <v>152</v>
      </c>
      <c r="AA18" s="14" t="s">
        <v>229</v>
      </c>
      <c r="AB18" s="72">
        <f t="shared" si="1"/>
        <v>2683189.6551724137</v>
      </c>
      <c r="AC18" s="70">
        <v>45156</v>
      </c>
      <c r="AD18" s="70">
        <v>45291</v>
      </c>
      <c r="AE18" s="52"/>
      <c r="AF18" s="52"/>
      <c r="AG18" s="52" t="s">
        <v>154</v>
      </c>
      <c r="AH18" s="52" t="s">
        <v>159</v>
      </c>
      <c r="AI18" s="52">
        <v>11</v>
      </c>
      <c r="AJ18" s="52" t="s">
        <v>115</v>
      </c>
      <c r="AK18" s="52">
        <v>11</v>
      </c>
      <c r="AL18" s="52" t="s">
        <v>155</v>
      </c>
      <c r="AM18" s="52"/>
      <c r="AN18" s="81"/>
      <c r="AO18" s="81"/>
      <c r="AP18" s="81"/>
      <c r="AQ18" s="52" t="s">
        <v>162</v>
      </c>
      <c r="AR18" s="70">
        <v>45108</v>
      </c>
      <c r="AS18" s="70">
        <v>45201</v>
      </c>
      <c r="AT18" s="52"/>
    </row>
    <row r="19" spans="1:46" s="82" customFormat="1" ht="36" x14ac:dyDescent="0.25">
      <c r="A19" s="52">
        <v>2023</v>
      </c>
      <c r="B19" s="70">
        <v>45108</v>
      </c>
      <c r="C19" s="79">
        <v>45199</v>
      </c>
      <c r="D19" s="52" t="s">
        <v>108</v>
      </c>
      <c r="E19" s="52" t="s">
        <v>114</v>
      </c>
      <c r="F19" s="52" t="s">
        <v>315</v>
      </c>
      <c r="G19" s="25" t="s">
        <v>234</v>
      </c>
      <c r="H19" s="52"/>
      <c r="I19" s="14" t="s">
        <v>235</v>
      </c>
      <c r="J19" s="52">
        <v>12</v>
      </c>
      <c r="K19" s="14" t="s">
        <v>236</v>
      </c>
      <c r="L19" s="52" t="s">
        <v>149</v>
      </c>
      <c r="M19" s="52" t="s">
        <v>149</v>
      </c>
      <c r="N19" s="14" t="s">
        <v>236</v>
      </c>
      <c r="O19" s="14" t="s">
        <v>237</v>
      </c>
      <c r="P19" s="25" t="s">
        <v>161</v>
      </c>
      <c r="Q19" s="25" t="s">
        <v>161</v>
      </c>
      <c r="R19" s="52" t="s">
        <v>233</v>
      </c>
      <c r="S19" s="70">
        <v>45146</v>
      </c>
      <c r="T19" s="72">
        <f t="shared" si="2"/>
        <v>240610114.22413796</v>
      </c>
      <c r="U19" s="24">
        <v>279107732.5</v>
      </c>
      <c r="V19" s="43">
        <v>22328618.600000001</v>
      </c>
      <c r="W19" s="24">
        <v>279107732.5</v>
      </c>
      <c r="X19" s="52" t="s">
        <v>150</v>
      </c>
      <c r="Y19" s="52" t="s">
        <v>151</v>
      </c>
      <c r="Z19" s="52" t="s">
        <v>152</v>
      </c>
      <c r="AA19" s="14" t="s">
        <v>235</v>
      </c>
      <c r="AB19" s="72">
        <f t="shared" si="1"/>
        <v>36091517.133620694</v>
      </c>
      <c r="AC19" s="70">
        <v>45146</v>
      </c>
      <c r="AD19" s="70">
        <v>45291</v>
      </c>
      <c r="AE19" s="52"/>
      <c r="AF19" s="52"/>
      <c r="AG19" s="52" t="s">
        <v>154</v>
      </c>
      <c r="AH19" s="52" t="s">
        <v>159</v>
      </c>
      <c r="AI19" s="52">
        <v>12</v>
      </c>
      <c r="AJ19" s="52" t="s">
        <v>115</v>
      </c>
      <c r="AK19" s="52">
        <v>12</v>
      </c>
      <c r="AL19" s="52" t="s">
        <v>155</v>
      </c>
      <c r="AM19" s="52"/>
      <c r="AN19" s="81"/>
      <c r="AO19" s="81"/>
      <c r="AP19" s="81"/>
      <c r="AQ19" s="52" t="s">
        <v>162</v>
      </c>
      <c r="AR19" s="70">
        <v>45108</v>
      </c>
      <c r="AS19" s="70">
        <v>45201</v>
      </c>
      <c r="AT19" s="52"/>
    </row>
    <row r="20" spans="1:46" s="82" customFormat="1" ht="48" x14ac:dyDescent="0.25">
      <c r="A20" s="52">
        <v>2023</v>
      </c>
      <c r="B20" s="70">
        <v>45108</v>
      </c>
      <c r="C20" s="79">
        <v>45199</v>
      </c>
      <c r="D20" s="52" t="s">
        <v>108</v>
      </c>
      <c r="E20" s="52" t="s">
        <v>114</v>
      </c>
      <c r="F20" s="52" t="s">
        <v>238</v>
      </c>
      <c r="G20" s="25" t="s">
        <v>239</v>
      </c>
      <c r="H20" s="52"/>
      <c r="I20" s="25" t="s">
        <v>240</v>
      </c>
      <c r="J20" s="52">
        <v>13</v>
      </c>
      <c r="K20" s="25" t="s">
        <v>241</v>
      </c>
      <c r="L20" s="52" t="s">
        <v>149</v>
      </c>
      <c r="M20" s="52" t="s">
        <v>149</v>
      </c>
      <c r="N20" s="25" t="s">
        <v>241</v>
      </c>
      <c r="O20" s="25" t="s">
        <v>242</v>
      </c>
      <c r="P20" s="25" t="s">
        <v>243</v>
      </c>
      <c r="Q20" s="25" t="s">
        <v>243</v>
      </c>
      <c r="R20" s="52" t="s">
        <v>238</v>
      </c>
      <c r="S20" s="70">
        <v>45156</v>
      </c>
      <c r="T20" s="72">
        <f t="shared" si="2"/>
        <v>6893103.0000000009</v>
      </c>
      <c r="U20" s="72">
        <v>7995999.4800000004</v>
      </c>
      <c r="V20" s="72" t="s">
        <v>151</v>
      </c>
      <c r="W20" s="72">
        <v>7995999.4800000004</v>
      </c>
      <c r="X20" s="52" t="s">
        <v>150</v>
      </c>
      <c r="Y20" s="52" t="s">
        <v>151</v>
      </c>
      <c r="Z20" s="52" t="s">
        <v>152</v>
      </c>
      <c r="AA20" s="25" t="s">
        <v>240</v>
      </c>
      <c r="AB20" s="72">
        <f t="shared" si="1"/>
        <v>1033965.4500000001</v>
      </c>
      <c r="AC20" s="70">
        <v>45132</v>
      </c>
      <c r="AD20" s="70">
        <v>45291</v>
      </c>
      <c r="AE20" s="52"/>
      <c r="AF20" s="52"/>
      <c r="AG20" s="52" t="s">
        <v>154</v>
      </c>
      <c r="AH20" s="52" t="s">
        <v>159</v>
      </c>
      <c r="AI20" s="52">
        <v>13</v>
      </c>
      <c r="AJ20" s="52" t="s">
        <v>116</v>
      </c>
      <c r="AK20" s="52">
        <v>13</v>
      </c>
      <c r="AL20" s="52" t="s">
        <v>155</v>
      </c>
      <c r="AM20" s="52"/>
      <c r="AN20" s="81"/>
      <c r="AO20" s="81"/>
      <c r="AP20" s="81"/>
      <c r="AQ20" s="52" t="s">
        <v>162</v>
      </c>
      <c r="AR20" s="70">
        <v>45108</v>
      </c>
      <c r="AS20" s="70">
        <v>45201</v>
      </c>
      <c r="AT20" s="52"/>
    </row>
    <row r="21" spans="1:46" s="82" customFormat="1" ht="24" x14ac:dyDescent="0.25">
      <c r="A21" s="52">
        <v>2023</v>
      </c>
      <c r="B21" s="70">
        <v>45108</v>
      </c>
      <c r="C21" s="79">
        <v>45199</v>
      </c>
      <c r="D21" s="52" t="s">
        <v>108</v>
      </c>
      <c r="E21" s="52" t="s">
        <v>114</v>
      </c>
      <c r="F21" s="52" t="s">
        <v>244</v>
      </c>
      <c r="G21" s="25" t="s">
        <v>245</v>
      </c>
      <c r="H21" s="52"/>
      <c r="I21" s="25" t="s">
        <v>246</v>
      </c>
      <c r="J21" s="52">
        <v>14</v>
      </c>
      <c r="K21" s="25" t="s">
        <v>247</v>
      </c>
      <c r="L21" s="52" t="s">
        <v>149</v>
      </c>
      <c r="M21" s="52" t="s">
        <v>149</v>
      </c>
      <c r="N21" s="25" t="s">
        <v>247</v>
      </c>
      <c r="O21" s="25" t="s">
        <v>248</v>
      </c>
      <c r="P21" s="25" t="s">
        <v>243</v>
      </c>
      <c r="Q21" s="25" t="s">
        <v>243</v>
      </c>
      <c r="R21" s="52" t="s">
        <v>244</v>
      </c>
      <c r="S21" s="70">
        <v>45147</v>
      </c>
      <c r="T21" s="72">
        <f t="shared" si="2"/>
        <v>2340820.0000000005</v>
      </c>
      <c r="U21" s="72">
        <v>2715351.2</v>
      </c>
      <c r="V21" s="72" t="s">
        <v>151</v>
      </c>
      <c r="W21" s="72">
        <v>2715351.2</v>
      </c>
      <c r="X21" s="52" t="s">
        <v>150</v>
      </c>
      <c r="Y21" s="52" t="s">
        <v>151</v>
      </c>
      <c r="Z21" s="52" t="s">
        <v>152</v>
      </c>
      <c r="AA21" s="25" t="s">
        <v>246</v>
      </c>
      <c r="AB21" s="72">
        <f t="shared" si="1"/>
        <v>351123.00000000006</v>
      </c>
      <c r="AC21" s="70">
        <v>45148</v>
      </c>
      <c r="AD21" s="70">
        <v>45289</v>
      </c>
      <c r="AE21" s="52"/>
      <c r="AF21" s="52"/>
      <c r="AG21" s="52" t="s">
        <v>154</v>
      </c>
      <c r="AH21" s="52" t="s">
        <v>159</v>
      </c>
      <c r="AI21" s="52">
        <v>14</v>
      </c>
      <c r="AJ21" s="52" t="s">
        <v>116</v>
      </c>
      <c r="AK21" s="52">
        <v>14</v>
      </c>
      <c r="AL21" s="52" t="s">
        <v>155</v>
      </c>
      <c r="AM21" s="52"/>
      <c r="AN21" s="81"/>
      <c r="AO21" s="81"/>
      <c r="AP21" s="81"/>
      <c r="AQ21" s="52" t="s">
        <v>162</v>
      </c>
      <c r="AR21" s="70">
        <v>45108</v>
      </c>
      <c r="AS21" s="70">
        <v>45201</v>
      </c>
      <c r="AT21" s="52"/>
    </row>
    <row r="22" spans="1:46" s="82" customFormat="1" ht="48" x14ac:dyDescent="0.25">
      <c r="A22" s="52">
        <v>2023</v>
      </c>
      <c r="B22" s="70">
        <v>45108</v>
      </c>
      <c r="C22" s="79">
        <v>45199</v>
      </c>
      <c r="D22" s="52" t="s">
        <v>108</v>
      </c>
      <c r="E22" s="52" t="s">
        <v>114</v>
      </c>
      <c r="F22" s="52" t="s">
        <v>249</v>
      </c>
      <c r="G22" s="25" t="s">
        <v>250</v>
      </c>
      <c r="H22" s="52"/>
      <c r="I22" s="25" t="s">
        <v>251</v>
      </c>
      <c r="J22" s="52">
        <v>15</v>
      </c>
      <c r="K22" s="25" t="s">
        <v>252</v>
      </c>
      <c r="L22" s="52" t="s">
        <v>149</v>
      </c>
      <c r="M22" s="52" t="s">
        <v>149</v>
      </c>
      <c r="N22" s="25" t="s">
        <v>252</v>
      </c>
      <c r="O22" s="25" t="s">
        <v>253</v>
      </c>
      <c r="P22" s="25" t="s">
        <v>210</v>
      </c>
      <c r="Q22" s="25" t="s">
        <v>210</v>
      </c>
      <c r="R22" s="52" t="s">
        <v>249</v>
      </c>
      <c r="S22" s="70">
        <v>45163</v>
      </c>
      <c r="T22" s="72">
        <f t="shared" si="2"/>
        <v>30265172.163793106</v>
      </c>
      <c r="U22" s="32">
        <v>35107599.710000001</v>
      </c>
      <c r="V22" s="72">
        <v>3510759.97</v>
      </c>
      <c r="W22" s="32">
        <v>35107599.710000001</v>
      </c>
      <c r="X22" s="52" t="s">
        <v>150</v>
      </c>
      <c r="Y22" s="52" t="s">
        <v>151</v>
      </c>
      <c r="Z22" s="52" t="s">
        <v>152</v>
      </c>
      <c r="AA22" s="25" t="s">
        <v>251</v>
      </c>
      <c r="AB22" s="72">
        <f t="shared" si="1"/>
        <v>4539775.8245689655</v>
      </c>
      <c r="AC22" s="70">
        <v>45163</v>
      </c>
      <c r="AD22" s="70">
        <v>45289</v>
      </c>
      <c r="AE22" s="52"/>
      <c r="AF22" s="52"/>
      <c r="AG22" s="83" t="s">
        <v>154</v>
      </c>
      <c r="AH22" s="83" t="s">
        <v>282</v>
      </c>
      <c r="AI22" s="52">
        <v>15</v>
      </c>
      <c r="AJ22" s="52" t="s">
        <v>116</v>
      </c>
      <c r="AK22" s="52">
        <v>15</v>
      </c>
      <c r="AL22" s="52" t="s">
        <v>155</v>
      </c>
      <c r="AM22" s="52"/>
      <c r="AN22" s="81"/>
      <c r="AO22" s="81"/>
      <c r="AP22" s="81"/>
      <c r="AQ22" s="52" t="s">
        <v>162</v>
      </c>
      <c r="AR22" s="70">
        <v>45108</v>
      </c>
      <c r="AS22" s="70">
        <v>45201</v>
      </c>
      <c r="AT22" s="52"/>
    </row>
    <row r="23" spans="1:46" s="82" customFormat="1" ht="36" x14ac:dyDescent="0.25">
      <c r="A23" s="52">
        <v>2023</v>
      </c>
      <c r="B23" s="70">
        <v>45108</v>
      </c>
      <c r="C23" s="79">
        <v>45199</v>
      </c>
      <c r="D23" s="52" t="s">
        <v>108</v>
      </c>
      <c r="E23" s="52" t="s">
        <v>114</v>
      </c>
      <c r="F23" s="52" t="s">
        <v>254</v>
      </c>
      <c r="G23" s="25" t="s">
        <v>255</v>
      </c>
      <c r="H23" s="52"/>
      <c r="I23" s="25" t="s">
        <v>256</v>
      </c>
      <c r="J23" s="52">
        <v>16</v>
      </c>
      <c r="K23" s="25" t="s">
        <v>257</v>
      </c>
      <c r="L23" s="52" t="s">
        <v>149</v>
      </c>
      <c r="M23" s="52" t="s">
        <v>149</v>
      </c>
      <c r="N23" s="25" t="s">
        <v>257</v>
      </c>
      <c r="O23" s="25" t="s">
        <v>258</v>
      </c>
      <c r="P23" s="25" t="s">
        <v>196</v>
      </c>
      <c r="Q23" s="25" t="s">
        <v>196</v>
      </c>
      <c r="R23" s="52" t="s">
        <v>254</v>
      </c>
      <c r="S23" s="70">
        <v>45166</v>
      </c>
      <c r="T23" s="72">
        <f t="shared" si="2"/>
        <v>431034.4827586207</v>
      </c>
      <c r="U23" s="72">
        <v>500000</v>
      </c>
      <c r="V23" s="72">
        <v>500000</v>
      </c>
      <c r="W23" s="72">
        <v>5000000</v>
      </c>
      <c r="X23" s="52" t="s">
        <v>150</v>
      </c>
      <c r="Y23" s="52" t="s">
        <v>151</v>
      </c>
      <c r="Z23" s="52" t="s">
        <v>152</v>
      </c>
      <c r="AA23" s="25" t="s">
        <v>256</v>
      </c>
      <c r="AB23" s="72">
        <f t="shared" si="1"/>
        <v>64655.172413793101</v>
      </c>
      <c r="AC23" s="70">
        <v>45167</v>
      </c>
      <c r="AD23" s="70">
        <v>45289</v>
      </c>
      <c r="AE23" s="52"/>
      <c r="AF23" s="52"/>
      <c r="AG23" s="52" t="s">
        <v>154</v>
      </c>
      <c r="AH23" s="52" t="s">
        <v>159</v>
      </c>
      <c r="AI23" s="52">
        <v>16</v>
      </c>
      <c r="AJ23" s="52" t="s">
        <v>116</v>
      </c>
      <c r="AK23" s="52">
        <v>16</v>
      </c>
      <c r="AL23" s="52" t="s">
        <v>155</v>
      </c>
      <c r="AM23" s="52"/>
      <c r="AN23" s="81"/>
      <c r="AO23" s="81"/>
      <c r="AP23" s="81"/>
      <c r="AQ23" s="52" t="s">
        <v>162</v>
      </c>
      <c r="AR23" s="70">
        <v>45108</v>
      </c>
      <c r="AS23" s="70">
        <v>45201</v>
      </c>
      <c r="AT23" s="52"/>
    </row>
    <row r="24" spans="1:46" s="82" customFormat="1" ht="60" x14ac:dyDescent="0.25">
      <c r="A24" s="52">
        <v>2023</v>
      </c>
      <c r="B24" s="70">
        <v>45108</v>
      </c>
      <c r="C24" s="79">
        <v>45199</v>
      </c>
      <c r="D24" s="52" t="s">
        <v>108</v>
      </c>
      <c r="E24" s="52" t="s">
        <v>114</v>
      </c>
      <c r="F24" s="52" t="s">
        <v>316</v>
      </c>
      <c r="G24" s="52" t="s">
        <v>272</v>
      </c>
      <c r="H24" s="52" t="s">
        <v>151</v>
      </c>
      <c r="I24" s="14" t="s">
        <v>273</v>
      </c>
      <c r="J24" s="52">
        <v>17</v>
      </c>
      <c r="K24" s="30" t="s">
        <v>260</v>
      </c>
      <c r="L24" s="52" t="s">
        <v>149</v>
      </c>
      <c r="M24" s="52" t="s">
        <v>149</v>
      </c>
      <c r="N24" s="30" t="s">
        <v>260</v>
      </c>
      <c r="O24" s="25" t="s">
        <v>261</v>
      </c>
      <c r="P24" s="25" t="s">
        <v>243</v>
      </c>
      <c r="Q24" s="25" t="s">
        <v>243</v>
      </c>
      <c r="R24" s="52" t="s">
        <v>259</v>
      </c>
      <c r="S24" s="70">
        <v>45168</v>
      </c>
      <c r="T24" s="72" t="s">
        <v>151</v>
      </c>
      <c r="U24" s="72" t="s">
        <v>151</v>
      </c>
      <c r="V24" s="72" t="s">
        <v>151</v>
      </c>
      <c r="W24" s="72" t="s">
        <v>151</v>
      </c>
      <c r="X24" s="72" t="s">
        <v>151</v>
      </c>
      <c r="Y24" s="72" t="s">
        <v>151</v>
      </c>
      <c r="Z24" s="72" t="s">
        <v>151</v>
      </c>
      <c r="AA24" s="14" t="s">
        <v>273</v>
      </c>
      <c r="AB24" s="72" t="s">
        <v>151</v>
      </c>
      <c r="AC24" s="70">
        <v>45168</v>
      </c>
      <c r="AD24" s="70">
        <v>45291</v>
      </c>
      <c r="AE24" s="52"/>
      <c r="AF24" s="52"/>
      <c r="AG24" s="52" t="s">
        <v>151</v>
      </c>
      <c r="AH24" s="52" t="s">
        <v>151</v>
      </c>
      <c r="AI24" s="52">
        <v>17</v>
      </c>
      <c r="AJ24" s="52" t="s">
        <v>262</v>
      </c>
      <c r="AK24" s="52">
        <v>17</v>
      </c>
      <c r="AL24" s="52" t="s">
        <v>155</v>
      </c>
      <c r="AM24" s="52"/>
      <c r="AN24" s="81"/>
      <c r="AO24" s="81"/>
      <c r="AP24" s="81"/>
      <c r="AQ24" s="52" t="s">
        <v>162</v>
      </c>
      <c r="AR24" s="70">
        <v>45108</v>
      </c>
      <c r="AS24" s="70">
        <v>45201</v>
      </c>
      <c r="AT24" s="52"/>
    </row>
    <row r="25" spans="1:46" s="82" customFormat="1" ht="48" x14ac:dyDescent="0.25">
      <c r="A25" s="52">
        <v>2023</v>
      </c>
      <c r="B25" s="70">
        <v>45108</v>
      </c>
      <c r="C25" s="79">
        <v>45199</v>
      </c>
      <c r="D25" s="52" t="s">
        <v>108</v>
      </c>
      <c r="E25" s="52" t="s">
        <v>114</v>
      </c>
      <c r="F25" s="52" t="s">
        <v>264</v>
      </c>
      <c r="G25" s="44" t="s">
        <v>274</v>
      </c>
      <c r="H25" s="52"/>
      <c r="I25" s="44" t="s">
        <v>275</v>
      </c>
      <c r="J25" s="52">
        <v>18</v>
      </c>
      <c r="K25" s="44" t="s">
        <v>276</v>
      </c>
      <c r="L25" s="52" t="s">
        <v>149</v>
      </c>
      <c r="M25" s="52" t="s">
        <v>149</v>
      </c>
      <c r="N25" s="44" t="s">
        <v>276</v>
      </c>
      <c r="O25" s="44" t="s">
        <v>277</v>
      </c>
      <c r="P25" s="44" t="s">
        <v>161</v>
      </c>
      <c r="Q25" s="44" t="s">
        <v>161</v>
      </c>
      <c r="R25" s="52" t="s">
        <v>264</v>
      </c>
      <c r="S25" s="70">
        <v>45128</v>
      </c>
      <c r="T25" s="72">
        <f t="shared" si="2"/>
        <v>1186137.9310344828</v>
      </c>
      <c r="U25" s="45">
        <v>1375920</v>
      </c>
      <c r="V25" s="45">
        <v>137592</v>
      </c>
      <c r="W25" s="45">
        <v>1375920</v>
      </c>
      <c r="X25" s="52" t="s">
        <v>150</v>
      </c>
      <c r="Y25" s="52" t="s">
        <v>151</v>
      </c>
      <c r="Z25" s="52" t="s">
        <v>152</v>
      </c>
      <c r="AA25" s="44" t="s">
        <v>275</v>
      </c>
      <c r="AB25" s="72">
        <f t="shared" si="1"/>
        <v>177920.68965517241</v>
      </c>
      <c r="AC25" s="70">
        <v>45128</v>
      </c>
      <c r="AD25" s="70">
        <v>45156</v>
      </c>
      <c r="AE25" s="52"/>
      <c r="AF25" s="52"/>
      <c r="AG25" s="52" t="s">
        <v>154</v>
      </c>
      <c r="AH25" s="52" t="s">
        <v>159</v>
      </c>
      <c r="AI25" s="52">
        <v>18</v>
      </c>
      <c r="AJ25" s="52" t="s">
        <v>116</v>
      </c>
      <c r="AK25" s="52">
        <v>18</v>
      </c>
      <c r="AL25" s="52" t="s">
        <v>155</v>
      </c>
      <c r="AM25" s="52"/>
      <c r="AN25" s="81"/>
      <c r="AO25" s="81"/>
      <c r="AP25" s="81"/>
      <c r="AQ25" s="52" t="s">
        <v>162</v>
      </c>
      <c r="AR25" s="70">
        <v>45108</v>
      </c>
      <c r="AS25" s="70">
        <v>45201</v>
      </c>
      <c r="AT25" s="52"/>
    </row>
    <row r="26" spans="1:46" s="80" customFormat="1" ht="36" x14ac:dyDescent="0.25">
      <c r="A26" s="52">
        <v>2023</v>
      </c>
      <c r="B26" s="70">
        <v>45108</v>
      </c>
      <c r="C26" s="79">
        <v>45199</v>
      </c>
      <c r="D26" s="52" t="s">
        <v>108</v>
      </c>
      <c r="E26" s="52" t="s">
        <v>114</v>
      </c>
      <c r="F26" s="52" t="s">
        <v>265</v>
      </c>
      <c r="G26" s="44" t="s">
        <v>278</v>
      </c>
      <c r="H26" s="52"/>
      <c r="I26" s="44" t="s">
        <v>279</v>
      </c>
      <c r="J26" s="52">
        <v>19</v>
      </c>
      <c r="K26" s="44" t="s">
        <v>280</v>
      </c>
      <c r="L26" s="52" t="s">
        <v>149</v>
      </c>
      <c r="M26" s="52" t="s">
        <v>149</v>
      </c>
      <c r="N26" s="44" t="s">
        <v>280</v>
      </c>
      <c r="O26" s="44" t="s">
        <v>281</v>
      </c>
      <c r="P26" s="44" t="s">
        <v>161</v>
      </c>
      <c r="Q26" s="44" t="s">
        <v>161</v>
      </c>
      <c r="R26" s="52" t="s">
        <v>265</v>
      </c>
      <c r="S26" s="70">
        <v>45135</v>
      </c>
      <c r="T26" s="72">
        <f t="shared" si="2"/>
        <v>944826.07758620696</v>
      </c>
      <c r="U26" s="45">
        <v>1095998.25</v>
      </c>
      <c r="V26" s="45">
        <v>109599.81</v>
      </c>
      <c r="W26" s="45">
        <v>1095998.25</v>
      </c>
      <c r="X26" s="52" t="s">
        <v>150</v>
      </c>
      <c r="Y26" s="52" t="s">
        <v>151</v>
      </c>
      <c r="Z26" s="52" t="s">
        <v>152</v>
      </c>
      <c r="AA26" s="44" t="s">
        <v>279</v>
      </c>
      <c r="AB26" s="72">
        <f t="shared" si="1"/>
        <v>141723.91163793104</v>
      </c>
      <c r="AC26" s="70">
        <v>45138</v>
      </c>
      <c r="AD26" s="70">
        <v>45156</v>
      </c>
      <c r="AE26" s="52"/>
      <c r="AF26" s="52"/>
      <c r="AG26" s="52" t="s">
        <v>154</v>
      </c>
      <c r="AH26" s="52" t="s">
        <v>159</v>
      </c>
      <c r="AI26" s="52">
        <v>19</v>
      </c>
      <c r="AJ26" s="52" t="s">
        <v>116</v>
      </c>
      <c r="AK26" s="52">
        <v>19</v>
      </c>
      <c r="AL26" s="52" t="s">
        <v>155</v>
      </c>
      <c r="AM26" s="52"/>
      <c r="AN26" s="81"/>
      <c r="AO26" s="81"/>
      <c r="AP26" s="81"/>
      <c r="AQ26" s="52" t="s">
        <v>162</v>
      </c>
      <c r="AR26" s="70">
        <v>45108</v>
      </c>
      <c r="AS26" s="70">
        <v>45201</v>
      </c>
      <c r="AT26" s="52"/>
    </row>
    <row r="27" spans="1:46" s="80" customFormat="1" ht="60" x14ac:dyDescent="0.25">
      <c r="A27" s="52">
        <v>2023</v>
      </c>
      <c r="B27" s="70">
        <v>45108</v>
      </c>
      <c r="C27" s="79">
        <v>45199</v>
      </c>
      <c r="D27" s="52" t="s">
        <v>108</v>
      </c>
      <c r="E27" s="52" t="s">
        <v>114</v>
      </c>
      <c r="F27" s="52" t="s">
        <v>266</v>
      </c>
      <c r="G27" s="44" t="s">
        <v>284</v>
      </c>
      <c r="H27" s="52"/>
      <c r="I27" s="44" t="s">
        <v>283</v>
      </c>
      <c r="J27" s="52">
        <v>20</v>
      </c>
      <c r="K27" s="44" t="s">
        <v>241</v>
      </c>
      <c r="L27" s="52" t="s">
        <v>149</v>
      </c>
      <c r="M27" s="52" t="s">
        <v>149</v>
      </c>
      <c r="N27" s="44" t="s">
        <v>241</v>
      </c>
      <c r="O27" s="44" t="s">
        <v>242</v>
      </c>
      <c r="P27" s="44" t="s">
        <v>243</v>
      </c>
      <c r="Q27" s="44" t="s">
        <v>243</v>
      </c>
      <c r="R27" s="52" t="s">
        <v>266</v>
      </c>
      <c r="S27" s="70">
        <v>45163</v>
      </c>
      <c r="T27" s="72">
        <f t="shared" si="2"/>
        <v>8335217.0000000009</v>
      </c>
      <c r="U27" s="45">
        <v>9668851.7200000007</v>
      </c>
      <c r="V27" s="45">
        <v>966874.73</v>
      </c>
      <c r="W27" s="45">
        <v>9668851.7200000007</v>
      </c>
      <c r="X27" s="52" t="s">
        <v>150</v>
      </c>
      <c r="Y27" s="52" t="s">
        <v>151</v>
      </c>
      <c r="Z27" s="52" t="s">
        <v>152</v>
      </c>
      <c r="AA27" s="44" t="s">
        <v>283</v>
      </c>
      <c r="AB27" s="72">
        <f t="shared" si="1"/>
        <v>1250282.55</v>
      </c>
      <c r="AC27" s="70">
        <v>45163</v>
      </c>
      <c r="AD27" s="70">
        <v>45291</v>
      </c>
      <c r="AE27" s="52"/>
      <c r="AF27" s="52"/>
      <c r="AG27" s="52" t="s">
        <v>154</v>
      </c>
      <c r="AH27" s="52" t="s">
        <v>159</v>
      </c>
      <c r="AI27" s="52">
        <v>20</v>
      </c>
      <c r="AJ27" s="52" t="s">
        <v>116</v>
      </c>
      <c r="AK27" s="52">
        <v>20</v>
      </c>
      <c r="AL27" s="52" t="s">
        <v>155</v>
      </c>
      <c r="AM27" s="52"/>
      <c r="AN27" s="81"/>
      <c r="AO27" s="81"/>
      <c r="AP27" s="81"/>
      <c r="AQ27" s="52" t="s">
        <v>162</v>
      </c>
      <c r="AR27" s="70">
        <v>45108</v>
      </c>
      <c r="AS27" s="70">
        <v>45201</v>
      </c>
      <c r="AT27" s="52"/>
    </row>
    <row r="28" spans="1:46" s="80" customFormat="1" ht="24" x14ac:dyDescent="0.25">
      <c r="A28" s="52">
        <v>2023</v>
      </c>
      <c r="B28" s="70">
        <v>45108</v>
      </c>
      <c r="C28" s="79">
        <v>45199</v>
      </c>
      <c r="D28" s="52" t="s">
        <v>108</v>
      </c>
      <c r="E28" s="52" t="s">
        <v>114</v>
      </c>
      <c r="F28" s="52" t="s">
        <v>267</v>
      </c>
      <c r="G28" s="44" t="s">
        <v>285</v>
      </c>
      <c r="H28" s="52"/>
      <c r="I28" s="44" t="s">
        <v>286</v>
      </c>
      <c r="J28" s="52">
        <v>21</v>
      </c>
      <c r="K28" s="44" t="s">
        <v>287</v>
      </c>
      <c r="L28" s="52" t="s">
        <v>149</v>
      </c>
      <c r="M28" s="52" t="s">
        <v>149</v>
      </c>
      <c r="N28" s="44" t="s">
        <v>287</v>
      </c>
      <c r="O28" s="44" t="s">
        <v>288</v>
      </c>
      <c r="P28" s="44" t="s">
        <v>289</v>
      </c>
      <c r="Q28" s="44" t="s">
        <v>289</v>
      </c>
      <c r="R28" s="52" t="s">
        <v>267</v>
      </c>
      <c r="S28" s="70">
        <v>45182</v>
      </c>
      <c r="T28" s="72">
        <f t="shared" si="2"/>
        <v>428640.00000000006</v>
      </c>
      <c r="U28" s="45">
        <v>497222.40000000002</v>
      </c>
      <c r="V28" s="72" t="s">
        <v>151</v>
      </c>
      <c r="W28" s="45">
        <v>497222.40000000002</v>
      </c>
      <c r="X28" s="52" t="s">
        <v>150</v>
      </c>
      <c r="Y28" s="52" t="s">
        <v>151</v>
      </c>
      <c r="Z28" s="52" t="s">
        <v>152</v>
      </c>
      <c r="AA28" s="44" t="s">
        <v>286</v>
      </c>
      <c r="AB28" s="72">
        <f t="shared" si="1"/>
        <v>64296.000000000007</v>
      </c>
      <c r="AC28" s="70">
        <v>45182</v>
      </c>
      <c r="AD28" s="70">
        <v>45291</v>
      </c>
      <c r="AE28" s="52"/>
      <c r="AF28" s="52"/>
      <c r="AG28" s="52" t="s">
        <v>154</v>
      </c>
      <c r="AH28" s="52" t="s">
        <v>159</v>
      </c>
      <c r="AI28" s="52">
        <v>21</v>
      </c>
      <c r="AJ28" s="52" t="s">
        <v>116</v>
      </c>
      <c r="AK28" s="52">
        <v>21</v>
      </c>
      <c r="AL28" s="52" t="s">
        <v>155</v>
      </c>
      <c r="AM28" s="52"/>
      <c r="AN28" s="81"/>
      <c r="AO28" s="81"/>
      <c r="AP28" s="81"/>
      <c r="AQ28" s="52" t="s">
        <v>162</v>
      </c>
      <c r="AR28" s="70">
        <v>45108</v>
      </c>
      <c r="AS28" s="70">
        <v>45201</v>
      </c>
      <c r="AT28" s="52"/>
    </row>
    <row r="29" spans="1:46" s="80" customFormat="1" ht="48" x14ac:dyDescent="0.25">
      <c r="A29" s="52">
        <v>2023</v>
      </c>
      <c r="B29" s="70">
        <v>45108</v>
      </c>
      <c r="C29" s="79">
        <v>45199</v>
      </c>
      <c r="D29" s="52" t="s">
        <v>108</v>
      </c>
      <c r="E29" s="52" t="s">
        <v>114</v>
      </c>
      <c r="F29" s="52" t="s">
        <v>317</v>
      </c>
      <c r="G29" s="97" t="s">
        <v>305</v>
      </c>
      <c r="H29" s="52"/>
      <c r="I29" s="47" t="s">
        <v>290</v>
      </c>
      <c r="J29" s="52">
        <v>22</v>
      </c>
      <c r="K29" s="47" t="s">
        <v>291</v>
      </c>
      <c r="L29" s="52" t="s">
        <v>149</v>
      </c>
      <c r="M29" s="52" t="s">
        <v>149</v>
      </c>
      <c r="N29" s="47" t="s">
        <v>291</v>
      </c>
      <c r="O29" s="48" t="s">
        <v>292</v>
      </c>
      <c r="P29" s="44" t="s">
        <v>161</v>
      </c>
      <c r="Q29" s="44" t="s">
        <v>161</v>
      </c>
      <c r="R29" s="52" t="s">
        <v>269</v>
      </c>
      <c r="S29" s="70">
        <v>45170</v>
      </c>
      <c r="T29" s="72">
        <f t="shared" si="2"/>
        <v>5172413.793103449</v>
      </c>
      <c r="U29" s="72">
        <v>6000000</v>
      </c>
      <c r="V29" s="72" t="s">
        <v>151</v>
      </c>
      <c r="W29" s="72">
        <v>6000000</v>
      </c>
      <c r="X29" s="52" t="s">
        <v>150</v>
      </c>
      <c r="Y29" s="52" t="s">
        <v>151</v>
      </c>
      <c r="Z29" s="52" t="s">
        <v>152</v>
      </c>
      <c r="AA29" s="47" t="s">
        <v>290</v>
      </c>
      <c r="AB29" s="72" t="s">
        <v>151</v>
      </c>
      <c r="AC29" s="70">
        <v>45170</v>
      </c>
      <c r="AD29" s="70">
        <v>45291</v>
      </c>
      <c r="AE29" s="52"/>
      <c r="AF29" s="52"/>
      <c r="AG29" s="52" t="s">
        <v>154</v>
      </c>
      <c r="AH29" s="52" t="s">
        <v>159</v>
      </c>
      <c r="AI29" s="52">
        <v>22</v>
      </c>
      <c r="AJ29" s="52" t="s">
        <v>115</v>
      </c>
      <c r="AK29" s="52">
        <v>22</v>
      </c>
      <c r="AL29" s="52" t="s">
        <v>155</v>
      </c>
      <c r="AM29" s="52"/>
      <c r="AN29" s="81"/>
      <c r="AO29" s="81"/>
      <c r="AP29" s="81"/>
      <c r="AQ29" s="52" t="s">
        <v>162</v>
      </c>
      <c r="AR29" s="70">
        <v>45108</v>
      </c>
      <c r="AS29" s="70">
        <v>45201</v>
      </c>
      <c r="AT29" s="52"/>
    </row>
    <row r="30" spans="1:46" s="80" customFormat="1" ht="24" x14ac:dyDescent="0.25">
      <c r="A30" s="52">
        <v>2023</v>
      </c>
      <c r="B30" s="70">
        <v>45108</v>
      </c>
      <c r="C30" s="79">
        <v>45199</v>
      </c>
      <c r="D30" s="52" t="s">
        <v>108</v>
      </c>
      <c r="E30" s="52" t="s">
        <v>114</v>
      </c>
      <c r="F30" s="52" t="s">
        <v>318</v>
      </c>
      <c r="G30" s="52" t="s">
        <v>293</v>
      </c>
      <c r="H30" s="52"/>
      <c r="I30" s="50" t="s">
        <v>294</v>
      </c>
      <c r="J30" s="52">
        <v>23</v>
      </c>
      <c r="K30" s="50" t="s">
        <v>295</v>
      </c>
      <c r="L30" s="52" t="s">
        <v>149</v>
      </c>
      <c r="M30" s="52" t="s">
        <v>149</v>
      </c>
      <c r="N30" s="50" t="s">
        <v>295</v>
      </c>
      <c r="O30" s="30" t="s">
        <v>306</v>
      </c>
      <c r="P30" s="51" t="s">
        <v>183</v>
      </c>
      <c r="Q30" s="51" t="s">
        <v>183</v>
      </c>
      <c r="R30" s="52" t="s">
        <v>268</v>
      </c>
      <c r="S30" s="70">
        <v>45198</v>
      </c>
      <c r="T30" s="72" t="s">
        <v>151</v>
      </c>
      <c r="U30" s="72" t="s">
        <v>151</v>
      </c>
      <c r="V30" s="72" t="s">
        <v>151</v>
      </c>
      <c r="W30" s="72" t="s">
        <v>151</v>
      </c>
      <c r="X30" s="52" t="s">
        <v>150</v>
      </c>
      <c r="Y30" s="52" t="s">
        <v>151</v>
      </c>
      <c r="Z30" s="52" t="s">
        <v>152</v>
      </c>
      <c r="AA30" s="50" t="s">
        <v>294</v>
      </c>
      <c r="AB30" s="72" t="s">
        <v>151</v>
      </c>
      <c r="AC30" s="70">
        <v>45167</v>
      </c>
      <c r="AD30" s="70">
        <v>45291</v>
      </c>
      <c r="AE30" s="52"/>
      <c r="AF30" s="52"/>
      <c r="AG30" s="52" t="s">
        <v>154</v>
      </c>
      <c r="AH30" s="52" t="s">
        <v>159</v>
      </c>
      <c r="AI30" s="52">
        <v>23</v>
      </c>
      <c r="AJ30" s="52" t="s">
        <v>296</v>
      </c>
      <c r="AK30" s="52">
        <v>23</v>
      </c>
      <c r="AL30" s="52" t="s">
        <v>155</v>
      </c>
      <c r="AM30" s="52"/>
      <c r="AN30" s="81"/>
      <c r="AO30" s="81"/>
      <c r="AP30" s="81"/>
      <c r="AQ30" s="52" t="s">
        <v>162</v>
      </c>
      <c r="AR30" s="70">
        <v>45108</v>
      </c>
      <c r="AS30" s="70">
        <v>45201</v>
      </c>
      <c r="AT30" s="52"/>
    </row>
    <row r="31" spans="1:46" s="80" customFormat="1" ht="60" x14ac:dyDescent="0.25">
      <c r="A31" s="52">
        <v>2023</v>
      </c>
      <c r="B31" s="70">
        <v>45108</v>
      </c>
      <c r="C31" s="79">
        <v>45199</v>
      </c>
      <c r="D31" s="52" t="s">
        <v>108</v>
      </c>
      <c r="E31" s="52" t="s">
        <v>114</v>
      </c>
      <c r="F31" s="52" t="s">
        <v>319</v>
      </c>
      <c r="G31" s="52" t="s">
        <v>270</v>
      </c>
      <c r="H31" s="52"/>
      <c r="I31" s="44" t="s">
        <v>176</v>
      </c>
      <c r="J31" s="52">
        <v>24</v>
      </c>
      <c r="K31" s="44" t="s">
        <v>298</v>
      </c>
      <c r="L31" s="52" t="s">
        <v>149</v>
      </c>
      <c r="M31" s="52" t="s">
        <v>149</v>
      </c>
      <c r="N31" s="44" t="s">
        <v>298</v>
      </c>
      <c r="O31" s="44" t="s">
        <v>213</v>
      </c>
      <c r="P31" s="44" t="s">
        <v>214</v>
      </c>
      <c r="Q31" s="44" t="s">
        <v>214</v>
      </c>
      <c r="R31" s="52" t="s">
        <v>167</v>
      </c>
      <c r="S31" s="70">
        <v>45169</v>
      </c>
      <c r="T31" s="72" t="s">
        <v>151</v>
      </c>
      <c r="U31" s="72" t="s">
        <v>151</v>
      </c>
      <c r="V31" s="72" t="s">
        <v>151</v>
      </c>
      <c r="W31" s="72" t="s">
        <v>151</v>
      </c>
      <c r="X31" s="52" t="s">
        <v>150</v>
      </c>
      <c r="Y31" s="52" t="s">
        <v>151</v>
      </c>
      <c r="Z31" s="52" t="s">
        <v>152</v>
      </c>
      <c r="AA31" s="44" t="s">
        <v>176</v>
      </c>
      <c r="AB31" s="72" t="s">
        <v>151</v>
      </c>
      <c r="AC31" s="70">
        <v>45169</v>
      </c>
      <c r="AD31" s="70">
        <v>45291</v>
      </c>
      <c r="AE31" s="52"/>
      <c r="AF31" s="52"/>
      <c r="AG31" s="52" t="s">
        <v>154</v>
      </c>
      <c r="AH31" s="52" t="s">
        <v>159</v>
      </c>
      <c r="AI31" s="52">
        <v>24</v>
      </c>
      <c r="AJ31" s="52" t="s">
        <v>296</v>
      </c>
      <c r="AK31" s="52">
        <v>24</v>
      </c>
      <c r="AL31" s="52" t="s">
        <v>155</v>
      </c>
      <c r="AM31" s="52"/>
      <c r="AN31" s="81"/>
      <c r="AO31" s="81"/>
      <c r="AP31" s="81"/>
      <c r="AQ31" s="52" t="s">
        <v>162</v>
      </c>
      <c r="AR31" s="70">
        <v>45108</v>
      </c>
      <c r="AS31" s="70">
        <v>45201</v>
      </c>
      <c r="AT31" s="52"/>
    </row>
    <row r="32" spans="1:46" s="80" customFormat="1" ht="24" x14ac:dyDescent="0.25">
      <c r="A32" s="52">
        <v>2023</v>
      </c>
      <c r="B32" s="70">
        <v>45108</v>
      </c>
      <c r="C32" s="79">
        <v>45199</v>
      </c>
      <c r="D32" s="52" t="s">
        <v>108</v>
      </c>
      <c r="E32" s="52" t="s">
        <v>114</v>
      </c>
      <c r="F32" s="52" t="s">
        <v>271</v>
      </c>
      <c r="G32" s="44" t="s">
        <v>255</v>
      </c>
      <c r="H32" s="52"/>
      <c r="I32" s="44" t="s">
        <v>300</v>
      </c>
      <c r="J32" s="52">
        <v>25</v>
      </c>
      <c r="K32" s="44" t="s">
        <v>301</v>
      </c>
      <c r="L32" s="52" t="s">
        <v>149</v>
      </c>
      <c r="M32" s="52" t="s">
        <v>149</v>
      </c>
      <c r="N32" s="44" t="s">
        <v>301</v>
      </c>
      <c r="O32" s="44" t="s">
        <v>302</v>
      </c>
      <c r="P32" s="44" t="s">
        <v>303</v>
      </c>
      <c r="Q32" s="44" t="s">
        <v>303</v>
      </c>
      <c r="R32" s="52" t="s">
        <v>271</v>
      </c>
      <c r="S32" s="70">
        <v>45148</v>
      </c>
      <c r="T32" s="72">
        <f t="shared" si="2"/>
        <v>8189655.1724137934</v>
      </c>
      <c r="U32" s="72">
        <v>9500000</v>
      </c>
      <c r="V32" s="72">
        <v>950000</v>
      </c>
      <c r="W32" s="72">
        <v>9500000</v>
      </c>
      <c r="X32" s="52" t="s">
        <v>150</v>
      </c>
      <c r="Y32" s="52" t="s">
        <v>151</v>
      </c>
      <c r="Z32" s="52" t="s">
        <v>152</v>
      </c>
      <c r="AA32" s="44" t="s">
        <v>300</v>
      </c>
      <c r="AB32" s="72">
        <f t="shared" si="1"/>
        <v>1228448.2758620689</v>
      </c>
      <c r="AC32" s="70">
        <v>45148</v>
      </c>
      <c r="AD32" s="70">
        <v>45169</v>
      </c>
      <c r="AE32" s="52"/>
      <c r="AF32" s="52"/>
      <c r="AG32" s="52" t="s">
        <v>154</v>
      </c>
      <c r="AH32" s="52" t="s">
        <v>159</v>
      </c>
      <c r="AI32" s="52">
        <v>25</v>
      </c>
      <c r="AJ32" s="52" t="s">
        <v>116</v>
      </c>
      <c r="AK32" s="52">
        <v>25</v>
      </c>
      <c r="AL32" s="52" t="s">
        <v>155</v>
      </c>
      <c r="AM32" s="52"/>
      <c r="AN32" s="81"/>
      <c r="AO32" s="81"/>
      <c r="AP32" s="81"/>
      <c r="AQ32" s="52" t="s">
        <v>162</v>
      </c>
      <c r="AR32" s="70">
        <v>45108</v>
      </c>
      <c r="AS32" s="70">
        <v>45201</v>
      </c>
      <c r="AT32" s="52"/>
    </row>
    <row r="33" spans="1:46" s="80" customFormat="1" ht="36" x14ac:dyDescent="0.25">
      <c r="A33" s="52">
        <v>2023</v>
      </c>
      <c r="B33" s="70">
        <v>45108</v>
      </c>
      <c r="C33" s="79">
        <v>45199</v>
      </c>
      <c r="D33" s="52" t="s">
        <v>108</v>
      </c>
      <c r="E33" s="52" t="s">
        <v>114</v>
      </c>
      <c r="F33" s="52" t="s">
        <v>307</v>
      </c>
      <c r="G33" s="25" t="s">
        <v>308</v>
      </c>
      <c r="H33" s="52"/>
      <c r="I33" s="25" t="s">
        <v>309</v>
      </c>
      <c r="J33" s="52">
        <v>26</v>
      </c>
      <c r="K33" s="25" t="s">
        <v>310</v>
      </c>
      <c r="L33" s="52" t="s">
        <v>149</v>
      </c>
      <c r="M33" s="52" t="s">
        <v>149</v>
      </c>
      <c r="N33" s="25" t="s">
        <v>310</v>
      </c>
      <c r="O33" s="25" t="s">
        <v>311</v>
      </c>
      <c r="P33" s="25" t="s">
        <v>220</v>
      </c>
      <c r="Q33" s="25" t="s">
        <v>220</v>
      </c>
      <c r="R33" s="52" t="s">
        <v>307</v>
      </c>
      <c r="S33" s="70">
        <v>45174</v>
      </c>
      <c r="T33" s="72">
        <f t="shared" si="2"/>
        <v>9291198.1982758623</v>
      </c>
      <c r="U33" s="78">
        <v>10777789.91</v>
      </c>
      <c r="V33" s="72" t="s">
        <v>151</v>
      </c>
      <c r="W33" s="78">
        <v>10777789.91</v>
      </c>
      <c r="X33" s="52" t="s">
        <v>150</v>
      </c>
      <c r="Y33" s="52" t="s">
        <v>151</v>
      </c>
      <c r="Z33" s="52" t="s">
        <v>152</v>
      </c>
      <c r="AA33" s="25" t="s">
        <v>309</v>
      </c>
      <c r="AB33" s="72">
        <f t="shared" si="1"/>
        <v>1393679.7297413794</v>
      </c>
      <c r="AC33" s="70">
        <v>45175</v>
      </c>
      <c r="AD33" s="70">
        <v>45291</v>
      </c>
      <c r="AE33" s="52"/>
      <c r="AF33" s="52"/>
      <c r="AG33" s="52" t="s">
        <v>154</v>
      </c>
      <c r="AH33" s="52" t="s">
        <v>159</v>
      </c>
      <c r="AI33" s="52">
        <v>26</v>
      </c>
      <c r="AJ33" s="52" t="s">
        <v>116</v>
      </c>
      <c r="AK33" s="52">
        <v>26</v>
      </c>
      <c r="AL33" s="52" t="s">
        <v>155</v>
      </c>
      <c r="AM33" s="52"/>
      <c r="AN33" s="81"/>
      <c r="AO33" s="81"/>
      <c r="AP33" s="81"/>
      <c r="AQ33" s="52" t="s">
        <v>162</v>
      </c>
      <c r="AR33" s="70">
        <v>45108</v>
      </c>
      <c r="AS33" s="70">
        <v>45201</v>
      </c>
      <c r="AT33" s="52"/>
    </row>
    <row r="34" spans="1:46" s="80" customFormat="1" ht="38.25" x14ac:dyDescent="0.25">
      <c r="A34" s="52">
        <v>2023</v>
      </c>
      <c r="B34" s="70">
        <v>45108</v>
      </c>
      <c r="C34" s="79">
        <v>45199</v>
      </c>
      <c r="D34" s="52" t="s">
        <v>108</v>
      </c>
      <c r="E34" s="52" t="s">
        <v>114</v>
      </c>
      <c r="F34" s="52" t="s">
        <v>320</v>
      </c>
      <c r="G34" s="25" t="s">
        <v>324</v>
      </c>
      <c r="H34" s="52"/>
      <c r="I34" s="103" t="s">
        <v>327</v>
      </c>
      <c r="J34" s="52">
        <v>27</v>
      </c>
      <c r="K34" s="25" t="s">
        <v>331</v>
      </c>
      <c r="L34" s="52" t="s">
        <v>149</v>
      </c>
      <c r="M34" s="52" t="s">
        <v>149</v>
      </c>
      <c r="N34" s="25" t="s">
        <v>331</v>
      </c>
      <c r="O34" s="25" t="s">
        <v>332</v>
      </c>
      <c r="P34" s="25" t="s">
        <v>161</v>
      </c>
      <c r="Q34" s="25" t="s">
        <v>161</v>
      </c>
      <c r="R34" s="52" t="s">
        <v>320</v>
      </c>
      <c r="S34" s="70">
        <v>45135</v>
      </c>
      <c r="T34" s="72">
        <f t="shared" si="2"/>
        <v>790758.62068965519</v>
      </c>
      <c r="U34" s="78">
        <v>917280</v>
      </c>
      <c r="V34" s="72" t="s">
        <v>151</v>
      </c>
      <c r="W34" s="78">
        <v>917280</v>
      </c>
      <c r="X34" s="52" t="s">
        <v>150</v>
      </c>
      <c r="Y34" s="52" t="s">
        <v>151</v>
      </c>
      <c r="Z34" s="52" t="s">
        <v>152</v>
      </c>
      <c r="AA34" s="103" t="s">
        <v>327</v>
      </c>
      <c r="AB34" s="72">
        <f t="shared" si="1"/>
        <v>118613.79310344828</v>
      </c>
      <c r="AC34" s="77">
        <v>45138</v>
      </c>
      <c r="AD34" s="77">
        <v>45156</v>
      </c>
      <c r="AE34" s="52"/>
      <c r="AF34" s="52"/>
      <c r="AG34" s="52" t="s">
        <v>154</v>
      </c>
      <c r="AH34" s="52" t="s">
        <v>159</v>
      </c>
      <c r="AI34" s="52">
        <v>27</v>
      </c>
      <c r="AJ34" s="52" t="s">
        <v>116</v>
      </c>
      <c r="AK34" s="52">
        <v>27</v>
      </c>
      <c r="AL34" s="52" t="s">
        <v>155</v>
      </c>
      <c r="AM34" s="52"/>
      <c r="AN34" s="81"/>
      <c r="AO34" s="81"/>
      <c r="AP34" s="81"/>
      <c r="AQ34" s="52" t="s">
        <v>162</v>
      </c>
      <c r="AR34" s="70">
        <v>45108</v>
      </c>
      <c r="AS34" s="70">
        <v>45201</v>
      </c>
      <c r="AT34" s="52"/>
    </row>
    <row r="35" spans="1:46" s="80" customFormat="1" ht="51" x14ac:dyDescent="0.25">
      <c r="A35" s="52">
        <v>2023</v>
      </c>
      <c r="B35" s="70">
        <v>45108</v>
      </c>
      <c r="C35" s="79">
        <v>45199</v>
      </c>
      <c r="D35" s="52" t="s">
        <v>108</v>
      </c>
      <c r="E35" s="52" t="s">
        <v>114</v>
      </c>
      <c r="F35" s="52" t="s">
        <v>321</v>
      </c>
      <c r="G35" s="25" t="s">
        <v>325</v>
      </c>
      <c r="H35" s="52"/>
      <c r="I35" s="103" t="s">
        <v>328</v>
      </c>
      <c r="J35" s="52">
        <v>28</v>
      </c>
      <c r="K35" s="25" t="s">
        <v>331</v>
      </c>
      <c r="L35" s="52" t="s">
        <v>149</v>
      </c>
      <c r="M35" s="52" t="s">
        <v>149</v>
      </c>
      <c r="N35" s="25" t="s">
        <v>331</v>
      </c>
      <c r="O35" s="25" t="s">
        <v>332</v>
      </c>
      <c r="P35" s="25" t="s">
        <v>161</v>
      </c>
      <c r="Q35" s="25" t="s">
        <v>161</v>
      </c>
      <c r="R35" s="52" t="s">
        <v>321</v>
      </c>
      <c r="S35" s="70">
        <v>45138</v>
      </c>
      <c r="T35" s="72">
        <f t="shared" si="2"/>
        <v>1027387.9310344828</v>
      </c>
      <c r="U35" s="78">
        <v>1191770</v>
      </c>
      <c r="V35" s="72" t="s">
        <v>151</v>
      </c>
      <c r="W35" s="78">
        <v>1191770</v>
      </c>
      <c r="X35" s="52" t="s">
        <v>150</v>
      </c>
      <c r="Y35" s="52" t="s">
        <v>151</v>
      </c>
      <c r="Z35" s="52" t="s">
        <v>152</v>
      </c>
      <c r="AA35" s="103" t="s">
        <v>328</v>
      </c>
      <c r="AB35" s="72">
        <f t="shared" si="1"/>
        <v>154108.18965517241</v>
      </c>
      <c r="AC35" s="77">
        <v>45138</v>
      </c>
      <c r="AD35" s="77">
        <v>45156</v>
      </c>
      <c r="AE35" s="52"/>
      <c r="AF35" s="52"/>
      <c r="AG35" s="52" t="s">
        <v>154</v>
      </c>
      <c r="AH35" s="52" t="s">
        <v>159</v>
      </c>
      <c r="AI35" s="52">
        <v>28</v>
      </c>
      <c r="AJ35" s="52" t="s">
        <v>116</v>
      </c>
      <c r="AK35" s="52">
        <v>28</v>
      </c>
      <c r="AL35" s="52" t="s">
        <v>155</v>
      </c>
      <c r="AM35" s="52"/>
      <c r="AN35" s="81"/>
      <c r="AO35" s="81"/>
      <c r="AP35" s="81"/>
      <c r="AQ35" s="52" t="s">
        <v>162</v>
      </c>
      <c r="AR35" s="70">
        <v>45108</v>
      </c>
      <c r="AS35" s="70">
        <v>45201</v>
      </c>
      <c r="AT35" s="52"/>
    </row>
    <row r="36" spans="1:46" s="80" customFormat="1" ht="24" x14ac:dyDescent="0.25">
      <c r="A36" s="52">
        <v>2023</v>
      </c>
      <c r="B36" s="70">
        <v>45108</v>
      </c>
      <c r="C36" s="79">
        <v>45199</v>
      </c>
      <c r="D36" s="52" t="s">
        <v>108</v>
      </c>
      <c r="E36" s="52" t="s">
        <v>114</v>
      </c>
      <c r="F36" s="52" t="s">
        <v>322</v>
      </c>
      <c r="G36" s="25" t="s">
        <v>255</v>
      </c>
      <c r="H36" s="52"/>
      <c r="I36" s="25" t="s">
        <v>329</v>
      </c>
      <c r="J36" s="52">
        <v>29</v>
      </c>
      <c r="K36" s="25" t="s">
        <v>247</v>
      </c>
      <c r="L36" s="52" t="s">
        <v>149</v>
      </c>
      <c r="M36" s="52" t="s">
        <v>149</v>
      </c>
      <c r="N36" s="25" t="s">
        <v>247</v>
      </c>
      <c r="O36" s="25" t="s">
        <v>333</v>
      </c>
      <c r="P36" s="25" t="s">
        <v>210</v>
      </c>
      <c r="Q36" s="25" t="s">
        <v>210</v>
      </c>
      <c r="R36" s="52" t="s">
        <v>322</v>
      </c>
      <c r="S36" s="70">
        <v>45180</v>
      </c>
      <c r="T36" s="72">
        <f t="shared" si="2"/>
        <v>2570730</v>
      </c>
      <c r="U36" s="78">
        <v>2982046.8</v>
      </c>
      <c r="V36" s="78">
        <v>298204.68</v>
      </c>
      <c r="W36" s="78">
        <v>2982046.8</v>
      </c>
      <c r="X36" s="52" t="s">
        <v>150</v>
      </c>
      <c r="Y36" s="52" t="s">
        <v>151</v>
      </c>
      <c r="Z36" s="52" t="s">
        <v>152</v>
      </c>
      <c r="AA36" s="25" t="s">
        <v>329</v>
      </c>
      <c r="AB36" s="72">
        <f t="shared" si="1"/>
        <v>385609.5</v>
      </c>
      <c r="AC36" s="77">
        <v>45180</v>
      </c>
      <c r="AD36" s="77">
        <v>45289</v>
      </c>
      <c r="AE36" s="52"/>
      <c r="AF36" s="52"/>
      <c r="AG36" s="52" t="s">
        <v>154</v>
      </c>
      <c r="AH36" s="52" t="s">
        <v>159</v>
      </c>
      <c r="AI36" s="52">
        <v>29</v>
      </c>
      <c r="AJ36" s="52" t="s">
        <v>116</v>
      </c>
      <c r="AK36" s="52">
        <v>29</v>
      </c>
      <c r="AL36" s="52" t="s">
        <v>155</v>
      </c>
      <c r="AM36" s="52"/>
      <c r="AN36" s="81"/>
      <c r="AO36" s="81"/>
      <c r="AP36" s="81"/>
      <c r="AQ36" s="52" t="s">
        <v>162</v>
      </c>
      <c r="AR36" s="70">
        <v>45108</v>
      </c>
      <c r="AS36" s="70">
        <v>45201</v>
      </c>
      <c r="AT36" s="52"/>
    </row>
    <row r="37" spans="1:46" s="80" customFormat="1" ht="24" x14ac:dyDescent="0.25">
      <c r="A37" s="52">
        <v>2023</v>
      </c>
      <c r="B37" s="70">
        <v>45108</v>
      </c>
      <c r="C37" s="79">
        <v>45199</v>
      </c>
      <c r="D37" s="52" t="s">
        <v>108</v>
      </c>
      <c r="E37" s="52" t="s">
        <v>114</v>
      </c>
      <c r="F37" s="52" t="s">
        <v>323</v>
      </c>
      <c r="G37" s="25" t="s">
        <v>326</v>
      </c>
      <c r="H37" s="52"/>
      <c r="I37" s="25" t="s">
        <v>330</v>
      </c>
      <c r="J37" s="52">
        <v>30</v>
      </c>
      <c r="K37" s="25" t="s">
        <v>334</v>
      </c>
      <c r="L37" s="52" t="s">
        <v>149</v>
      </c>
      <c r="M37" s="52" t="s">
        <v>149</v>
      </c>
      <c r="N37" s="25" t="s">
        <v>334</v>
      </c>
      <c r="O37" s="25" t="s">
        <v>335</v>
      </c>
      <c r="P37" s="25" t="s">
        <v>161</v>
      </c>
      <c r="Q37" s="25" t="s">
        <v>161</v>
      </c>
      <c r="R37" s="52" t="s">
        <v>323</v>
      </c>
      <c r="S37" s="70">
        <v>45177</v>
      </c>
      <c r="T37" s="72">
        <f t="shared" si="2"/>
        <v>1551724.1379310347</v>
      </c>
      <c r="U37" s="78">
        <v>1800000</v>
      </c>
      <c r="V37" s="78">
        <v>180000</v>
      </c>
      <c r="W37" s="78">
        <v>1800000</v>
      </c>
      <c r="X37" s="52" t="s">
        <v>150</v>
      </c>
      <c r="Y37" s="52" t="s">
        <v>151</v>
      </c>
      <c r="Z37" s="52" t="s">
        <v>152</v>
      </c>
      <c r="AA37" s="25" t="s">
        <v>330</v>
      </c>
      <c r="AB37" s="72">
        <f t="shared" si="1"/>
        <v>232758.62068965519</v>
      </c>
      <c r="AC37" s="77">
        <v>45180</v>
      </c>
      <c r="AD37" s="77">
        <v>45291</v>
      </c>
      <c r="AE37" s="52"/>
      <c r="AF37" s="52"/>
      <c r="AG37" s="52" t="s">
        <v>154</v>
      </c>
      <c r="AH37" s="52" t="s">
        <v>159</v>
      </c>
      <c r="AI37" s="52">
        <v>30</v>
      </c>
      <c r="AJ37" s="52" t="s">
        <v>116</v>
      </c>
      <c r="AK37" s="52">
        <v>30</v>
      </c>
      <c r="AL37" s="52" t="s">
        <v>155</v>
      </c>
      <c r="AM37" s="52"/>
      <c r="AN37" s="81"/>
      <c r="AO37" s="81"/>
      <c r="AP37" s="81"/>
      <c r="AQ37" s="52" t="s">
        <v>162</v>
      </c>
      <c r="AR37" s="70">
        <v>45108</v>
      </c>
      <c r="AS37" s="70">
        <v>45201</v>
      </c>
      <c r="AT37" s="52"/>
    </row>
    <row r="38" spans="1:46" s="80" customFormat="1" ht="24" x14ac:dyDescent="0.25">
      <c r="A38" s="52">
        <v>2023</v>
      </c>
      <c r="B38" s="70">
        <v>45108</v>
      </c>
      <c r="C38" s="79">
        <v>45199</v>
      </c>
      <c r="D38" s="52" t="s">
        <v>108</v>
      </c>
      <c r="E38" s="52" t="s">
        <v>114</v>
      </c>
      <c r="F38" s="52" t="s">
        <v>336</v>
      </c>
      <c r="G38" s="25" t="s">
        <v>278</v>
      </c>
      <c r="H38" s="52"/>
      <c r="I38" s="25" t="s">
        <v>337</v>
      </c>
      <c r="J38" s="52">
        <v>31</v>
      </c>
      <c r="K38" s="25" t="s">
        <v>338</v>
      </c>
      <c r="L38" s="52" t="s">
        <v>149</v>
      </c>
      <c r="M38" s="52" t="s">
        <v>149</v>
      </c>
      <c r="N38" s="25" t="s">
        <v>338</v>
      </c>
      <c r="O38" s="25" t="s">
        <v>339</v>
      </c>
      <c r="P38" s="25" t="s">
        <v>210</v>
      </c>
      <c r="Q38" s="25" t="s">
        <v>210</v>
      </c>
      <c r="R38" s="52" t="s">
        <v>336</v>
      </c>
      <c r="S38" s="70">
        <v>45181</v>
      </c>
      <c r="T38" s="72">
        <f t="shared" si="2"/>
        <v>86206896.551724151</v>
      </c>
      <c r="U38" s="72">
        <v>100000000</v>
      </c>
      <c r="V38" s="72">
        <v>10000000</v>
      </c>
      <c r="W38" s="72">
        <v>100000000</v>
      </c>
      <c r="X38" s="52" t="s">
        <v>150</v>
      </c>
      <c r="Y38" s="52" t="s">
        <v>151</v>
      </c>
      <c r="Z38" s="52" t="s">
        <v>152</v>
      </c>
      <c r="AA38" s="25" t="s">
        <v>337</v>
      </c>
      <c r="AB38" s="72">
        <f t="shared" si="1"/>
        <v>12931034.482758623</v>
      </c>
      <c r="AC38" s="70">
        <v>45181</v>
      </c>
      <c r="AD38" s="70">
        <v>45289</v>
      </c>
      <c r="AE38" s="52"/>
      <c r="AF38" s="52"/>
      <c r="AG38" s="52" t="s">
        <v>154</v>
      </c>
      <c r="AH38" s="52" t="s">
        <v>159</v>
      </c>
      <c r="AI38" s="52">
        <v>31</v>
      </c>
      <c r="AJ38" s="52" t="s">
        <v>116</v>
      </c>
      <c r="AK38" s="52">
        <v>31</v>
      </c>
      <c r="AL38" s="52" t="s">
        <v>155</v>
      </c>
      <c r="AM38" s="52"/>
      <c r="AN38" s="81"/>
      <c r="AO38" s="81"/>
      <c r="AP38" s="81"/>
      <c r="AQ38" s="52" t="s">
        <v>162</v>
      </c>
      <c r="AR38" s="70">
        <v>45108</v>
      </c>
      <c r="AS38" s="70">
        <v>45201</v>
      </c>
      <c r="AT38" s="52"/>
    </row>
    <row r="39" spans="1:46" s="80" customFormat="1" ht="24" x14ac:dyDescent="0.25">
      <c r="A39" s="52">
        <v>2023</v>
      </c>
      <c r="B39" s="70">
        <v>45108</v>
      </c>
      <c r="C39" s="79">
        <v>45199</v>
      </c>
      <c r="D39" s="52" t="s">
        <v>108</v>
      </c>
      <c r="E39" s="52" t="s">
        <v>114</v>
      </c>
      <c r="F39" s="52" t="s">
        <v>340</v>
      </c>
      <c r="G39" s="44" t="s">
        <v>341</v>
      </c>
      <c r="H39" s="52"/>
      <c r="I39" s="44" t="s">
        <v>342</v>
      </c>
      <c r="J39" s="52">
        <v>32</v>
      </c>
      <c r="K39" s="44" t="s">
        <v>247</v>
      </c>
      <c r="L39" s="52" t="s">
        <v>149</v>
      </c>
      <c r="M39" s="52" t="s">
        <v>149</v>
      </c>
      <c r="N39" s="25" t="s">
        <v>247</v>
      </c>
      <c r="O39" s="25" t="s">
        <v>248</v>
      </c>
      <c r="P39" s="25" t="s">
        <v>243</v>
      </c>
      <c r="Q39" s="25" t="s">
        <v>243</v>
      </c>
      <c r="R39" s="52" t="s">
        <v>340</v>
      </c>
      <c r="S39" s="70">
        <v>45188</v>
      </c>
      <c r="T39" s="72">
        <f t="shared" si="2"/>
        <v>16044923.27586207</v>
      </c>
      <c r="U39" s="72">
        <v>18612111</v>
      </c>
      <c r="V39" s="45">
        <v>1861211.1</v>
      </c>
      <c r="W39" s="72">
        <v>18612111</v>
      </c>
      <c r="X39" s="52" t="s">
        <v>150</v>
      </c>
      <c r="Y39" s="52" t="s">
        <v>151</v>
      </c>
      <c r="Z39" s="52" t="s">
        <v>152</v>
      </c>
      <c r="AA39" s="44" t="s">
        <v>342</v>
      </c>
      <c r="AB39" s="72">
        <f t="shared" si="1"/>
        <v>2406738.4913793104</v>
      </c>
      <c r="AC39" s="104">
        <v>45189</v>
      </c>
      <c r="AD39" s="104">
        <v>45291</v>
      </c>
      <c r="AE39" s="52"/>
      <c r="AF39" s="52"/>
      <c r="AG39" s="52" t="s">
        <v>154</v>
      </c>
      <c r="AH39" s="52" t="s">
        <v>159</v>
      </c>
      <c r="AI39" s="52">
        <v>32</v>
      </c>
      <c r="AJ39" s="52" t="s">
        <v>116</v>
      </c>
      <c r="AK39" s="52">
        <v>32</v>
      </c>
      <c r="AL39" s="52" t="s">
        <v>155</v>
      </c>
      <c r="AM39" s="52"/>
      <c r="AN39" s="81"/>
      <c r="AO39" s="81"/>
      <c r="AP39" s="81"/>
      <c r="AQ39" s="52" t="s">
        <v>162</v>
      </c>
      <c r="AR39" s="70">
        <v>45108</v>
      </c>
      <c r="AS39" s="70">
        <v>45201</v>
      </c>
      <c r="AT39" s="52"/>
    </row>
    <row r="40" spans="1:46" s="84" customFormat="1" ht="12" x14ac:dyDescent="0.2">
      <c r="I40" s="85"/>
      <c r="T40" s="86"/>
      <c r="U40" s="87"/>
      <c r="V40" s="87"/>
      <c r="W40" s="87"/>
      <c r="AB40" s="87"/>
      <c r="AK40" s="27"/>
      <c r="AM40" s="27"/>
      <c r="AN40" s="88"/>
      <c r="AO40" s="88"/>
      <c r="AP40" s="89"/>
    </row>
    <row r="41" spans="1:46" s="84" customFormat="1" ht="12" x14ac:dyDescent="0.2">
      <c r="I41" s="85"/>
      <c r="T41" s="86"/>
      <c r="U41" s="87"/>
      <c r="V41" s="87"/>
      <c r="W41" s="87"/>
      <c r="AB41" s="87"/>
      <c r="AK41" s="27"/>
      <c r="AM41" s="27"/>
      <c r="AN41" s="88"/>
      <c r="AO41" s="88"/>
      <c r="AP41" s="89"/>
    </row>
    <row r="42" spans="1:46" s="84" customFormat="1" ht="12" x14ac:dyDescent="0.2">
      <c r="I42" s="85"/>
      <c r="T42" s="86"/>
      <c r="U42" s="87"/>
      <c r="V42" s="87"/>
      <c r="W42" s="87"/>
      <c r="AB42" s="87"/>
      <c r="AK42" s="27"/>
      <c r="AM42" s="27"/>
      <c r="AN42" s="88"/>
      <c r="AO42" s="88"/>
      <c r="AP42" s="89"/>
    </row>
    <row r="43" spans="1:46" s="84" customFormat="1" ht="12" x14ac:dyDescent="0.2">
      <c r="I43" s="85"/>
      <c r="T43" s="86"/>
      <c r="U43" s="87"/>
      <c r="V43" s="87"/>
      <c r="W43" s="87"/>
      <c r="AB43" s="87"/>
      <c r="AK43" s="27"/>
      <c r="AM43" s="27"/>
      <c r="AN43" s="88"/>
      <c r="AO43" s="88"/>
      <c r="AP43" s="89"/>
    </row>
    <row r="44" spans="1:46" s="84" customFormat="1" ht="12" x14ac:dyDescent="0.2">
      <c r="I44" s="85"/>
      <c r="T44" s="86"/>
      <c r="U44" s="87"/>
      <c r="V44" s="87"/>
      <c r="W44" s="87"/>
      <c r="AB44" s="87"/>
      <c r="AK44" s="27"/>
      <c r="AM44" s="27"/>
      <c r="AN44" s="88"/>
      <c r="AO44" s="88"/>
      <c r="AP44" s="89"/>
    </row>
    <row r="45" spans="1:46" s="84" customFormat="1" ht="12" x14ac:dyDescent="0.2">
      <c r="I45" s="85"/>
      <c r="T45" s="86"/>
      <c r="U45" s="87"/>
      <c r="V45" s="87"/>
      <c r="W45" s="87"/>
      <c r="AB45" s="87"/>
      <c r="AK45" s="27"/>
      <c r="AM45" s="27"/>
      <c r="AN45" s="88"/>
      <c r="AO45" s="88"/>
      <c r="AP45" s="89"/>
    </row>
    <row r="46" spans="1:46" s="84" customFormat="1" ht="12" x14ac:dyDescent="0.2">
      <c r="I46" s="85"/>
      <c r="T46" s="86"/>
      <c r="U46" s="87"/>
      <c r="V46" s="87"/>
      <c r="W46" s="87"/>
      <c r="AB46" s="87"/>
      <c r="AK46" s="27"/>
      <c r="AM46" s="27"/>
      <c r="AN46" s="88"/>
      <c r="AO46" s="88"/>
      <c r="AP46" s="89"/>
    </row>
    <row r="47" spans="1:46" s="84" customFormat="1" ht="12" x14ac:dyDescent="0.2">
      <c r="I47" s="85"/>
      <c r="T47" s="86"/>
      <c r="U47" s="87"/>
      <c r="V47" s="87"/>
      <c r="W47" s="87"/>
      <c r="AB47" s="87"/>
      <c r="AK47" s="27"/>
      <c r="AM47" s="27"/>
      <c r="AN47" s="88"/>
      <c r="AO47" s="88"/>
      <c r="AP47" s="89"/>
    </row>
    <row r="48" spans="1:46" s="84" customFormat="1" ht="12" x14ac:dyDescent="0.2">
      <c r="I48" s="85"/>
      <c r="T48" s="86"/>
      <c r="U48" s="87"/>
      <c r="V48" s="87"/>
      <c r="W48" s="87"/>
      <c r="AB48" s="87"/>
      <c r="AK48" s="27"/>
      <c r="AM48" s="27"/>
      <c r="AN48" s="88"/>
      <c r="AO48" s="88"/>
      <c r="AP48" s="89"/>
    </row>
    <row r="49" spans="9:42" s="84" customFormat="1" ht="12" x14ac:dyDescent="0.2">
      <c r="I49" s="85"/>
      <c r="T49" s="86"/>
      <c r="U49" s="87"/>
      <c r="V49" s="87"/>
      <c r="W49" s="87"/>
      <c r="AB49" s="87"/>
      <c r="AK49" s="27"/>
      <c r="AM49" s="27"/>
      <c r="AN49" s="88"/>
      <c r="AO49" s="88"/>
      <c r="AP49" s="89"/>
    </row>
    <row r="50" spans="9:42" s="84" customFormat="1" ht="12" x14ac:dyDescent="0.2">
      <c r="I50" s="85"/>
      <c r="T50" s="86"/>
      <c r="U50" s="87"/>
      <c r="V50" s="87"/>
      <c r="W50" s="87"/>
      <c r="AB50" s="87"/>
      <c r="AK50" s="27"/>
      <c r="AM50" s="27"/>
      <c r="AN50" s="88"/>
      <c r="AO50" s="88"/>
      <c r="AP50" s="89"/>
    </row>
    <row r="51" spans="9:42" s="84" customFormat="1" ht="12" x14ac:dyDescent="0.2">
      <c r="I51" s="85"/>
      <c r="T51" s="86"/>
      <c r="U51" s="87"/>
      <c r="V51" s="87"/>
      <c r="W51" s="87"/>
      <c r="AB51" s="87"/>
      <c r="AK51" s="27"/>
      <c r="AM51" s="27"/>
      <c r="AN51" s="88"/>
      <c r="AO51" s="88"/>
      <c r="AP51" s="89"/>
    </row>
    <row r="52" spans="9:42" s="84" customFormat="1" ht="12" x14ac:dyDescent="0.2">
      <c r="I52" s="85"/>
      <c r="T52" s="86"/>
      <c r="U52" s="87"/>
      <c r="V52" s="87"/>
      <c r="W52" s="87"/>
      <c r="AB52" s="87"/>
      <c r="AK52" s="27"/>
      <c r="AM52" s="27"/>
      <c r="AN52" s="88"/>
      <c r="AO52" s="88"/>
      <c r="AP52" s="89"/>
    </row>
    <row r="53" spans="9:42" s="84" customFormat="1" ht="12" x14ac:dyDescent="0.2">
      <c r="I53" s="85"/>
      <c r="T53" s="86"/>
      <c r="U53" s="87"/>
      <c r="V53" s="87"/>
      <c r="W53" s="87"/>
      <c r="AB53" s="87"/>
      <c r="AK53" s="27"/>
      <c r="AM53" s="27"/>
      <c r="AN53" s="88"/>
      <c r="AO53" s="88"/>
      <c r="AP53" s="89"/>
    </row>
    <row r="54" spans="9:42" s="84" customFormat="1" ht="12" x14ac:dyDescent="0.2">
      <c r="I54" s="85"/>
      <c r="T54" s="86"/>
      <c r="U54" s="87"/>
      <c r="V54" s="87"/>
      <c r="W54" s="87"/>
      <c r="AB54" s="87"/>
      <c r="AK54" s="27"/>
      <c r="AM54" s="27"/>
      <c r="AN54" s="88"/>
      <c r="AO54" s="88"/>
      <c r="AP54" s="89"/>
    </row>
    <row r="55" spans="9:42" s="84" customFormat="1" ht="12" x14ac:dyDescent="0.2">
      <c r="I55" s="85"/>
      <c r="T55" s="86"/>
      <c r="U55" s="87"/>
      <c r="V55" s="87"/>
      <c r="W55" s="87"/>
      <c r="AB55" s="87"/>
      <c r="AK55" s="27"/>
      <c r="AM55" s="27"/>
      <c r="AN55" s="88"/>
      <c r="AO55" s="88"/>
      <c r="AP55" s="89"/>
    </row>
    <row r="56" spans="9:42" s="84" customFormat="1" ht="12" x14ac:dyDescent="0.2">
      <c r="I56" s="85"/>
      <c r="T56" s="86"/>
      <c r="U56" s="87"/>
      <c r="V56" s="87"/>
      <c r="W56" s="87"/>
      <c r="AB56" s="87"/>
      <c r="AK56" s="27"/>
      <c r="AM56" s="27"/>
      <c r="AN56" s="88"/>
      <c r="AO56" s="88"/>
      <c r="AP56" s="89"/>
    </row>
    <row r="57" spans="9:42" s="84" customFormat="1" ht="12" x14ac:dyDescent="0.2">
      <c r="I57" s="85"/>
      <c r="T57" s="86"/>
      <c r="U57" s="87"/>
      <c r="V57" s="87"/>
      <c r="W57" s="87"/>
      <c r="AB57" s="87"/>
      <c r="AK57" s="27"/>
      <c r="AM57" s="27"/>
      <c r="AN57" s="88"/>
      <c r="AO57" s="88"/>
      <c r="AP57" s="89"/>
    </row>
    <row r="58" spans="9:42" s="84" customFormat="1" ht="12" x14ac:dyDescent="0.2">
      <c r="I58" s="85"/>
      <c r="T58" s="86"/>
      <c r="U58" s="87"/>
      <c r="V58" s="87"/>
      <c r="W58" s="87"/>
      <c r="AB58" s="87"/>
      <c r="AK58" s="27"/>
      <c r="AM58" s="27"/>
      <c r="AN58" s="88"/>
      <c r="AO58" s="88"/>
      <c r="AP58" s="89"/>
    </row>
    <row r="59" spans="9:42" s="84" customFormat="1" ht="12" x14ac:dyDescent="0.2">
      <c r="I59" s="85"/>
      <c r="T59" s="86"/>
      <c r="U59" s="87"/>
      <c r="V59" s="87"/>
      <c r="W59" s="87"/>
      <c r="AB59" s="87"/>
      <c r="AK59" s="27"/>
      <c r="AM59" s="27"/>
      <c r="AN59" s="88"/>
      <c r="AO59" s="88"/>
      <c r="AP59" s="89"/>
    </row>
    <row r="60" spans="9:42" s="84" customFormat="1" ht="12" x14ac:dyDescent="0.2">
      <c r="I60" s="85"/>
      <c r="T60" s="86"/>
      <c r="U60" s="87"/>
      <c r="V60" s="87"/>
      <c r="W60" s="87"/>
      <c r="AB60" s="87"/>
      <c r="AK60" s="27"/>
      <c r="AM60" s="27"/>
      <c r="AN60" s="88"/>
      <c r="AO60" s="88"/>
      <c r="AP60" s="89"/>
    </row>
    <row r="61" spans="9:42" s="84" customFormat="1" ht="12" x14ac:dyDescent="0.2">
      <c r="I61" s="85"/>
      <c r="T61" s="86"/>
      <c r="U61" s="87"/>
      <c r="V61" s="87"/>
      <c r="W61" s="87"/>
      <c r="AB61" s="87"/>
      <c r="AK61" s="27"/>
      <c r="AM61" s="27"/>
      <c r="AN61" s="88"/>
      <c r="AO61" s="88"/>
      <c r="AP61" s="89"/>
    </row>
    <row r="62" spans="9:42" s="84" customFormat="1" ht="12" x14ac:dyDescent="0.2">
      <c r="I62" s="85"/>
      <c r="T62" s="86"/>
      <c r="U62" s="87"/>
      <c r="V62" s="87"/>
      <c r="W62" s="87"/>
      <c r="AB62" s="87"/>
      <c r="AK62" s="27"/>
      <c r="AM62" s="27"/>
      <c r="AN62" s="88"/>
      <c r="AO62" s="88"/>
      <c r="AP62" s="89"/>
    </row>
    <row r="63" spans="9:42" s="84" customFormat="1" ht="12" x14ac:dyDescent="0.2">
      <c r="I63" s="85"/>
      <c r="T63" s="86"/>
      <c r="U63" s="87"/>
      <c r="V63" s="87"/>
      <c r="W63" s="87"/>
      <c r="AB63" s="87"/>
      <c r="AK63" s="27"/>
      <c r="AM63" s="27"/>
      <c r="AN63" s="88"/>
      <c r="AO63" s="88"/>
      <c r="AP63" s="89"/>
    </row>
    <row r="64" spans="9:42" s="84" customFormat="1" ht="12" x14ac:dyDescent="0.2">
      <c r="I64" s="85"/>
      <c r="T64" s="86"/>
      <c r="U64" s="87"/>
      <c r="V64" s="87"/>
      <c r="W64" s="87"/>
      <c r="AB64" s="87"/>
      <c r="AK64" s="27"/>
      <c r="AM64" s="27"/>
      <c r="AN64" s="88"/>
      <c r="AO64" s="88"/>
      <c r="AP64" s="89"/>
    </row>
    <row r="65" spans="9:279" s="91" customFormat="1" ht="12" x14ac:dyDescent="0.2">
      <c r="I65" s="90"/>
      <c r="T65" s="92"/>
      <c r="U65" s="87"/>
      <c r="V65" s="93"/>
      <c r="W65" s="94"/>
      <c r="AB65" s="94"/>
      <c r="AK65" s="18"/>
      <c r="AM65" s="18"/>
      <c r="AN65" s="95"/>
      <c r="AO65" s="95"/>
      <c r="AP65" s="96"/>
      <c r="AU65" s="84"/>
      <c r="AV65" s="84"/>
      <c r="AW65" s="84"/>
      <c r="AX65" s="84"/>
      <c r="AY65" s="84"/>
      <c r="AZ65" s="84"/>
      <c r="BA65" s="84"/>
      <c r="BB65" s="84"/>
      <c r="BC65" s="84"/>
      <c r="BD65" s="84"/>
      <c r="BE65" s="84"/>
      <c r="BF65" s="84"/>
      <c r="BG65" s="84"/>
      <c r="BH65" s="84"/>
      <c r="BI65" s="84"/>
      <c r="BJ65" s="84"/>
      <c r="BK65" s="84"/>
      <c r="BL65" s="84"/>
      <c r="BM65" s="84"/>
      <c r="BN65" s="84"/>
      <c r="BO65" s="84"/>
      <c r="BP65" s="84"/>
      <c r="BQ65" s="84"/>
      <c r="BR65" s="84"/>
      <c r="BS65" s="84"/>
      <c r="BT65" s="84"/>
      <c r="BU65" s="84"/>
      <c r="BV65" s="84"/>
      <c r="BW65" s="84"/>
      <c r="BX65" s="84"/>
      <c r="BY65" s="84"/>
      <c r="BZ65" s="84"/>
      <c r="CA65" s="84"/>
      <c r="CB65" s="84"/>
      <c r="CC65" s="84"/>
      <c r="CD65" s="84"/>
      <c r="CE65" s="84"/>
      <c r="CF65" s="84"/>
      <c r="CG65" s="84"/>
      <c r="CH65" s="84"/>
      <c r="CI65" s="84"/>
      <c r="CJ65" s="84"/>
      <c r="CK65" s="84"/>
      <c r="CL65" s="84"/>
      <c r="CM65" s="84"/>
      <c r="CN65" s="84"/>
      <c r="CO65" s="84"/>
      <c r="CP65" s="84"/>
      <c r="CQ65" s="84"/>
      <c r="CR65" s="84"/>
      <c r="CS65" s="84"/>
      <c r="CT65" s="84"/>
      <c r="CU65" s="84"/>
      <c r="CV65" s="84"/>
      <c r="CW65" s="84"/>
      <c r="CX65" s="84"/>
      <c r="CY65" s="84"/>
      <c r="CZ65" s="84"/>
      <c r="DA65" s="84"/>
      <c r="DB65" s="84"/>
      <c r="DC65" s="84"/>
      <c r="DD65" s="84"/>
      <c r="DE65" s="84"/>
      <c r="DF65" s="84"/>
      <c r="DG65" s="84"/>
      <c r="DH65" s="84"/>
      <c r="DI65" s="84"/>
      <c r="DJ65" s="84"/>
      <c r="DK65" s="84"/>
      <c r="DL65" s="84"/>
      <c r="DM65" s="84"/>
      <c r="DN65" s="84"/>
      <c r="DO65" s="84"/>
      <c r="DP65" s="84"/>
      <c r="DQ65" s="84"/>
      <c r="DR65" s="84"/>
      <c r="DS65" s="84"/>
      <c r="DT65" s="84"/>
      <c r="DU65" s="84"/>
      <c r="DV65" s="84"/>
      <c r="DW65" s="84"/>
      <c r="DX65" s="84"/>
      <c r="DY65" s="84"/>
      <c r="DZ65" s="84"/>
      <c r="EA65" s="84"/>
      <c r="EB65" s="84"/>
      <c r="EC65" s="84"/>
      <c r="ED65" s="84"/>
      <c r="EE65" s="84"/>
      <c r="EF65" s="84"/>
      <c r="EG65" s="84"/>
      <c r="EH65" s="84"/>
      <c r="EI65" s="84"/>
      <c r="EJ65" s="84"/>
      <c r="EK65" s="84"/>
      <c r="EL65" s="84"/>
      <c r="EM65" s="84"/>
      <c r="EN65" s="84"/>
      <c r="EO65" s="84"/>
      <c r="EP65" s="84"/>
      <c r="EQ65" s="84"/>
      <c r="ER65" s="84"/>
      <c r="ES65" s="84"/>
      <c r="ET65" s="84"/>
      <c r="EU65" s="84"/>
      <c r="EV65" s="84"/>
      <c r="EW65" s="84"/>
      <c r="EX65" s="84"/>
      <c r="EY65" s="84"/>
      <c r="EZ65" s="84"/>
      <c r="FA65" s="84"/>
      <c r="FB65" s="84"/>
      <c r="FC65" s="84"/>
      <c r="FD65" s="84"/>
      <c r="FE65" s="84"/>
      <c r="FF65" s="84"/>
      <c r="FG65" s="84"/>
      <c r="FH65" s="84"/>
      <c r="FI65" s="84"/>
      <c r="FJ65" s="84"/>
      <c r="FK65" s="84"/>
      <c r="FL65" s="84"/>
      <c r="FM65" s="84"/>
      <c r="FN65" s="84"/>
      <c r="FO65" s="84"/>
      <c r="FP65" s="84"/>
      <c r="FQ65" s="84"/>
      <c r="FR65" s="84"/>
      <c r="FS65" s="84"/>
      <c r="FT65" s="84"/>
      <c r="FU65" s="84"/>
      <c r="FV65" s="84"/>
      <c r="FW65" s="84"/>
      <c r="FX65" s="84"/>
      <c r="FY65" s="84"/>
      <c r="FZ65" s="84"/>
      <c r="GA65" s="84"/>
      <c r="GB65" s="84"/>
      <c r="GC65" s="84"/>
      <c r="GD65" s="84"/>
      <c r="GE65" s="84"/>
      <c r="GF65" s="84"/>
      <c r="GG65" s="84"/>
      <c r="GH65" s="84"/>
      <c r="GI65" s="84"/>
      <c r="GJ65" s="84"/>
      <c r="GK65" s="84"/>
      <c r="GL65" s="84"/>
      <c r="GM65" s="84"/>
      <c r="GN65" s="84"/>
      <c r="GO65" s="84"/>
      <c r="GP65" s="84"/>
      <c r="GQ65" s="84"/>
      <c r="GR65" s="84"/>
      <c r="GS65" s="84"/>
      <c r="GT65" s="84"/>
      <c r="GU65" s="84"/>
      <c r="GV65" s="84"/>
      <c r="GW65" s="84"/>
      <c r="GX65" s="84"/>
      <c r="GY65" s="84"/>
      <c r="GZ65" s="84"/>
      <c r="HA65" s="84"/>
      <c r="HB65" s="84"/>
      <c r="HC65" s="84"/>
      <c r="HD65" s="84"/>
      <c r="HE65" s="84"/>
      <c r="HF65" s="84"/>
      <c r="HG65" s="84"/>
      <c r="HH65" s="84"/>
      <c r="HI65" s="84"/>
      <c r="HJ65" s="84"/>
      <c r="HK65" s="84"/>
      <c r="HL65" s="84"/>
      <c r="HM65" s="84"/>
      <c r="HN65" s="84"/>
      <c r="HO65" s="84"/>
      <c r="HP65" s="84"/>
      <c r="HQ65" s="84"/>
      <c r="HR65" s="84"/>
      <c r="HS65" s="84"/>
      <c r="HT65" s="84"/>
      <c r="HU65" s="84"/>
      <c r="HV65" s="84"/>
      <c r="HW65" s="84"/>
      <c r="HX65" s="84"/>
      <c r="HY65" s="84"/>
      <c r="HZ65" s="84"/>
      <c r="IA65" s="84"/>
      <c r="IB65" s="84"/>
      <c r="IC65" s="84"/>
      <c r="ID65" s="84"/>
      <c r="IE65" s="84"/>
      <c r="IF65" s="84"/>
      <c r="IG65" s="84"/>
      <c r="IH65" s="84"/>
      <c r="II65" s="84"/>
      <c r="IJ65" s="84"/>
      <c r="IK65" s="84"/>
      <c r="IL65" s="84"/>
      <c r="IM65" s="84"/>
      <c r="IN65" s="84"/>
      <c r="IO65" s="84"/>
      <c r="IP65" s="84"/>
      <c r="IQ65" s="84"/>
      <c r="IR65" s="84"/>
      <c r="IS65" s="84"/>
      <c r="IT65" s="84"/>
      <c r="IU65" s="84"/>
      <c r="IV65" s="84"/>
      <c r="IW65" s="84"/>
      <c r="IX65" s="84"/>
      <c r="IY65" s="84"/>
      <c r="IZ65" s="84"/>
      <c r="JA65" s="84"/>
      <c r="JB65" s="84"/>
      <c r="JC65" s="84"/>
      <c r="JD65" s="84"/>
      <c r="JE65" s="84"/>
      <c r="JF65" s="84"/>
      <c r="JG65" s="84"/>
      <c r="JH65" s="84"/>
      <c r="JI65" s="84"/>
      <c r="JJ65" s="84"/>
      <c r="JK65" s="84"/>
      <c r="JL65" s="84"/>
      <c r="JM65" s="84"/>
      <c r="JN65" s="84"/>
      <c r="JO65" s="84"/>
      <c r="JP65" s="84"/>
      <c r="JQ65" s="84"/>
      <c r="JR65" s="84"/>
      <c r="JS65" s="84"/>
    </row>
    <row r="66" spans="9:279" s="91" customFormat="1" ht="12" x14ac:dyDescent="0.2">
      <c r="I66" s="90"/>
      <c r="T66" s="92"/>
      <c r="U66" s="87"/>
      <c r="V66" s="93"/>
      <c r="W66" s="94"/>
      <c r="AB66" s="94"/>
      <c r="AK66" s="18"/>
      <c r="AM66" s="18"/>
      <c r="AN66" s="95"/>
      <c r="AO66" s="95"/>
      <c r="AP66" s="96"/>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4"/>
      <c r="FF66" s="84"/>
      <c r="FG66" s="84"/>
      <c r="FH66" s="84"/>
      <c r="FI66" s="84"/>
      <c r="FJ66" s="84"/>
      <c r="FK66" s="84"/>
      <c r="FL66" s="84"/>
      <c r="FM66" s="84"/>
      <c r="FN66" s="84"/>
      <c r="FO66" s="84"/>
      <c r="FP66" s="84"/>
      <c r="FQ66" s="84"/>
      <c r="FR66" s="84"/>
      <c r="FS66" s="84"/>
      <c r="FT66" s="84"/>
      <c r="FU66" s="84"/>
      <c r="FV66" s="84"/>
      <c r="FW66" s="84"/>
      <c r="FX66" s="84"/>
      <c r="FY66" s="84"/>
      <c r="FZ66" s="84"/>
      <c r="GA66" s="84"/>
      <c r="GB66" s="84"/>
      <c r="GC66" s="84"/>
      <c r="GD66" s="84"/>
      <c r="GE66" s="84"/>
      <c r="GF66" s="84"/>
      <c r="GG66" s="84"/>
      <c r="GH66" s="84"/>
      <c r="GI66" s="84"/>
      <c r="GJ66" s="84"/>
      <c r="GK66" s="84"/>
      <c r="GL66" s="84"/>
      <c r="GM66" s="84"/>
      <c r="GN66" s="84"/>
      <c r="GO66" s="84"/>
      <c r="GP66" s="84"/>
      <c r="GQ66" s="84"/>
      <c r="GR66" s="84"/>
      <c r="GS66" s="84"/>
      <c r="GT66" s="84"/>
      <c r="GU66" s="84"/>
      <c r="GV66" s="84"/>
      <c r="GW66" s="84"/>
      <c r="GX66" s="84"/>
      <c r="GY66" s="84"/>
      <c r="GZ66" s="84"/>
      <c r="HA66" s="84"/>
      <c r="HB66" s="84"/>
      <c r="HC66" s="84"/>
      <c r="HD66" s="84"/>
      <c r="HE66" s="84"/>
      <c r="HF66" s="84"/>
      <c r="HG66" s="84"/>
      <c r="HH66" s="84"/>
      <c r="HI66" s="84"/>
      <c r="HJ66" s="84"/>
      <c r="HK66" s="84"/>
      <c r="HL66" s="84"/>
      <c r="HM66" s="84"/>
      <c r="HN66" s="84"/>
      <c r="HO66" s="84"/>
      <c r="HP66" s="84"/>
      <c r="HQ66" s="84"/>
      <c r="HR66" s="84"/>
      <c r="HS66" s="84"/>
      <c r="HT66" s="84"/>
      <c r="HU66" s="84"/>
      <c r="HV66" s="84"/>
      <c r="HW66" s="84"/>
      <c r="HX66" s="84"/>
      <c r="HY66" s="84"/>
      <c r="HZ66" s="84"/>
      <c r="IA66" s="84"/>
      <c r="IB66" s="84"/>
      <c r="IC66" s="84"/>
      <c r="ID66" s="84"/>
      <c r="IE66" s="84"/>
      <c r="IF66" s="84"/>
      <c r="IG66" s="84"/>
      <c r="IH66" s="84"/>
      <c r="II66" s="84"/>
      <c r="IJ66" s="84"/>
      <c r="IK66" s="84"/>
      <c r="IL66" s="84"/>
      <c r="IM66" s="84"/>
      <c r="IN66" s="84"/>
      <c r="IO66" s="84"/>
      <c r="IP66" s="84"/>
      <c r="IQ66" s="84"/>
      <c r="IR66" s="84"/>
      <c r="IS66" s="84"/>
      <c r="IT66" s="84"/>
      <c r="IU66" s="84"/>
      <c r="IV66" s="84"/>
      <c r="IW66" s="84"/>
      <c r="IX66" s="84"/>
      <c r="IY66" s="84"/>
      <c r="IZ66" s="84"/>
      <c r="JA66" s="84"/>
      <c r="JB66" s="84"/>
      <c r="JC66" s="84"/>
      <c r="JD66" s="84"/>
      <c r="JE66" s="84"/>
      <c r="JF66" s="84"/>
      <c r="JG66" s="84"/>
      <c r="JH66" s="84"/>
      <c r="JI66" s="84"/>
      <c r="JJ66" s="84"/>
      <c r="JK66" s="84"/>
      <c r="JL66" s="84"/>
      <c r="JM66" s="84"/>
      <c r="JN66" s="84"/>
      <c r="JO66" s="84"/>
      <c r="JP66" s="84"/>
      <c r="JQ66" s="84"/>
      <c r="JR66" s="84"/>
      <c r="JS66" s="84"/>
    </row>
    <row r="67" spans="9:279" s="91" customFormat="1" ht="12" x14ac:dyDescent="0.2">
      <c r="I67" s="90"/>
      <c r="T67" s="92"/>
      <c r="U67" s="87"/>
      <c r="V67" s="93"/>
      <c r="W67" s="94"/>
      <c r="AB67" s="94"/>
      <c r="AK67" s="18"/>
      <c r="AM67" s="18"/>
      <c r="AN67" s="95"/>
      <c r="AO67" s="95"/>
      <c r="AP67" s="96"/>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c r="CC67" s="84"/>
      <c r="CD67" s="84"/>
      <c r="CE67" s="84"/>
      <c r="CF67" s="84"/>
      <c r="CG67" s="84"/>
      <c r="CH67" s="84"/>
      <c r="CI67" s="84"/>
      <c r="CJ67" s="84"/>
      <c r="CK67" s="84"/>
      <c r="CL67" s="84"/>
      <c r="CM67" s="84"/>
      <c r="CN67" s="84"/>
      <c r="CO67" s="84"/>
      <c r="CP67" s="84"/>
      <c r="CQ67" s="84"/>
      <c r="CR67" s="84"/>
      <c r="CS67" s="84"/>
      <c r="CT67" s="84"/>
      <c r="CU67" s="84"/>
      <c r="CV67" s="84"/>
      <c r="CW67" s="84"/>
      <c r="CX67" s="84"/>
      <c r="CY67" s="84"/>
      <c r="CZ67" s="84"/>
      <c r="DA67" s="84"/>
      <c r="DB67" s="84"/>
      <c r="DC67" s="84"/>
      <c r="DD67" s="84"/>
      <c r="DE67" s="84"/>
      <c r="DF67" s="84"/>
      <c r="DG67" s="84"/>
      <c r="DH67" s="84"/>
      <c r="DI67" s="84"/>
      <c r="DJ67" s="84"/>
      <c r="DK67" s="84"/>
      <c r="DL67" s="84"/>
      <c r="DM67" s="84"/>
      <c r="DN67" s="84"/>
      <c r="DO67" s="84"/>
      <c r="DP67" s="84"/>
      <c r="DQ67" s="84"/>
      <c r="DR67" s="84"/>
      <c r="DS67" s="84"/>
      <c r="DT67" s="84"/>
      <c r="DU67" s="84"/>
      <c r="DV67" s="84"/>
      <c r="DW67" s="84"/>
      <c r="DX67" s="84"/>
      <c r="DY67" s="84"/>
      <c r="DZ67" s="84"/>
      <c r="EA67" s="84"/>
      <c r="EB67" s="84"/>
      <c r="EC67" s="84"/>
      <c r="ED67" s="84"/>
      <c r="EE67" s="84"/>
      <c r="EF67" s="84"/>
      <c r="EG67" s="84"/>
      <c r="EH67" s="84"/>
      <c r="EI67" s="84"/>
      <c r="EJ67" s="84"/>
      <c r="EK67" s="84"/>
      <c r="EL67" s="84"/>
      <c r="EM67" s="84"/>
      <c r="EN67" s="84"/>
      <c r="EO67" s="84"/>
      <c r="EP67" s="84"/>
      <c r="EQ67" s="84"/>
      <c r="ER67" s="84"/>
      <c r="ES67" s="84"/>
      <c r="ET67" s="84"/>
      <c r="EU67" s="84"/>
      <c r="EV67" s="84"/>
      <c r="EW67" s="84"/>
      <c r="EX67" s="84"/>
      <c r="EY67" s="84"/>
      <c r="EZ67" s="84"/>
      <c r="FA67" s="84"/>
      <c r="FB67" s="84"/>
      <c r="FC67" s="84"/>
      <c r="FD67" s="84"/>
      <c r="FE67" s="84"/>
      <c r="FF67" s="84"/>
      <c r="FG67" s="84"/>
      <c r="FH67" s="84"/>
      <c r="FI67" s="84"/>
      <c r="FJ67" s="84"/>
      <c r="FK67" s="84"/>
      <c r="FL67" s="84"/>
      <c r="FM67" s="84"/>
      <c r="FN67" s="84"/>
      <c r="FO67" s="84"/>
      <c r="FP67" s="84"/>
      <c r="FQ67" s="84"/>
      <c r="FR67" s="84"/>
      <c r="FS67" s="84"/>
      <c r="FT67" s="84"/>
      <c r="FU67" s="84"/>
      <c r="FV67" s="84"/>
      <c r="FW67" s="84"/>
      <c r="FX67" s="84"/>
      <c r="FY67" s="84"/>
      <c r="FZ67" s="84"/>
      <c r="GA67" s="84"/>
      <c r="GB67" s="84"/>
      <c r="GC67" s="84"/>
      <c r="GD67" s="84"/>
      <c r="GE67" s="84"/>
      <c r="GF67" s="84"/>
      <c r="GG67" s="84"/>
      <c r="GH67" s="84"/>
      <c r="GI67" s="84"/>
      <c r="GJ67" s="84"/>
      <c r="GK67" s="84"/>
      <c r="GL67" s="84"/>
      <c r="GM67" s="84"/>
      <c r="GN67" s="84"/>
      <c r="GO67" s="84"/>
      <c r="GP67" s="84"/>
      <c r="GQ67" s="84"/>
      <c r="GR67" s="84"/>
      <c r="GS67" s="84"/>
      <c r="GT67" s="84"/>
      <c r="GU67" s="84"/>
      <c r="GV67" s="84"/>
      <c r="GW67" s="84"/>
      <c r="GX67" s="84"/>
      <c r="GY67" s="84"/>
      <c r="GZ67" s="84"/>
      <c r="HA67" s="84"/>
      <c r="HB67" s="84"/>
      <c r="HC67" s="84"/>
      <c r="HD67" s="84"/>
      <c r="HE67" s="84"/>
      <c r="HF67" s="84"/>
      <c r="HG67" s="84"/>
      <c r="HH67" s="84"/>
      <c r="HI67" s="84"/>
      <c r="HJ67" s="84"/>
      <c r="HK67" s="84"/>
      <c r="HL67" s="84"/>
      <c r="HM67" s="84"/>
      <c r="HN67" s="84"/>
      <c r="HO67" s="84"/>
      <c r="HP67" s="84"/>
      <c r="HQ67" s="84"/>
      <c r="HR67" s="84"/>
      <c r="HS67" s="84"/>
      <c r="HT67" s="84"/>
      <c r="HU67" s="84"/>
      <c r="HV67" s="84"/>
      <c r="HW67" s="84"/>
      <c r="HX67" s="84"/>
      <c r="HY67" s="84"/>
      <c r="HZ67" s="84"/>
      <c r="IA67" s="84"/>
      <c r="IB67" s="84"/>
      <c r="IC67" s="84"/>
      <c r="ID67" s="84"/>
      <c r="IE67" s="84"/>
      <c r="IF67" s="84"/>
      <c r="IG67" s="84"/>
      <c r="IH67" s="84"/>
      <c r="II67" s="84"/>
      <c r="IJ67" s="84"/>
      <c r="IK67" s="84"/>
      <c r="IL67" s="84"/>
      <c r="IM67" s="84"/>
      <c r="IN67" s="84"/>
      <c r="IO67" s="84"/>
      <c r="IP67" s="84"/>
      <c r="IQ67" s="84"/>
      <c r="IR67" s="84"/>
      <c r="IS67" s="84"/>
      <c r="IT67" s="84"/>
      <c r="IU67" s="84"/>
      <c r="IV67" s="84"/>
      <c r="IW67" s="84"/>
      <c r="IX67" s="84"/>
      <c r="IY67" s="84"/>
      <c r="IZ67" s="84"/>
      <c r="JA67" s="84"/>
      <c r="JB67" s="84"/>
      <c r="JC67" s="84"/>
      <c r="JD67" s="84"/>
      <c r="JE67" s="84"/>
      <c r="JF67" s="84"/>
      <c r="JG67" s="84"/>
      <c r="JH67" s="84"/>
      <c r="JI67" s="84"/>
      <c r="JJ67" s="84"/>
      <c r="JK67" s="84"/>
      <c r="JL67" s="84"/>
      <c r="JM67" s="84"/>
      <c r="JN67" s="84"/>
      <c r="JO67" s="84"/>
      <c r="JP67" s="84"/>
      <c r="JQ67" s="84"/>
      <c r="JR67" s="84"/>
      <c r="JS67" s="84"/>
    </row>
    <row r="68" spans="9:279" s="91" customFormat="1" ht="12" x14ac:dyDescent="0.2">
      <c r="I68" s="90"/>
      <c r="T68" s="92"/>
      <c r="U68" s="87"/>
      <c r="V68" s="93"/>
      <c r="W68" s="94"/>
      <c r="AB68" s="94"/>
      <c r="AK68" s="18"/>
      <c r="AM68" s="18"/>
      <c r="AN68" s="95"/>
      <c r="AO68" s="95"/>
      <c r="AP68" s="96"/>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c r="CC68" s="84"/>
      <c r="CD68" s="84"/>
      <c r="CE68" s="84"/>
      <c r="CF68" s="84"/>
      <c r="CG68" s="84"/>
      <c r="CH68" s="84"/>
      <c r="CI68" s="84"/>
      <c r="CJ68" s="84"/>
      <c r="CK68" s="84"/>
      <c r="CL68" s="84"/>
      <c r="CM68" s="84"/>
      <c r="CN68" s="84"/>
      <c r="CO68" s="84"/>
      <c r="CP68" s="84"/>
      <c r="CQ68" s="84"/>
      <c r="CR68" s="84"/>
      <c r="CS68" s="84"/>
      <c r="CT68" s="84"/>
      <c r="CU68" s="84"/>
      <c r="CV68" s="84"/>
      <c r="CW68" s="84"/>
      <c r="CX68" s="84"/>
      <c r="CY68" s="84"/>
      <c r="CZ68" s="84"/>
      <c r="DA68" s="84"/>
      <c r="DB68" s="84"/>
      <c r="DC68" s="84"/>
      <c r="DD68" s="84"/>
      <c r="DE68" s="84"/>
      <c r="DF68" s="84"/>
      <c r="DG68" s="84"/>
      <c r="DH68" s="84"/>
      <c r="DI68" s="84"/>
      <c r="DJ68" s="84"/>
      <c r="DK68" s="84"/>
      <c r="DL68" s="84"/>
      <c r="DM68" s="84"/>
      <c r="DN68" s="84"/>
      <c r="DO68" s="84"/>
      <c r="DP68" s="84"/>
      <c r="DQ68" s="84"/>
      <c r="DR68" s="84"/>
      <c r="DS68" s="84"/>
      <c r="DT68" s="84"/>
      <c r="DU68" s="84"/>
      <c r="DV68" s="84"/>
      <c r="DW68" s="84"/>
      <c r="DX68" s="84"/>
      <c r="DY68" s="84"/>
      <c r="DZ68" s="84"/>
      <c r="EA68" s="84"/>
      <c r="EB68" s="84"/>
      <c r="EC68" s="84"/>
      <c r="ED68" s="84"/>
      <c r="EE68" s="84"/>
      <c r="EF68" s="84"/>
      <c r="EG68" s="84"/>
      <c r="EH68" s="84"/>
      <c r="EI68" s="84"/>
      <c r="EJ68" s="84"/>
      <c r="EK68" s="84"/>
      <c r="EL68" s="84"/>
      <c r="EM68" s="84"/>
      <c r="EN68" s="84"/>
      <c r="EO68" s="84"/>
      <c r="EP68" s="84"/>
      <c r="EQ68" s="84"/>
      <c r="ER68" s="84"/>
      <c r="ES68" s="84"/>
      <c r="ET68" s="84"/>
      <c r="EU68" s="84"/>
      <c r="EV68" s="84"/>
      <c r="EW68" s="84"/>
      <c r="EX68" s="84"/>
      <c r="EY68" s="84"/>
      <c r="EZ68" s="84"/>
      <c r="FA68" s="84"/>
      <c r="FB68" s="84"/>
      <c r="FC68" s="84"/>
      <c r="FD68" s="84"/>
      <c r="FE68" s="84"/>
      <c r="FF68" s="84"/>
      <c r="FG68" s="84"/>
      <c r="FH68" s="84"/>
      <c r="FI68" s="84"/>
      <c r="FJ68" s="84"/>
      <c r="FK68" s="84"/>
      <c r="FL68" s="84"/>
      <c r="FM68" s="84"/>
      <c r="FN68" s="84"/>
      <c r="FO68" s="84"/>
      <c r="FP68" s="84"/>
      <c r="FQ68" s="84"/>
      <c r="FR68" s="84"/>
      <c r="FS68" s="84"/>
      <c r="FT68" s="84"/>
      <c r="FU68" s="84"/>
      <c r="FV68" s="84"/>
      <c r="FW68" s="84"/>
      <c r="FX68" s="84"/>
      <c r="FY68" s="84"/>
      <c r="FZ68" s="84"/>
      <c r="GA68" s="84"/>
      <c r="GB68" s="84"/>
      <c r="GC68" s="84"/>
      <c r="GD68" s="84"/>
      <c r="GE68" s="84"/>
      <c r="GF68" s="84"/>
      <c r="GG68" s="84"/>
      <c r="GH68" s="84"/>
      <c r="GI68" s="84"/>
      <c r="GJ68" s="84"/>
      <c r="GK68" s="84"/>
      <c r="GL68" s="84"/>
      <c r="GM68" s="84"/>
      <c r="GN68" s="84"/>
      <c r="GO68" s="84"/>
      <c r="GP68" s="84"/>
      <c r="GQ68" s="84"/>
      <c r="GR68" s="84"/>
      <c r="GS68" s="84"/>
      <c r="GT68" s="84"/>
      <c r="GU68" s="84"/>
      <c r="GV68" s="84"/>
      <c r="GW68" s="84"/>
      <c r="GX68" s="84"/>
      <c r="GY68" s="84"/>
      <c r="GZ68" s="84"/>
      <c r="HA68" s="84"/>
      <c r="HB68" s="84"/>
      <c r="HC68" s="84"/>
      <c r="HD68" s="84"/>
      <c r="HE68" s="84"/>
      <c r="HF68" s="84"/>
      <c r="HG68" s="84"/>
      <c r="HH68" s="84"/>
      <c r="HI68" s="84"/>
      <c r="HJ68" s="84"/>
      <c r="HK68" s="84"/>
      <c r="HL68" s="84"/>
      <c r="HM68" s="84"/>
      <c r="HN68" s="84"/>
      <c r="HO68" s="84"/>
      <c r="HP68" s="84"/>
      <c r="HQ68" s="84"/>
      <c r="HR68" s="84"/>
      <c r="HS68" s="84"/>
      <c r="HT68" s="84"/>
      <c r="HU68" s="84"/>
      <c r="HV68" s="84"/>
      <c r="HW68" s="84"/>
      <c r="HX68" s="84"/>
      <c r="HY68" s="84"/>
      <c r="HZ68" s="84"/>
      <c r="IA68" s="84"/>
      <c r="IB68" s="84"/>
      <c r="IC68" s="84"/>
      <c r="ID68" s="84"/>
      <c r="IE68" s="84"/>
      <c r="IF68" s="84"/>
      <c r="IG68" s="84"/>
      <c r="IH68" s="84"/>
      <c r="II68" s="84"/>
      <c r="IJ68" s="84"/>
      <c r="IK68" s="84"/>
      <c r="IL68" s="84"/>
      <c r="IM68" s="84"/>
      <c r="IN68" s="84"/>
      <c r="IO68" s="84"/>
      <c r="IP68" s="84"/>
      <c r="IQ68" s="84"/>
      <c r="IR68" s="84"/>
      <c r="IS68" s="84"/>
      <c r="IT68" s="84"/>
      <c r="IU68" s="84"/>
      <c r="IV68" s="84"/>
      <c r="IW68" s="84"/>
      <c r="IX68" s="84"/>
      <c r="IY68" s="84"/>
      <c r="IZ68" s="84"/>
      <c r="JA68" s="84"/>
      <c r="JB68" s="84"/>
      <c r="JC68" s="84"/>
      <c r="JD68" s="84"/>
      <c r="JE68" s="84"/>
      <c r="JF68" s="84"/>
      <c r="JG68" s="84"/>
      <c r="JH68" s="84"/>
      <c r="JI68" s="84"/>
      <c r="JJ68" s="84"/>
      <c r="JK68" s="84"/>
      <c r="JL68" s="84"/>
      <c r="JM68" s="84"/>
      <c r="JN68" s="84"/>
      <c r="JO68" s="84"/>
      <c r="JP68" s="84"/>
      <c r="JQ68" s="84"/>
      <c r="JR68" s="84"/>
      <c r="JS68" s="84"/>
    </row>
    <row r="69" spans="9:279" s="91" customFormat="1" ht="12" x14ac:dyDescent="0.2">
      <c r="I69" s="90"/>
      <c r="T69" s="92"/>
      <c r="U69" s="87"/>
      <c r="V69" s="93"/>
      <c r="W69" s="94"/>
      <c r="AB69" s="94"/>
      <c r="AK69" s="18"/>
      <c r="AM69" s="18"/>
      <c r="AN69" s="95"/>
      <c r="AO69" s="95"/>
      <c r="AP69" s="96"/>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c r="CC69" s="84"/>
      <c r="CD69" s="84"/>
      <c r="CE69" s="84"/>
      <c r="CF69" s="84"/>
      <c r="CG69" s="84"/>
      <c r="CH69" s="84"/>
      <c r="CI69" s="84"/>
      <c r="CJ69" s="84"/>
      <c r="CK69" s="84"/>
      <c r="CL69" s="84"/>
      <c r="CM69" s="84"/>
      <c r="CN69" s="84"/>
      <c r="CO69" s="84"/>
      <c r="CP69" s="84"/>
      <c r="CQ69" s="84"/>
      <c r="CR69" s="84"/>
      <c r="CS69" s="84"/>
      <c r="CT69" s="84"/>
      <c r="CU69" s="84"/>
      <c r="CV69" s="84"/>
      <c r="CW69" s="84"/>
      <c r="CX69" s="84"/>
      <c r="CY69" s="84"/>
      <c r="CZ69" s="84"/>
      <c r="DA69" s="84"/>
      <c r="DB69" s="84"/>
      <c r="DC69" s="84"/>
      <c r="DD69" s="84"/>
      <c r="DE69" s="84"/>
      <c r="DF69" s="84"/>
      <c r="DG69" s="84"/>
      <c r="DH69" s="84"/>
      <c r="DI69" s="84"/>
      <c r="DJ69" s="84"/>
      <c r="DK69" s="84"/>
      <c r="DL69" s="84"/>
      <c r="DM69" s="84"/>
      <c r="DN69" s="84"/>
      <c r="DO69" s="84"/>
      <c r="DP69" s="84"/>
      <c r="DQ69" s="84"/>
      <c r="DR69" s="84"/>
      <c r="DS69" s="84"/>
      <c r="DT69" s="84"/>
      <c r="DU69" s="84"/>
      <c r="DV69" s="84"/>
      <c r="DW69" s="84"/>
      <c r="DX69" s="84"/>
      <c r="DY69" s="84"/>
      <c r="DZ69" s="84"/>
      <c r="EA69" s="84"/>
      <c r="EB69" s="84"/>
      <c r="EC69" s="84"/>
      <c r="ED69" s="84"/>
      <c r="EE69" s="84"/>
      <c r="EF69" s="84"/>
      <c r="EG69" s="84"/>
      <c r="EH69" s="84"/>
      <c r="EI69" s="84"/>
      <c r="EJ69" s="84"/>
      <c r="EK69" s="84"/>
      <c r="EL69" s="84"/>
      <c r="EM69" s="84"/>
      <c r="EN69" s="84"/>
      <c r="EO69" s="84"/>
      <c r="EP69" s="84"/>
      <c r="EQ69" s="84"/>
      <c r="ER69" s="84"/>
      <c r="ES69" s="84"/>
      <c r="ET69" s="84"/>
      <c r="EU69" s="84"/>
      <c r="EV69" s="84"/>
      <c r="EW69" s="84"/>
      <c r="EX69" s="84"/>
      <c r="EY69" s="84"/>
      <c r="EZ69" s="84"/>
      <c r="FA69" s="84"/>
      <c r="FB69" s="84"/>
      <c r="FC69" s="84"/>
      <c r="FD69" s="84"/>
      <c r="FE69" s="84"/>
      <c r="FF69" s="84"/>
      <c r="FG69" s="84"/>
      <c r="FH69" s="84"/>
      <c r="FI69" s="84"/>
      <c r="FJ69" s="84"/>
      <c r="FK69" s="84"/>
      <c r="FL69" s="84"/>
      <c r="FM69" s="84"/>
      <c r="FN69" s="84"/>
      <c r="FO69" s="84"/>
      <c r="FP69" s="84"/>
      <c r="FQ69" s="84"/>
      <c r="FR69" s="84"/>
      <c r="FS69" s="84"/>
      <c r="FT69" s="84"/>
      <c r="FU69" s="84"/>
      <c r="FV69" s="84"/>
      <c r="FW69" s="84"/>
      <c r="FX69" s="84"/>
      <c r="FY69" s="84"/>
      <c r="FZ69" s="84"/>
      <c r="GA69" s="84"/>
      <c r="GB69" s="84"/>
      <c r="GC69" s="84"/>
      <c r="GD69" s="84"/>
      <c r="GE69" s="84"/>
      <c r="GF69" s="84"/>
      <c r="GG69" s="84"/>
      <c r="GH69" s="84"/>
      <c r="GI69" s="84"/>
      <c r="GJ69" s="84"/>
      <c r="GK69" s="84"/>
      <c r="GL69" s="84"/>
      <c r="GM69" s="84"/>
      <c r="GN69" s="84"/>
      <c r="GO69" s="84"/>
      <c r="GP69" s="84"/>
      <c r="GQ69" s="84"/>
      <c r="GR69" s="84"/>
      <c r="GS69" s="84"/>
      <c r="GT69" s="84"/>
      <c r="GU69" s="84"/>
      <c r="GV69" s="84"/>
      <c r="GW69" s="84"/>
      <c r="GX69" s="84"/>
      <c r="GY69" s="84"/>
      <c r="GZ69" s="84"/>
      <c r="HA69" s="84"/>
      <c r="HB69" s="84"/>
      <c r="HC69" s="84"/>
      <c r="HD69" s="84"/>
      <c r="HE69" s="84"/>
      <c r="HF69" s="84"/>
      <c r="HG69" s="84"/>
      <c r="HH69" s="84"/>
      <c r="HI69" s="84"/>
      <c r="HJ69" s="84"/>
      <c r="HK69" s="84"/>
      <c r="HL69" s="84"/>
      <c r="HM69" s="84"/>
      <c r="HN69" s="84"/>
      <c r="HO69" s="84"/>
      <c r="HP69" s="84"/>
      <c r="HQ69" s="84"/>
      <c r="HR69" s="84"/>
      <c r="HS69" s="84"/>
      <c r="HT69" s="84"/>
      <c r="HU69" s="84"/>
      <c r="HV69" s="84"/>
      <c r="HW69" s="84"/>
      <c r="HX69" s="84"/>
      <c r="HY69" s="84"/>
      <c r="HZ69" s="84"/>
      <c r="IA69" s="84"/>
      <c r="IB69" s="84"/>
      <c r="IC69" s="84"/>
      <c r="ID69" s="84"/>
      <c r="IE69" s="84"/>
      <c r="IF69" s="84"/>
      <c r="IG69" s="84"/>
      <c r="IH69" s="84"/>
      <c r="II69" s="84"/>
      <c r="IJ69" s="84"/>
      <c r="IK69" s="84"/>
      <c r="IL69" s="84"/>
      <c r="IM69" s="84"/>
      <c r="IN69" s="84"/>
      <c r="IO69" s="84"/>
      <c r="IP69" s="84"/>
      <c r="IQ69" s="84"/>
      <c r="IR69" s="84"/>
      <c r="IS69" s="84"/>
      <c r="IT69" s="84"/>
      <c r="IU69" s="84"/>
      <c r="IV69" s="84"/>
      <c r="IW69" s="84"/>
      <c r="IX69" s="84"/>
      <c r="IY69" s="84"/>
      <c r="IZ69" s="84"/>
      <c r="JA69" s="84"/>
      <c r="JB69" s="84"/>
      <c r="JC69" s="84"/>
      <c r="JD69" s="84"/>
      <c r="JE69" s="84"/>
      <c r="JF69" s="84"/>
      <c r="JG69" s="84"/>
      <c r="JH69" s="84"/>
      <c r="JI69" s="84"/>
      <c r="JJ69" s="84"/>
      <c r="JK69" s="84"/>
      <c r="JL69" s="84"/>
      <c r="JM69" s="84"/>
      <c r="JN69" s="84"/>
      <c r="JO69" s="84"/>
      <c r="JP69" s="84"/>
      <c r="JQ69" s="84"/>
      <c r="JR69" s="84"/>
      <c r="JS69" s="84"/>
    </row>
    <row r="70" spans="9:279" s="91" customFormat="1" ht="12" x14ac:dyDescent="0.2">
      <c r="I70" s="90"/>
      <c r="T70" s="92"/>
      <c r="U70" s="87"/>
      <c r="V70" s="93"/>
      <c r="W70" s="94"/>
      <c r="AB70" s="94"/>
      <c r="AK70" s="18"/>
      <c r="AM70" s="18"/>
      <c r="AN70" s="95"/>
      <c r="AO70" s="95"/>
      <c r="AP70" s="96"/>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c r="CC70" s="84"/>
      <c r="CD70" s="84"/>
      <c r="CE70" s="84"/>
      <c r="CF70" s="84"/>
      <c r="CG70" s="84"/>
      <c r="CH70" s="84"/>
      <c r="CI70" s="84"/>
      <c r="CJ70" s="84"/>
      <c r="CK70" s="84"/>
      <c r="CL70" s="84"/>
      <c r="CM70" s="84"/>
      <c r="CN70" s="84"/>
      <c r="CO70" s="84"/>
      <c r="CP70" s="84"/>
      <c r="CQ70" s="84"/>
      <c r="CR70" s="84"/>
      <c r="CS70" s="84"/>
      <c r="CT70" s="84"/>
      <c r="CU70" s="84"/>
      <c r="CV70" s="84"/>
      <c r="CW70" s="84"/>
      <c r="CX70" s="84"/>
      <c r="CY70" s="84"/>
      <c r="CZ70" s="84"/>
      <c r="DA70" s="84"/>
      <c r="DB70" s="84"/>
      <c r="DC70" s="84"/>
      <c r="DD70" s="84"/>
      <c r="DE70" s="84"/>
      <c r="DF70" s="84"/>
      <c r="DG70" s="84"/>
      <c r="DH70" s="84"/>
      <c r="DI70" s="84"/>
      <c r="DJ70" s="84"/>
      <c r="DK70" s="84"/>
      <c r="DL70" s="84"/>
      <c r="DM70" s="84"/>
      <c r="DN70" s="84"/>
      <c r="DO70" s="84"/>
      <c r="DP70" s="84"/>
      <c r="DQ70" s="84"/>
      <c r="DR70" s="84"/>
      <c r="DS70" s="84"/>
      <c r="DT70" s="84"/>
      <c r="DU70" s="84"/>
      <c r="DV70" s="84"/>
      <c r="DW70" s="84"/>
      <c r="DX70" s="84"/>
      <c r="DY70" s="84"/>
      <c r="DZ70" s="84"/>
      <c r="EA70" s="84"/>
      <c r="EB70" s="84"/>
      <c r="EC70" s="84"/>
      <c r="ED70" s="84"/>
      <c r="EE70" s="84"/>
      <c r="EF70" s="84"/>
      <c r="EG70" s="84"/>
      <c r="EH70" s="84"/>
      <c r="EI70" s="84"/>
      <c r="EJ70" s="84"/>
      <c r="EK70" s="84"/>
      <c r="EL70" s="84"/>
      <c r="EM70" s="84"/>
      <c r="EN70" s="84"/>
      <c r="EO70" s="84"/>
      <c r="EP70" s="84"/>
      <c r="EQ70" s="84"/>
      <c r="ER70" s="84"/>
      <c r="ES70" s="84"/>
      <c r="ET70" s="84"/>
      <c r="EU70" s="84"/>
      <c r="EV70" s="84"/>
      <c r="EW70" s="84"/>
      <c r="EX70" s="84"/>
      <c r="EY70" s="84"/>
      <c r="EZ70" s="84"/>
      <c r="FA70" s="84"/>
      <c r="FB70" s="84"/>
      <c r="FC70" s="84"/>
      <c r="FD70" s="84"/>
      <c r="FE70" s="84"/>
      <c r="FF70" s="84"/>
      <c r="FG70" s="84"/>
      <c r="FH70" s="84"/>
      <c r="FI70" s="84"/>
      <c r="FJ70" s="84"/>
      <c r="FK70" s="84"/>
      <c r="FL70" s="84"/>
      <c r="FM70" s="84"/>
      <c r="FN70" s="84"/>
      <c r="FO70" s="84"/>
      <c r="FP70" s="84"/>
      <c r="FQ70" s="84"/>
      <c r="FR70" s="84"/>
      <c r="FS70" s="84"/>
      <c r="FT70" s="84"/>
      <c r="FU70" s="84"/>
      <c r="FV70" s="84"/>
      <c r="FW70" s="84"/>
      <c r="FX70" s="84"/>
      <c r="FY70" s="84"/>
      <c r="FZ70" s="84"/>
      <c r="GA70" s="84"/>
      <c r="GB70" s="84"/>
      <c r="GC70" s="84"/>
      <c r="GD70" s="84"/>
      <c r="GE70" s="84"/>
      <c r="GF70" s="84"/>
      <c r="GG70" s="84"/>
      <c r="GH70" s="84"/>
      <c r="GI70" s="84"/>
      <c r="GJ70" s="84"/>
      <c r="GK70" s="84"/>
      <c r="GL70" s="84"/>
      <c r="GM70" s="84"/>
      <c r="GN70" s="84"/>
      <c r="GO70" s="84"/>
      <c r="GP70" s="84"/>
      <c r="GQ70" s="84"/>
      <c r="GR70" s="84"/>
      <c r="GS70" s="84"/>
      <c r="GT70" s="84"/>
      <c r="GU70" s="84"/>
      <c r="GV70" s="84"/>
      <c r="GW70" s="84"/>
      <c r="GX70" s="84"/>
      <c r="GY70" s="84"/>
      <c r="GZ70" s="84"/>
      <c r="HA70" s="84"/>
      <c r="HB70" s="84"/>
      <c r="HC70" s="84"/>
      <c r="HD70" s="84"/>
      <c r="HE70" s="84"/>
      <c r="HF70" s="84"/>
      <c r="HG70" s="84"/>
      <c r="HH70" s="84"/>
      <c r="HI70" s="84"/>
      <c r="HJ70" s="84"/>
      <c r="HK70" s="84"/>
      <c r="HL70" s="84"/>
      <c r="HM70" s="84"/>
      <c r="HN70" s="84"/>
      <c r="HO70" s="84"/>
      <c r="HP70" s="84"/>
      <c r="HQ70" s="84"/>
      <c r="HR70" s="84"/>
      <c r="HS70" s="84"/>
      <c r="HT70" s="84"/>
      <c r="HU70" s="84"/>
      <c r="HV70" s="84"/>
      <c r="HW70" s="84"/>
      <c r="HX70" s="84"/>
      <c r="HY70" s="84"/>
      <c r="HZ70" s="84"/>
      <c r="IA70" s="84"/>
      <c r="IB70" s="84"/>
      <c r="IC70" s="84"/>
      <c r="ID70" s="84"/>
      <c r="IE70" s="84"/>
      <c r="IF70" s="84"/>
      <c r="IG70" s="84"/>
      <c r="IH70" s="84"/>
      <c r="II70" s="84"/>
      <c r="IJ70" s="84"/>
      <c r="IK70" s="84"/>
      <c r="IL70" s="84"/>
      <c r="IM70" s="84"/>
      <c r="IN70" s="84"/>
      <c r="IO70" s="84"/>
      <c r="IP70" s="84"/>
      <c r="IQ70" s="84"/>
      <c r="IR70" s="84"/>
      <c r="IS70" s="84"/>
      <c r="IT70" s="84"/>
      <c r="IU70" s="84"/>
      <c r="IV70" s="84"/>
      <c r="IW70" s="84"/>
      <c r="IX70" s="84"/>
      <c r="IY70" s="84"/>
      <c r="IZ70" s="84"/>
      <c r="JA70" s="84"/>
      <c r="JB70" s="84"/>
      <c r="JC70" s="84"/>
      <c r="JD70" s="84"/>
      <c r="JE70" s="84"/>
      <c r="JF70" s="84"/>
      <c r="JG70" s="84"/>
      <c r="JH70" s="84"/>
      <c r="JI70" s="84"/>
      <c r="JJ70" s="84"/>
      <c r="JK70" s="84"/>
      <c r="JL70" s="84"/>
      <c r="JM70" s="84"/>
      <c r="JN70" s="84"/>
      <c r="JO70" s="84"/>
      <c r="JP70" s="84"/>
      <c r="JQ70" s="84"/>
      <c r="JR70" s="84"/>
      <c r="JS70" s="84"/>
    </row>
    <row r="71" spans="9:279" s="91" customFormat="1" ht="12" x14ac:dyDescent="0.2">
      <c r="I71" s="90"/>
      <c r="T71" s="92"/>
      <c r="U71" s="87"/>
      <c r="V71" s="93"/>
      <c r="W71" s="94"/>
      <c r="AB71" s="94"/>
      <c r="AK71" s="18"/>
      <c r="AM71" s="18"/>
      <c r="AN71" s="95"/>
      <c r="AO71" s="95"/>
      <c r="AP71" s="96"/>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c r="CC71" s="84"/>
      <c r="CD71" s="84"/>
      <c r="CE71" s="84"/>
      <c r="CF71" s="84"/>
      <c r="CG71" s="84"/>
      <c r="CH71" s="84"/>
      <c r="CI71" s="84"/>
      <c r="CJ71" s="84"/>
      <c r="CK71" s="84"/>
      <c r="CL71" s="84"/>
      <c r="CM71" s="84"/>
      <c r="CN71" s="84"/>
      <c r="CO71" s="84"/>
      <c r="CP71" s="84"/>
      <c r="CQ71" s="84"/>
      <c r="CR71" s="84"/>
      <c r="CS71" s="84"/>
      <c r="CT71" s="84"/>
      <c r="CU71" s="84"/>
      <c r="CV71" s="84"/>
      <c r="CW71" s="84"/>
      <c r="CX71" s="84"/>
      <c r="CY71" s="84"/>
      <c r="CZ71" s="84"/>
      <c r="DA71" s="84"/>
      <c r="DB71" s="84"/>
      <c r="DC71" s="84"/>
      <c r="DD71" s="84"/>
      <c r="DE71" s="84"/>
      <c r="DF71" s="84"/>
      <c r="DG71" s="84"/>
      <c r="DH71" s="84"/>
      <c r="DI71" s="84"/>
      <c r="DJ71" s="84"/>
      <c r="DK71" s="84"/>
      <c r="DL71" s="84"/>
      <c r="DM71" s="84"/>
      <c r="DN71" s="84"/>
      <c r="DO71" s="84"/>
      <c r="DP71" s="84"/>
      <c r="DQ71" s="84"/>
      <c r="DR71" s="84"/>
      <c r="DS71" s="84"/>
      <c r="DT71" s="84"/>
      <c r="DU71" s="84"/>
      <c r="DV71" s="84"/>
      <c r="DW71" s="84"/>
      <c r="DX71" s="84"/>
      <c r="DY71" s="84"/>
      <c r="DZ71" s="84"/>
      <c r="EA71" s="84"/>
      <c r="EB71" s="84"/>
      <c r="EC71" s="84"/>
      <c r="ED71" s="84"/>
      <c r="EE71" s="84"/>
      <c r="EF71" s="84"/>
      <c r="EG71" s="84"/>
      <c r="EH71" s="84"/>
      <c r="EI71" s="84"/>
      <c r="EJ71" s="84"/>
      <c r="EK71" s="84"/>
      <c r="EL71" s="84"/>
      <c r="EM71" s="84"/>
      <c r="EN71" s="84"/>
      <c r="EO71" s="84"/>
      <c r="EP71" s="84"/>
      <c r="EQ71" s="84"/>
      <c r="ER71" s="84"/>
      <c r="ES71" s="84"/>
      <c r="ET71" s="84"/>
      <c r="EU71" s="84"/>
      <c r="EV71" s="84"/>
      <c r="EW71" s="84"/>
      <c r="EX71" s="84"/>
      <c r="EY71" s="84"/>
      <c r="EZ71" s="84"/>
      <c r="FA71" s="84"/>
      <c r="FB71" s="84"/>
      <c r="FC71" s="84"/>
      <c r="FD71" s="84"/>
      <c r="FE71" s="84"/>
      <c r="FF71" s="84"/>
      <c r="FG71" s="84"/>
      <c r="FH71" s="84"/>
      <c r="FI71" s="84"/>
      <c r="FJ71" s="84"/>
      <c r="FK71" s="84"/>
      <c r="FL71" s="84"/>
      <c r="FM71" s="84"/>
      <c r="FN71" s="84"/>
      <c r="FO71" s="84"/>
      <c r="FP71" s="84"/>
      <c r="FQ71" s="84"/>
      <c r="FR71" s="84"/>
      <c r="FS71" s="84"/>
      <c r="FT71" s="84"/>
      <c r="FU71" s="84"/>
      <c r="FV71" s="84"/>
      <c r="FW71" s="84"/>
      <c r="FX71" s="84"/>
      <c r="FY71" s="84"/>
      <c r="FZ71" s="84"/>
      <c r="GA71" s="84"/>
      <c r="GB71" s="84"/>
      <c r="GC71" s="84"/>
      <c r="GD71" s="84"/>
      <c r="GE71" s="84"/>
      <c r="GF71" s="84"/>
      <c r="GG71" s="84"/>
      <c r="GH71" s="84"/>
      <c r="GI71" s="84"/>
      <c r="GJ71" s="84"/>
      <c r="GK71" s="84"/>
      <c r="GL71" s="84"/>
      <c r="GM71" s="84"/>
      <c r="GN71" s="84"/>
      <c r="GO71" s="84"/>
      <c r="GP71" s="84"/>
      <c r="GQ71" s="84"/>
      <c r="GR71" s="84"/>
      <c r="GS71" s="84"/>
      <c r="GT71" s="84"/>
      <c r="GU71" s="84"/>
      <c r="GV71" s="84"/>
      <c r="GW71" s="84"/>
      <c r="GX71" s="84"/>
      <c r="GY71" s="84"/>
      <c r="GZ71" s="84"/>
      <c r="HA71" s="84"/>
      <c r="HB71" s="84"/>
      <c r="HC71" s="84"/>
      <c r="HD71" s="84"/>
      <c r="HE71" s="84"/>
      <c r="HF71" s="84"/>
      <c r="HG71" s="84"/>
      <c r="HH71" s="84"/>
      <c r="HI71" s="84"/>
      <c r="HJ71" s="84"/>
      <c r="HK71" s="84"/>
      <c r="HL71" s="84"/>
      <c r="HM71" s="84"/>
      <c r="HN71" s="84"/>
      <c r="HO71" s="84"/>
      <c r="HP71" s="84"/>
      <c r="HQ71" s="84"/>
      <c r="HR71" s="84"/>
      <c r="HS71" s="84"/>
      <c r="HT71" s="84"/>
      <c r="HU71" s="84"/>
      <c r="HV71" s="84"/>
      <c r="HW71" s="84"/>
      <c r="HX71" s="84"/>
      <c r="HY71" s="84"/>
      <c r="HZ71" s="84"/>
      <c r="IA71" s="84"/>
      <c r="IB71" s="84"/>
      <c r="IC71" s="84"/>
      <c r="ID71" s="84"/>
      <c r="IE71" s="84"/>
      <c r="IF71" s="84"/>
      <c r="IG71" s="84"/>
      <c r="IH71" s="84"/>
      <c r="II71" s="84"/>
      <c r="IJ71" s="84"/>
      <c r="IK71" s="84"/>
      <c r="IL71" s="84"/>
      <c r="IM71" s="84"/>
      <c r="IN71" s="84"/>
      <c r="IO71" s="84"/>
      <c r="IP71" s="84"/>
      <c r="IQ71" s="84"/>
      <c r="IR71" s="84"/>
      <c r="IS71" s="84"/>
      <c r="IT71" s="84"/>
      <c r="IU71" s="84"/>
      <c r="IV71" s="84"/>
      <c r="IW71" s="84"/>
      <c r="IX71" s="84"/>
      <c r="IY71" s="84"/>
      <c r="IZ71" s="84"/>
      <c r="JA71" s="84"/>
      <c r="JB71" s="84"/>
      <c r="JC71" s="84"/>
      <c r="JD71" s="84"/>
      <c r="JE71" s="84"/>
      <c r="JF71" s="84"/>
      <c r="JG71" s="84"/>
      <c r="JH71" s="84"/>
      <c r="JI71" s="84"/>
      <c r="JJ71" s="84"/>
      <c r="JK71" s="84"/>
      <c r="JL71" s="84"/>
      <c r="JM71" s="84"/>
      <c r="JN71" s="84"/>
      <c r="JO71" s="84"/>
      <c r="JP71" s="84"/>
      <c r="JQ71" s="84"/>
      <c r="JR71" s="84"/>
      <c r="JS71" s="84"/>
    </row>
    <row r="72" spans="9:279" s="91" customFormat="1" ht="12" x14ac:dyDescent="0.2">
      <c r="I72" s="90"/>
      <c r="T72" s="92"/>
      <c r="U72" s="87"/>
      <c r="V72" s="93"/>
      <c r="W72" s="94"/>
      <c r="AB72" s="94"/>
      <c r="AK72" s="18"/>
      <c r="AM72" s="18"/>
      <c r="AN72" s="95"/>
      <c r="AO72" s="95"/>
      <c r="AP72" s="96"/>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c r="CC72" s="84"/>
      <c r="CD72" s="84"/>
      <c r="CE72" s="84"/>
      <c r="CF72" s="84"/>
      <c r="CG72" s="84"/>
      <c r="CH72" s="84"/>
      <c r="CI72" s="84"/>
      <c r="CJ72" s="84"/>
      <c r="CK72" s="84"/>
      <c r="CL72" s="84"/>
      <c r="CM72" s="84"/>
      <c r="CN72" s="84"/>
      <c r="CO72" s="84"/>
      <c r="CP72" s="84"/>
      <c r="CQ72" s="84"/>
      <c r="CR72" s="84"/>
      <c r="CS72" s="84"/>
      <c r="CT72" s="84"/>
      <c r="CU72" s="84"/>
      <c r="CV72" s="84"/>
      <c r="CW72" s="84"/>
      <c r="CX72" s="84"/>
      <c r="CY72" s="84"/>
      <c r="CZ72" s="84"/>
      <c r="DA72" s="84"/>
      <c r="DB72" s="84"/>
      <c r="DC72" s="84"/>
      <c r="DD72" s="84"/>
      <c r="DE72" s="84"/>
      <c r="DF72" s="84"/>
      <c r="DG72" s="84"/>
      <c r="DH72" s="84"/>
      <c r="DI72" s="84"/>
      <c r="DJ72" s="84"/>
      <c r="DK72" s="84"/>
      <c r="DL72" s="84"/>
      <c r="DM72" s="84"/>
      <c r="DN72" s="84"/>
      <c r="DO72" s="84"/>
      <c r="DP72" s="84"/>
      <c r="DQ72" s="84"/>
      <c r="DR72" s="84"/>
      <c r="DS72" s="84"/>
      <c r="DT72" s="84"/>
      <c r="DU72" s="84"/>
      <c r="DV72" s="84"/>
      <c r="DW72" s="84"/>
      <c r="DX72" s="84"/>
      <c r="DY72" s="84"/>
      <c r="DZ72" s="84"/>
      <c r="EA72" s="84"/>
      <c r="EB72" s="84"/>
      <c r="EC72" s="84"/>
      <c r="ED72" s="84"/>
      <c r="EE72" s="84"/>
      <c r="EF72" s="84"/>
      <c r="EG72" s="84"/>
      <c r="EH72" s="84"/>
      <c r="EI72" s="84"/>
      <c r="EJ72" s="84"/>
      <c r="EK72" s="84"/>
      <c r="EL72" s="84"/>
      <c r="EM72" s="84"/>
      <c r="EN72" s="84"/>
      <c r="EO72" s="84"/>
      <c r="EP72" s="84"/>
      <c r="EQ72" s="84"/>
      <c r="ER72" s="84"/>
      <c r="ES72" s="84"/>
      <c r="ET72" s="84"/>
      <c r="EU72" s="84"/>
      <c r="EV72" s="84"/>
      <c r="EW72" s="84"/>
      <c r="EX72" s="84"/>
      <c r="EY72" s="84"/>
      <c r="EZ72" s="84"/>
      <c r="FA72" s="84"/>
      <c r="FB72" s="84"/>
      <c r="FC72" s="84"/>
      <c r="FD72" s="84"/>
      <c r="FE72" s="84"/>
      <c r="FF72" s="84"/>
      <c r="FG72" s="84"/>
      <c r="FH72" s="84"/>
      <c r="FI72" s="84"/>
      <c r="FJ72" s="84"/>
      <c r="FK72" s="84"/>
      <c r="FL72" s="84"/>
      <c r="FM72" s="84"/>
      <c r="FN72" s="84"/>
      <c r="FO72" s="84"/>
      <c r="FP72" s="84"/>
      <c r="FQ72" s="84"/>
      <c r="FR72" s="84"/>
      <c r="FS72" s="84"/>
      <c r="FT72" s="84"/>
      <c r="FU72" s="84"/>
      <c r="FV72" s="84"/>
      <c r="FW72" s="84"/>
      <c r="FX72" s="84"/>
      <c r="FY72" s="84"/>
      <c r="FZ72" s="84"/>
      <c r="GA72" s="84"/>
      <c r="GB72" s="84"/>
      <c r="GC72" s="84"/>
      <c r="GD72" s="84"/>
      <c r="GE72" s="84"/>
      <c r="GF72" s="84"/>
      <c r="GG72" s="84"/>
      <c r="GH72" s="84"/>
      <c r="GI72" s="84"/>
      <c r="GJ72" s="84"/>
      <c r="GK72" s="84"/>
      <c r="GL72" s="84"/>
      <c r="GM72" s="84"/>
      <c r="GN72" s="84"/>
      <c r="GO72" s="84"/>
      <c r="GP72" s="84"/>
      <c r="GQ72" s="84"/>
      <c r="GR72" s="84"/>
      <c r="GS72" s="84"/>
      <c r="GT72" s="84"/>
      <c r="GU72" s="84"/>
      <c r="GV72" s="84"/>
      <c r="GW72" s="84"/>
      <c r="GX72" s="84"/>
      <c r="GY72" s="84"/>
      <c r="GZ72" s="84"/>
      <c r="HA72" s="84"/>
      <c r="HB72" s="84"/>
      <c r="HC72" s="84"/>
      <c r="HD72" s="84"/>
      <c r="HE72" s="84"/>
      <c r="HF72" s="84"/>
      <c r="HG72" s="84"/>
      <c r="HH72" s="84"/>
      <c r="HI72" s="84"/>
      <c r="HJ72" s="84"/>
      <c r="HK72" s="84"/>
      <c r="HL72" s="84"/>
      <c r="HM72" s="84"/>
      <c r="HN72" s="84"/>
      <c r="HO72" s="84"/>
      <c r="HP72" s="84"/>
      <c r="HQ72" s="84"/>
      <c r="HR72" s="84"/>
      <c r="HS72" s="84"/>
      <c r="HT72" s="84"/>
      <c r="HU72" s="84"/>
      <c r="HV72" s="84"/>
      <c r="HW72" s="84"/>
      <c r="HX72" s="84"/>
      <c r="HY72" s="84"/>
      <c r="HZ72" s="84"/>
      <c r="IA72" s="84"/>
      <c r="IB72" s="84"/>
      <c r="IC72" s="84"/>
      <c r="ID72" s="84"/>
      <c r="IE72" s="84"/>
      <c r="IF72" s="84"/>
      <c r="IG72" s="84"/>
      <c r="IH72" s="84"/>
      <c r="II72" s="84"/>
      <c r="IJ72" s="84"/>
      <c r="IK72" s="84"/>
      <c r="IL72" s="84"/>
      <c r="IM72" s="84"/>
      <c r="IN72" s="84"/>
      <c r="IO72" s="84"/>
      <c r="IP72" s="84"/>
      <c r="IQ72" s="84"/>
      <c r="IR72" s="84"/>
      <c r="IS72" s="84"/>
      <c r="IT72" s="84"/>
      <c r="IU72" s="84"/>
      <c r="IV72" s="84"/>
      <c r="IW72" s="84"/>
      <c r="IX72" s="84"/>
      <c r="IY72" s="84"/>
      <c r="IZ72" s="84"/>
      <c r="JA72" s="84"/>
      <c r="JB72" s="84"/>
      <c r="JC72" s="84"/>
      <c r="JD72" s="84"/>
      <c r="JE72" s="84"/>
      <c r="JF72" s="84"/>
      <c r="JG72" s="84"/>
      <c r="JH72" s="84"/>
      <c r="JI72" s="84"/>
      <c r="JJ72" s="84"/>
      <c r="JK72" s="84"/>
      <c r="JL72" s="84"/>
      <c r="JM72" s="84"/>
      <c r="JN72" s="84"/>
      <c r="JO72" s="84"/>
      <c r="JP72" s="84"/>
      <c r="JQ72" s="84"/>
      <c r="JR72" s="84"/>
      <c r="JS72" s="84"/>
    </row>
    <row r="73" spans="9:279" s="91" customFormat="1" ht="12" x14ac:dyDescent="0.2">
      <c r="I73" s="90"/>
      <c r="T73" s="92"/>
      <c r="U73" s="87"/>
      <c r="V73" s="93"/>
      <c r="W73" s="94"/>
      <c r="AB73" s="94"/>
      <c r="AK73" s="18"/>
      <c r="AM73" s="18"/>
      <c r="AN73" s="95"/>
      <c r="AO73" s="95"/>
      <c r="AP73" s="96"/>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c r="CC73" s="84"/>
      <c r="CD73" s="84"/>
      <c r="CE73" s="84"/>
      <c r="CF73" s="84"/>
      <c r="CG73" s="84"/>
      <c r="CH73" s="84"/>
      <c r="CI73" s="84"/>
      <c r="CJ73" s="84"/>
      <c r="CK73" s="84"/>
      <c r="CL73" s="84"/>
      <c r="CM73" s="84"/>
      <c r="CN73" s="84"/>
      <c r="CO73" s="84"/>
      <c r="CP73" s="84"/>
      <c r="CQ73" s="84"/>
      <c r="CR73" s="84"/>
      <c r="CS73" s="84"/>
      <c r="CT73" s="84"/>
      <c r="CU73" s="84"/>
      <c r="CV73" s="84"/>
      <c r="CW73" s="84"/>
      <c r="CX73" s="84"/>
      <c r="CY73" s="84"/>
      <c r="CZ73" s="84"/>
      <c r="DA73" s="84"/>
      <c r="DB73" s="84"/>
      <c r="DC73" s="84"/>
      <c r="DD73" s="84"/>
      <c r="DE73" s="84"/>
      <c r="DF73" s="84"/>
      <c r="DG73" s="84"/>
      <c r="DH73" s="84"/>
      <c r="DI73" s="84"/>
      <c r="DJ73" s="84"/>
      <c r="DK73" s="84"/>
      <c r="DL73" s="84"/>
      <c r="DM73" s="84"/>
      <c r="DN73" s="84"/>
      <c r="DO73" s="84"/>
      <c r="DP73" s="84"/>
      <c r="DQ73" s="84"/>
      <c r="DR73" s="84"/>
      <c r="DS73" s="84"/>
      <c r="DT73" s="84"/>
      <c r="DU73" s="84"/>
      <c r="DV73" s="84"/>
      <c r="DW73" s="84"/>
      <c r="DX73" s="84"/>
      <c r="DY73" s="84"/>
      <c r="DZ73" s="84"/>
      <c r="EA73" s="84"/>
      <c r="EB73" s="84"/>
      <c r="EC73" s="84"/>
      <c r="ED73" s="84"/>
      <c r="EE73" s="84"/>
      <c r="EF73" s="84"/>
      <c r="EG73" s="84"/>
      <c r="EH73" s="84"/>
      <c r="EI73" s="84"/>
      <c r="EJ73" s="84"/>
      <c r="EK73" s="84"/>
      <c r="EL73" s="84"/>
      <c r="EM73" s="84"/>
      <c r="EN73" s="84"/>
      <c r="EO73" s="84"/>
      <c r="EP73" s="84"/>
      <c r="EQ73" s="84"/>
      <c r="ER73" s="84"/>
      <c r="ES73" s="84"/>
      <c r="ET73" s="84"/>
      <c r="EU73" s="84"/>
      <c r="EV73" s="84"/>
      <c r="EW73" s="84"/>
      <c r="EX73" s="84"/>
      <c r="EY73" s="84"/>
      <c r="EZ73" s="84"/>
      <c r="FA73" s="84"/>
      <c r="FB73" s="84"/>
      <c r="FC73" s="84"/>
      <c r="FD73" s="84"/>
      <c r="FE73" s="84"/>
      <c r="FF73" s="84"/>
      <c r="FG73" s="84"/>
      <c r="FH73" s="84"/>
      <c r="FI73" s="84"/>
      <c r="FJ73" s="84"/>
      <c r="FK73" s="84"/>
      <c r="FL73" s="84"/>
      <c r="FM73" s="84"/>
      <c r="FN73" s="84"/>
      <c r="FO73" s="84"/>
      <c r="FP73" s="84"/>
      <c r="FQ73" s="84"/>
      <c r="FR73" s="84"/>
      <c r="FS73" s="84"/>
      <c r="FT73" s="84"/>
      <c r="FU73" s="84"/>
      <c r="FV73" s="84"/>
      <c r="FW73" s="84"/>
      <c r="FX73" s="84"/>
      <c r="FY73" s="84"/>
      <c r="FZ73" s="84"/>
      <c r="GA73" s="84"/>
      <c r="GB73" s="84"/>
      <c r="GC73" s="84"/>
      <c r="GD73" s="84"/>
      <c r="GE73" s="84"/>
      <c r="GF73" s="84"/>
      <c r="GG73" s="84"/>
      <c r="GH73" s="84"/>
      <c r="GI73" s="84"/>
      <c r="GJ73" s="84"/>
      <c r="GK73" s="84"/>
      <c r="GL73" s="84"/>
      <c r="GM73" s="84"/>
      <c r="GN73" s="84"/>
      <c r="GO73" s="84"/>
      <c r="GP73" s="84"/>
      <c r="GQ73" s="84"/>
      <c r="GR73" s="84"/>
      <c r="GS73" s="84"/>
      <c r="GT73" s="84"/>
      <c r="GU73" s="84"/>
      <c r="GV73" s="84"/>
      <c r="GW73" s="84"/>
      <c r="GX73" s="84"/>
      <c r="GY73" s="84"/>
      <c r="GZ73" s="84"/>
      <c r="HA73" s="84"/>
      <c r="HB73" s="84"/>
      <c r="HC73" s="84"/>
      <c r="HD73" s="84"/>
      <c r="HE73" s="84"/>
      <c r="HF73" s="84"/>
      <c r="HG73" s="84"/>
      <c r="HH73" s="84"/>
      <c r="HI73" s="84"/>
      <c r="HJ73" s="84"/>
      <c r="HK73" s="84"/>
      <c r="HL73" s="84"/>
      <c r="HM73" s="84"/>
      <c r="HN73" s="84"/>
      <c r="HO73" s="84"/>
      <c r="HP73" s="84"/>
      <c r="HQ73" s="84"/>
      <c r="HR73" s="84"/>
      <c r="HS73" s="84"/>
      <c r="HT73" s="84"/>
      <c r="HU73" s="84"/>
      <c r="HV73" s="84"/>
      <c r="HW73" s="84"/>
      <c r="HX73" s="84"/>
      <c r="HY73" s="84"/>
      <c r="HZ73" s="84"/>
      <c r="IA73" s="84"/>
      <c r="IB73" s="84"/>
      <c r="IC73" s="84"/>
      <c r="ID73" s="84"/>
      <c r="IE73" s="84"/>
      <c r="IF73" s="84"/>
      <c r="IG73" s="84"/>
      <c r="IH73" s="84"/>
      <c r="II73" s="84"/>
      <c r="IJ73" s="84"/>
      <c r="IK73" s="84"/>
      <c r="IL73" s="84"/>
      <c r="IM73" s="84"/>
      <c r="IN73" s="84"/>
      <c r="IO73" s="84"/>
      <c r="IP73" s="84"/>
      <c r="IQ73" s="84"/>
      <c r="IR73" s="84"/>
      <c r="IS73" s="84"/>
      <c r="IT73" s="84"/>
      <c r="IU73" s="84"/>
      <c r="IV73" s="84"/>
      <c r="IW73" s="84"/>
      <c r="IX73" s="84"/>
      <c r="IY73" s="84"/>
      <c r="IZ73" s="84"/>
      <c r="JA73" s="84"/>
      <c r="JB73" s="84"/>
      <c r="JC73" s="84"/>
      <c r="JD73" s="84"/>
      <c r="JE73" s="84"/>
      <c r="JF73" s="84"/>
      <c r="JG73" s="84"/>
      <c r="JH73" s="84"/>
      <c r="JI73" s="84"/>
      <c r="JJ73" s="84"/>
      <c r="JK73" s="84"/>
      <c r="JL73" s="84"/>
      <c r="JM73" s="84"/>
      <c r="JN73" s="84"/>
      <c r="JO73" s="84"/>
      <c r="JP73" s="84"/>
      <c r="JQ73" s="84"/>
      <c r="JR73" s="84"/>
      <c r="JS73" s="84"/>
    </row>
    <row r="74" spans="9:279" s="91" customFormat="1" ht="12" x14ac:dyDescent="0.2">
      <c r="I74" s="90"/>
      <c r="T74" s="92"/>
      <c r="U74" s="87"/>
      <c r="V74" s="93"/>
      <c r="W74" s="94"/>
      <c r="AB74" s="94"/>
      <c r="AK74" s="18"/>
      <c r="AM74" s="18"/>
      <c r="AN74" s="95"/>
      <c r="AO74" s="95"/>
      <c r="AP74" s="96"/>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c r="CC74" s="84"/>
      <c r="CD74" s="84"/>
      <c r="CE74" s="84"/>
      <c r="CF74" s="84"/>
      <c r="CG74" s="84"/>
      <c r="CH74" s="84"/>
      <c r="CI74" s="84"/>
      <c r="CJ74" s="84"/>
      <c r="CK74" s="84"/>
      <c r="CL74" s="84"/>
      <c r="CM74" s="84"/>
      <c r="CN74" s="84"/>
      <c r="CO74" s="84"/>
      <c r="CP74" s="84"/>
      <c r="CQ74" s="84"/>
      <c r="CR74" s="84"/>
      <c r="CS74" s="84"/>
      <c r="CT74" s="84"/>
      <c r="CU74" s="84"/>
      <c r="CV74" s="84"/>
      <c r="CW74" s="84"/>
      <c r="CX74" s="84"/>
      <c r="CY74" s="84"/>
      <c r="CZ74" s="84"/>
      <c r="DA74" s="84"/>
      <c r="DB74" s="84"/>
      <c r="DC74" s="84"/>
      <c r="DD74" s="84"/>
      <c r="DE74" s="84"/>
      <c r="DF74" s="84"/>
      <c r="DG74" s="84"/>
      <c r="DH74" s="84"/>
      <c r="DI74" s="84"/>
      <c r="DJ74" s="84"/>
      <c r="DK74" s="84"/>
      <c r="DL74" s="84"/>
      <c r="DM74" s="84"/>
      <c r="DN74" s="84"/>
      <c r="DO74" s="84"/>
      <c r="DP74" s="84"/>
      <c r="DQ74" s="84"/>
      <c r="DR74" s="84"/>
      <c r="DS74" s="84"/>
      <c r="DT74" s="84"/>
      <c r="DU74" s="84"/>
      <c r="DV74" s="84"/>
      <c r="DW74" s="84"/>
      <c r="DX74" s="84"/>
      <c r="DY74" s="84"/>
      <c r="DZ74" s="84"/>
      <c r="EA74" s="84"/>
      <c r="EB74" s="84"/>
      <c r="EC74" s="84"/>
      <c r="ED74" s="84"/>
      <c r="EE74" s="84"/>
      <c r="EF74" s="84"/>
      <c r="EG74" s="84"/>
      <c r="EH74" s="84"/>
      <c r="EI74" s="84"/>
      <c r="EJ74" s="84"/>
      <c r="EK74" s="84"/>
      <c r="EL74" s="84"/>
      <c r="EM74" s="84"/>
      <c r="EN74" s="84"/>
      <c r="EO74" s="84"/>
      <c r="EP74" s="84"/>
      <c r="EQ74" s="84"/>
      <c r="ER74" s="84"/>
      <c r="ES74" s="84"/>
      <c r="ET74" s="84"/>
      <c r="EU74" s="84"/>
      <c r="EV74" s="84"/>
      <c r="EW74" s="84"/>
      <c r="EX74" s="84"/>
      <c r="EY74" s="84"/>
      <c r="EZ74" s="84"/>
      <c r="FA74" s="84"/>
      <c r="FB74" s="84"/>
      <c r="FC74" s="84"/>
      <c r="FD74" s="84"/>
      <c r="FE74" s="84"/>
      <c r="FF74" s="84"/>
      <c r="FG74" s="84"/>
      <c r="FH74" s="84"/>
      <c r="FI74" s="84"/>
      <c r="FJ74" s="84"/>
      <c r="FK74" s="84"/>
      <c r="FL74" s="84"/>
      <c r="FM74" s="84"/>
      <c r="FN74" s="84"/>
      <c r="FO74" s="84"/>
      <c r="FP74" s="84"/>
      <c r="FQ74" s="84"/>
      <c r="FR74" s="84"/>
      <c r="FS74" s="84"/>
      <c r="FT74" s="84"/>
      <c r="FU74" s="84"/>
      <c r="FV74" s="84"/>
      <c r="FW74" s="84"/>
      <c r="FX74" s="84"/>
      <c r="FY74" s="84"/>
      <c r="FZ74" s="84"/>
      <c r="GA74" s="84"/>
      <c r="GB74" s="84"/>
      <c r="GC74" s="84"/>
      <c r="GD74" s="84"/>
      <c r="GE74" s="84"/>
      <c r="GF74" s="84"/>
      <c r="GG74" s="84"/>
      <c r="GH74" s="84"/>
      <c r="GI74" s="84"/>
      <c r="GJ74" s="84"/>
      <c r="GK74" s="84"/>
      <c r="GL74" s="84"/>
      <c r="GM74" s="84"/>
      <c r="GN74" s="84"/>
      <c r="GO74" s="84"/>
      <c r="GP74" s="84"/>
      <c r="GQ74" s="84"/>
      <c r="GR74" s="84"/>
      <c r="GS74" s="84"/>
      <c r="GT74" s="84"/>
      <c r="GU74" s="84"/>
      <c r="GV74" s="84"/>
      <c r="GW74" s="84"/>
      <c r="GX74" s="84"/>
      <c r="GY74" s="84"/>
      <c r="GZ74" s="84"/>
      <c r="HA74" s="84"/>
      <c r="HB74" s="84"/>
      <c r="HC74" s="84"/>
      <c r="HD74" s="84"/>
      <c r="HE74" s="84"/>
      <c r="HF74" s="84"/>
      <c r="HG74" s="84"/>
      <c r="HH74" s="84"/>
      <c r="HI74" s="84"/>
      <c r="HJ74" s="84"/>
      <c r="HK74" s="84"/>
      <c r="HL74" s="84"/>
      <c r="HM74" s="84"/>
      <c r="HN74" s="84"/>
      <c r="HO74" s="84"/>
      <c r="HP74" s="84"/>
      <c r="HQ74" s="84"/>
      <c r="HR74" s="84"/>
      <c r="HS74" s="84"/>
      <c r="HT74" s="84"/>
      <c r="HU74" s="84"/>
      <c r="HV74" s="84"/>
      <c r="HW74" s="84"/>
      <c r="HX74" s="84"/>
      <c r="HY74" s="84"/>
      <c r="HZ74" s="84"/>
      <c r="IA74" s="84"/>
      <c r="IB74" s="84"/>
      <c r="IC74" s="84"/>
      <c r="ID74" s="84"/>
      <c r="IE74" s="84"/>
      <c r="IF74" s="84"/>
      <c r="IG74" s="84"/>
      <c r="IH74" s="84"/>
      <c r="II74" s="84"/>
      <c r="IJ74" s="84"/>
      <c r="IK74" s="84"/>
      <c r="IL74" s="84"/>
      <c r="IM74" s="84"/>
      <c r="IN74" s="84"/>
      <c r="IO74" s="84"/>
      <c r="IP74" s="84"/>
      <c r="IQ74" s="84"/>
      <c r="IR74" s="84"/>
      <c r="IS74" s="84"/>
      <c r="IT74" s="84"/>
      <c r="IU74" s="84"/>
      <c r="IV74" s="84"/>
      <c r="IW74" s="84"/>
      <c r="IX74" s="84"/>
      <c r="IY74" s="84"/>
      <c r="IZ74" s="84"/>
      <c r="JA74" s="84"/>
      <c r="JB74" s="84"/>
      <c r="JC74" s="84"/>
      <c r="JD74" s="84"/>
      <c r="JE74" s="84"/>
      <c r="JF74" s="84"/>
      <c r="JG74" s="84"/>
      <c r="JH74" s="84"/>
      <c r="JI74" s="84"/>
      <c r="JJ74" s="84"/>
      <c r="JK74" s="84"/>
      <c r="JL74" s="84"/>
      <c r="JM74" s="84"/>
      <c r="JN74" s="84"/>
      <c r="JO74" s="84"/>
      <c r="JP74" s="84"/>
      <c r="JQ74" s="84"/>
      <c r="JR74" s="84"/>
      <c r="JS74" s="84"/>
    </row>
    <row r="75" spans="9:279" s="91" customFormat="1" ht="12" x14ac:dyDescent="0.2">
      <c r="I75" s="90"/>
      <c r="T75" s="92"/>
      <c r="U75" s="87"/>
      <c r="V75" s="93"/>
      <c r="W75" s="94"/>
      <c r="AB75" s="94"/>
      <c r="AK75" s="18"/>
      <c r="AM75" s="18"/>
      <c r="AN75" s="95"/>
      <c r="AO75" s="95"/>
      <c r="AP75" s="96"/>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c r="CC75" s="84"/>
      <c r="CD75" s="84"/>
      <c r="CE75" s="84"/>
      <c r="CF75" s="84"/>
      <c r="CG75" s="84"/>
      <c r="CH75" s="84"/>
      <c r="CI75" s="84"/>
      <c r="CJ75" s="84"/>
      <c r="CK75" s="84"/>
      <c r="CL75" s="84"/>
      <c r="CM75" s="84"/>
      <c r="CN75" s="84"/>
      <c r="CO75" s="84"/>
      <c r="CP75" s="84"/>
      <c r="CQ75" s="84"/>
      <c r="CR75" s="84"/>
      <c r="CS75" s="84"/>
      <c r="CT75" s="84"/>
      <c r="CU75" s="84"/>
      <c r="CV75" s="84"/>
      <c r="CW75" s="84"/>
      <c r="CX75" s="84"/>
      <c r="CY75" s="84"/>
      <c r="CZ75" s="84"/>
      <c r="DA75" s="84"/>
      <c r="DB75" s="84"/>
      <c r="DC75" s="84"/>
      <c r="DD75" s="84"/>
      <c r="DE75" s="84"/>
      <c r="DF75" s="84"/>
      <c r="DG75" s="84"/>
      <c r="DH75" s="84"/>
      <c r="DI75" s="84"/>
      <c r="DJ75" s="84"/>
      <c r="DK75" s="84"/>
      <c r="DL75" s="84"/>
      <c r="DM75" s="84"/>
      <c r="DN75" s="84"/>
      <c r="DO75" s="84"/>
      <c r="DP75" s="84"/>
      <c r="DQ75" s="84"/>
      <c r="DR75" s="84"/>
      <c r="DS75" s="84"/>
      <c r="DT75" s="84"/>
      <c r="DU75" s="84"/>
      <c r="DV75" s="84"/>
      <c r="DW75" s="84"/>
      <c r="DX75" s="84"/>
      <c r="DY75" s="84"/>
      <c r="DZ75" s="84"/>
      <c r="EA75" s="84"/>
      <c r="EB75" s="84"/>
      <c r="EC75" s="84"/>
      <c r="ED75" s="84"/>
      <c r="EE75" s="84"/>
      <c r="EF75" s="84"/>
      <c r="EG75" s="84"/>
      <c r="EH75" s="84"/>
      <c r="EI75" s="84"/>
      <c r="EJ75" s="84"/>
      <c r="EK75" s="84"/>
      <c r="EL75" s="84"/>
      <c r="EM75" s="84"/>
      <c r="EN75" s="84"/>
      <c r="EO75" s="84"/>
      <c r="EP75" s="84"/>
      <c r="EQ75" s="84"/>
      <c r="ER75" s="84"/>
      <c r="ES75" s="84"/>
      <c r="ET75" s="84"/>
      <c r="EU75" s="84"/>
      <c r="EV75" s="84"/>
      <c r="EW75" s="84"/>
      <c r="EX75" s="84"/>
      <c r="EY75" s="84"/>
      <c r="EZ75" s="84"/>
      <c r="FA75" s="84"/>
      <c r="FB75" s="84"/>
      <c r="FC75" s="84"/>
      <c r="FD75" s="84"/>
      <c r="FE75" s="84"/>
      <c r="FF75" s="84"/>
      <c r="FG75" s="84"/>
      <c r="FH75" s="84"/>
      <c r="FI75" s="84"/>
      <c r="FJ75" s="84"/>
      <c r="FK75" s="84"/>
      <c r="FL75" s="84"/>
      <c r="FM75" s="84"/>
      <c r="FN75" s="84"/>
      <c r="FO75" s="84"/>
      <c r="FP75" s="84"/>
      <c r="FQ75" s="84"/>
      <c r="FR75" s="84"/>
      <c r="FS75" s="84"/>
      <c r="FT75" s="84"/>
      <c r="FU75" s="84"/>
      <c r="FV75" s="84"/>
      <c r="FW75" s="84"/>
      <c r="FX75" s="84"/>
      <c r="FY75" s="84"/>
      <c r="FZ75" s="84"/>
      <c r="GA75" s="84"/>
      <c r="GB75" s="84"/>
      <c r="GC75" s="84"/>
      <c r="GD75" s="84"/>
      <c r="GE75" s="84"/>
      <c r="GF75" s="84"/>
      <c r="GG75" s="84"/>
      <c r="GH75" s="84"/>
      <c r="GI75" s="84"/>
      <c r="GJ75" s="84"/>
      <c r="GK75" s="84"/>
      <c r="GL75" s="84"/>
      <c r="GM75" s="84"/>
      <c r="GN75" s="84"/>
      <c r="GO75" s="84"/>
      <c r="GP75" s="84"/>
      <c r="GQ75" s="84"/>
      <c r="GR75" s="84"/>
      <c r="GS75" s="84"/>
      <c r="GT75" s="84"/>
      <c r="GU75" s="84"/>
      <c r="GV75" s="84"/>
      <c r="GW75" s="84"/>
      <c r="GX75" s="84"/>
      <c r="GY75" s="84"/>
      <c r="GZ75" s="84"/>
      <c r="HA75" s="84"/>
      <c r="HB75" s="84"/>
      <c r="HC75" s="84"/>
      <c r="HD75" s="84"/>
      <c r="HE75" s="84"/>
      <c r="HF75" s="84"/>
      <c r="HG75" s="84"/>
      <c r="HH75" s="84"/>
      <c r="HI75" s="84"/>
      <c r="HJ75" s="84"/>
      <c r="HK75" s="84"/>
      <c r="HL75" s="84"/>
      <c r="HM75" s="84"/>
      <c r="HN75" s="84"/>
      <c r="HO75" s="84"/>
      <c r="HP75" s="84"/>
      <c r="HQ75" s="84"/>
      <c r="HR75" s="84"/>
      <c r="HS75" s="84"/>
      <c r="HT75" s="84"/>
      <c r="HU75" s="84"/>
      <c r="HV75" s="84"/>
      <c r="HW75" s="84"/>
      <c r="HX75" s="84"/>
      <c r="HY75" s="84"/>
      <c r="HZ75" s="84"/>
      <c r="IA75" s="84"/>
      <c r="IB75" s="84"/>
      <c r="IC75" s="84"/>
      <c r="ID75" s="84"/>
      <c r="IE75" s="84"/>
      <c r="IF75" s="84"/>
      <c r="IG75" s="84"/>
      <c r="IH75" s="84"/>
      <c r="II75" s="84"/>
      <c r="IJ75" s="84"/>
      <c r="IK75" s="84"/>
      <c r="IL75" s="84"/>
      <c r="IM75" s="84"/>
      <c r="IN75" s="84"/>
      <c r="IO75" s="84"/>
      <c r="IP75" s="84"/>
      <c r="IQ75" s="84"/>
      <c r="IR75" s="84"/>
      <c r="IS75" s="84"/>
      <c r="IT75" s="84"/>
      <c r="IU75" s="84"/>
      <c r="IV75" s="84"/>
      <c r="IW75" s="84"/>
      <c r="IX75" s="84"/>
      <c r="IY75" s="84"/>
      <c r="IZ75" s="84"/>
      <c r="JA75" s="84"/>
      <c r="JB75" s="84"/>
      <c r="JC75" s="84"/>
      <c r="JD75" s="84"/>
      <c r="JE75" s="84"/>
      <c r="JF75" s="84"/>
      <c r="JG75" s="84"/>
      <c r="JH75" s="84"/>
      <c r="JI75" s="84"/>
      <c r="JJ75" s="84"/>
      <c r="JK75" s="84"/>
      <c r="JL75" s="84"/>
      <c r="JM75" s="84"/>
      <c r="JN75" s="84"/>
      <c r="JO75" s="84"/>
      <c r="JP75" s="84"/>
      <c r="JQ75" s="84"/>
      <c r="JR75" s="84"/>
      <c r="JS75" s="84"/>
    </row>
    <row r="76" spans="9:279" s="91" customFormat="1" ht="12" x14ac:dyDescent="0.2">
      <c r="I76" s="90"/>
      <c r="T76" s="92"/>
      <c r="U76" s="87"/>
      <c r="V76" s="93"/>
      <c r="W76" s="94"/>
      <c r="AB76" s="94"/>
      <c r="AK76" s="18"/>
      <c r="AM76" s="18"/>
      <c r="AN76" s="95"/>
      <c r="AO76" s="95"/>
      <c r="AP76" s="96"/>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c r="CC76" s="84"/>
      <c r="CD76" s="84"/>
      <c r="CE76" s="84"/>
      <c r="CF76" s="84"/>
      <c r="CG76" s="84"/>
      <c r="CH76" s="84"/>
      <c r="CI76" s="84"/>
      <c r="CJ76" s="84"/>
      <c r="CK76" s="84"/>
      <c r="CL76" s="84"/>
      <c r="CM76" s="84"/>
      <c r="CN76" s="84"/>
      <c r="CO76" s="84"/>
      <c r="CP76" s="84"/>
      <c r="CQ76" s="84"/>
      <c r="CR76" s="84"/>
      <c r="CS76" s="84"/>
      <c r="CT76" s="84"/>
      <c r="CU76" s="84"/>
      <c r="CV76" s="84"/>
      <c r="CW76" s="84"/>
      <c r="CX76" s="84"/>
      <c r="CY76" s="84"/>
      <c r="CZ76" s="84"/>
      <c r="DA76" s="84"/>
      <c r="DB76" s="84"/>
      <c r="DC76" s="84"/>
      <c r="DD76" s="84"/>
      <c r="DE76" s="84"/>
      <c r="DF76" s="84"/>
      <c r="DG76" s="84"/>
      <c r="DH76" s="84"/>
      <c r="DI76" s="84"/>
      <c r="DJ76" s="84"/>
      <c r="DK76" s="84"/>
      <c r="DL76" s="84"/>
      <c r="DM76" s="84"/>
      <c r="DN76" s="84"/>
      <c r="DO76" s="84"/>
      <c r="DP76" s="84"/>
      <c r="DQ76" s="84"/>
      <c r="DR76" s="84"/>
      <c r="DS76" s="84"/>
      <c r="DT76" s="84"/>
      <c r="DU76" s="84"/>
      <c r="DV76" s="84"/>
      <c r="DW76" s="84"/>
      <c r="DX76" s="84"/>
      <c r="DY76" s="84"/>
      <c r="DZ76" s="84"/>
      <c r="EA76" s="84"/>
      <c r="EB76" s="84"/>
      <c r="EC76" s="84"/>
      <c r="ED76" s="84"/>
      <c r="EE76" s="84"/>
      <c r="EF76" s="84"/>
      <c r="EG76" s="84"/>
      <c r="EH76" s="84"/>
      <c r="EI76" s="84"/>
      <c r="EJ76" s="84"/>
      <c r="EK76" s="84"/>
      <c r="EL76" s="84"/>
      <c r="EM76" s="84"/>
      <c r="EN76" s="84"/>
      <c r="EO76" s="84"/>
      <c r="EP76" s="84"/>
      <c r="EQ76" s="84"/>
      <c r="ER76" s="84"/>
      <c r="ES76" s="84"/>
      <c r="ET76" s="84"/>
      <c r="EU76" s="84"/>
      <c r="EV76" s="84"/>
      <c r="EW76" s="84"/>
      <c r="EX76" s="84"/>
      <c r="EY76" s="84"/>
      <c r="EZ76" s="84"/>
      <c r="FA76" s="84"/>
      <c r="FB76" s="84"/>
      <c r="FC76" s="84"/>
      <c r="FD76" s="84"/>
      <c r="FE76" s="84"/>
      <c r="FF76" s="84"/>
      <c r="FG76" s="84"/>
      <c r="FH76" s="84"/>
      <c r="FI76" s="84"/>
      <c r="FJ76" s="84"/>
      <c r="FK76" s="84"/>
      <c r="FL76" s="84"/>
      <c r="FM76" s="84"/>
      <c r="FN76" s="84"/>
      <c r="FO76" s="84"/>
      <c r="FP76" s="84"/>
      <c r="FQ76" s="84"/>
      <c r="FR76" s="84"/>
      <c r="FS76" s="84"/>
      <c r="FT76" s="84"/>
      <c r="FU76" s="84"/>
      <c r="FV76" s="84"/>
      <c r="FW76" s="84"/>
      <c r="FX76" s="84"/>
      <c r="FY76" s="84"/>
      <c r="FZ76" s="84"/>
      <c r="GA76" s="84"/>
      <c r="GB76" s="84"/>
      <c r="GC76" s="84"/>
      <c r="GD76" s="84"/>
      <c r="GE76" s="84"/>
      <c r="GF76" s="84"/>
      <c r="GG76" s="84"/>
      <c r="GH76" s="84"/>
      <c r="GI76" s="84"/>
      <c r="GJ76" s="84"/>
      <c r="GK76" s="84"/>
      <c r="GL76" s="84"/>
      <c r="GM76" s="84"/>
      <c r="GN76" s="84"/>
      <c r="GO76" s="84"/>
      <c r="GP76" s="84"/>
      <c r="GQ76" s="84"/>
      <c r="GR76" s="84"/>
      <c r="GS76" s="84"/>
      <c r="GT76" s="84"/>
      <c r="GU76" s="84"/>
      <c r="GV76" s="84"/>
      <c r="GW76" s="84"/>
      <c r="GX76" s="84"/>
      <c r="GY76" s="84"/>
      <c r="GZ76" s="84"/>
      <c r="HA76" s="84"/>
      <c r="HB76" s="84"/>
      <c r="HC76" s="84"/>
      <c r="HD76" s="84"/>
      <c r="HE76" s="84"/>
      <c r="HF76" s="84"/>
      <c r="HG76" s="84"/>
      <c r="HH76" s="84"/>
      <c r="HI76" s="84"/>
      <c r="HJ76" s="84"/>
      <c r="HK76" s="84"/>
      <c r="HL76" s="84"/>
      <c r="HM76" s="84"/>
      <c r="HN76" s="84"/>
      <c r="HO76" s="84"/>
      <c r="HP76" s="84"/>
      <c r="HQ76" s="84"/>
      <c r="HR76" s="84"/>
      <c r="HS76" s="84"/>
      <c r="HT76" s="84"/>
      <c r="HU76" s="84"/>
      <c r="HV76" s="84"/>
      <c r="HW76" s="84"/>
      <c r="HX76" s="84"/>
      <c r="HY76" s="84"/>
      <c r="HZ76" s="84"/>
      <c r="IA76" s="84"/>
      <c r="IB76" s="84"/>
      <c r="IC76" s="84"/>
      <c r="ID76" s="84"/>
      <c r="IE76" s="84"/>
      <c r="IF76" s="84"/>
      <c r="IG76" s="84"/>
      <c r="IH76" s="84"/>
      <c r="II76" s="84"/>
      <c r="IJ76" s="84"/>
      <c r="IK76" s="84"/>
      <c r="IL76" s="84"/>
      <c r="IM76" s="84"/>
      <c r="IN76" s="84"/>
      <c r="IO76" s="84"/>
      <c r="IP76" s="84"/>
      <c r="IQ76" s="84"/>
      <c r="IR76" s="84"/>
      <c r="IS76" s="84"/>
      <c r="IT76" s="84"/>
      <c r="IU76" s="84"/>
      <c r="IV76" s="84"/>
      <c r="IW76" s="84"/>
      <c r="IX76" s="84"/>
      <c r="IY76" s="84"/>
      <c r="IZ76" s="84"/>
      <c r="JA76" s="84"/>
      <c r="JB76" s="84"/>
      <c r="JC76" s="84"/>
      <c r="JD76" s="84"/>
      <c r="JE76" s="84"/>
      <c r="JF76" s="84"/>
      <c r="JG76" s="84"/>
      <c r="JH76" s="84"/>
      <c r="JI76" s="84"/>
      <c r="JJ76" s="84"/>
      <c r="JK76" s="84"/>
      <c r="JL76" s="84"/>
      <c r="JM76" s="84"/>
      <c r="JN76" s="84"/>
      <c r="JO76" s="84"/>
      <c r="JP76" s="84"/>
      <c r="JQ76" s="84"/>
      <c r="JR76" s="84"/>
      <c r="JS76" s="84"/>
    </row>
    <row r="77" spans="9:279" s="91" customFormat="1" ht="12" x14ac:dyDescent="0.2">
      <c r="I77" s="90"/>
      <c r="T77" s="92"/>
      <c r="U77" s="87"/>
      <c r="V77" s="93"/>
      <c r="W77" s="94"/>
      <c r="AB77" s="94"/>
      <c r="AK77" s="18"/>
      <c r="AM77" s="18"/>
      <c r="AN77" s="95"/>
      <c r="AO77" s="95"/>
      <c r="AP77" s="96"/>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c r="CC77" s="84"/>
      <c r="CD77" s="84"/>
      <c r="CE77" s="84"/>
      <c r="CF77" s="84"/>
      <c r="CG77" s="84"/>
      <c r="CH77" s="84"/>
      <c r="CI77" s="84"/>
      <c r="CJ77" s="84"/>
      <c r="CK77" s="84"/>
      <c r="CL77" s="84"/>
      <c r="CM77" s="84"/>
      <c r="CN77" s="84"/>
      <c r="CO77" s="84"/>
      <c r="CP77" s="84"/>
      <c r="CQ77" s="84"/>
      <c r="CR77" s="84"/>
      <c r="CS77" s="84"/>
      <c r="CT77" s="84"/>
      <c r="CU77" s="84"/>
      <c r="CV77" s="84"/>
      <c r="CW77" s="84"/>
      <c r="CX77" s="84"/>
      <c r="CY77" s="84"/>
      <c r="CZ77" s="84"/>
      <c r="DA77" s="84"/>
      <c r="DB77" s="84"/>
      <c r="DC77" s="84"/>
      <c r="DD77" s="84"/>
      <c r="DE77" s="84"/>
      <c r="DF77" s="84"/>
      <c r="DG77" s="84"/>
      <c r="DH77" s="84"/>
      <c r="DI77" s="84"/>
      <c r="DJ77" s="84"/>
      <c r="DK77" s="84"/>
      <c r="DL77" s="84"/>
      <c r="DM77" s="84"/>
      <c r="DN77" s="84"/>
      <c r="DO77" s="84"/>
      <c r="DP77" s="84"/>
      <c r="DQ77" s="84"/>
      <c r="DR77" s="84"/>
      <c r="DS77" s="84"/>
      <c r="DT77" s="84"/>
      <c r="DU77" s="84"/>
      <c r="DV77" s="84"/>
      <c r="DW77" s="84"/>
      <c r="DX77" s="84"/>
      <c r="DY77" s="84"/>
      <c r="DZ77" s="84"/>
      <c r="EA77" s="84"/>
      <c r="EB77" s="84"/>
      <c r="EC77" s="84"/>
      <c r="ED77" s="84"/>
      <c r="EE77" s="84"/>
      <c r="EF77" s="84"/>
      <c r="EG77" s="84"/>
      <c r="EH77" s="84"/>
      <c r="EI77" s="84"/>
      <c r="EJ77" s="84"/>
      <c r="EK77" s="84"/>
      <c r="EL77" s="84"/>
      <c r="EM77" s="84"/>
      <c r="EN77" s="84"/>
      <c r="EO77" s="84"/>
      <c r="EP77" s="84"/>
      <c r="EQ77" s="84"/>
      <c r="ER77" s="84"/>
      <c r="ES77" s="84"/>
      <c r="ET77" s="84"/>
      <c r="EU77" s="84"/>
      <c r="EV77" s="84"/>
      <c r="EW77" s="84"/>
      <c r="EX77" s="84"/>
      <c r="EY77" s="84"/>
      <c r="EZ77" s="84"/>
      <c r="FA77" s="84"/>
      <c r="FB77" s="84"/>
      <c r="FC77" s="84"/>
      <c r="FD77" s="84"/>
      <c r="FE77" s="84"/>
      <c r="FF77" s="84"/>
      <c r="FG77" s="84"/>
      <c r="FH77" s="84"/>
      <c r="FI77" s="84"/>
      <c r="FJ77" s="84"/>
      <c r="FK77" s="84"/>
      <c r="FL77" s="84"/>
      <c r="FM77" s="84"/>
      <c r="FN77" s="84"/>
      <c r="FO77" s="84"/>
      <c r="FP77" s="84"/>
      <c r="FQ77" s="84"/>
      <c r="FR77" s="84"/>
      <c r="FS77" s="84"/>
      <c r="FT77" s="84"/>
      <c r="FU77" s="84"/>
      <c r="FV77" s="84"/>
      <c r="FW77" s="84"/>
      <c r="FX77" s="84"/>
      <c r="FY77" s="84"/>
      <c r="FZ77" s="84"/>
      <c r="GA77" s="84"/>
      <c r="GB77" s="84"/>
      <c r="GC77" s="84"/>
      <c r="GD77" s="84"/>
      <c r="GE77" s="84"/>
      <c r="GF77" s="84"/>
      <c r="GG77" s="84"/>
      <c r="GH77" s="84"/>
      <c r="GI77" s="84"/>
      <c r="GJ77" s="84"/>
      <c r="GK77" s="84"/>
      <c r="GL77" s="84"/>
      <c r="GM77" s="84"/>
      <c r="GN77" s="84"/>
      <c r="GO77" s="84"/>
      <c r="GP77" s="84"/>
      <c r="GQ77" s="84"/>
      <c r="GR77" s="84"/>
      <c r="GS77" s="84"/>
      <c r="GT77" s="84"/>
      <c r="GU77" s="84"/>
      <c r="GV77" s="84"/>
      <c r="GW77" s="84"/>
      <c r="GX77" s="84"/>
      <c r="GY77" s="84"/>
      <c r="GZ77" s="84"/>
      <c r="HA77" s="84"/>
      <c r="HB77" s="84"/>
      <c r="HC77" s="84"/>
      <c r="HD77" s="84"/>
      <c r="HE77" s="84"/>
      <c r="HF77" s="84"/>
      <c r="HG77" s="84"/>
      <c r="HH77" s="84"/>
      <c r="HI77" s="84"/>
      <c r="HJ77" s="84"/>
      <c r="HK77" s="84"/>
      <c r="HL77" s="84"/>
      <c r="HM77" s="84"/>
      <c r="HN77" s="84"/>
      <c r="HO77" s="84"/>
      <c r="HP77" s="84"/>
      <c r="HQ77" s="84"/>
      <c r="HR77" s="84"/>
      <c r="HS77" s="84"/>
      <c r="HT77" s="84"/>
      <c r="HU77" s="84"/>
      <c r="HV77" s="84"/>
      <c r="HW77" s="84"/>
      <c r="HX77" s="84"/>
      <c r="HY77" s="84"/>
      <c r="HZ77" s="84"/>
      <c r="IA77" s="84"/>
      <c r="IB77" s="84"/>
      <c r="IC77" s="84"/>
      <c r="ID77" s="84"/>
      <c r="IE77" s="84"/>
      <c r="IF77" s="84"/>
      <c r="IG77" s="84"/>
      <c r="IH77" s="84"/>
      <c r="II77" s="84"/>
      <c r="IJ77" s="84"/>
      <c r="IK77" s="84"/>
      <c r="IL77" s="84"/>
      <c r="IM77" s="84"/>
      <c r="IN77" s="84"/>
      <c r="IO77" s="84"/>
      <c r="IP77" s="84"/>
      <c r="IQ77" s="84"/>
      <c r="IR77" s="84"/>
      <c r="IS77" s="84"/>
      <c r="IT77" s="84"/>
      <c r="IU77" s="84"/>
      <c r="IV77" s="84"/>
      <c r="IW77" s="84"/>
      <c r="IX77" s="84"/>
      <c r="IY77" s="84"/>
      <c r="IZ77" s="84"/>
      <c r="JA77" s="84"/>
      <c r="JB77" s="84"/>
      <c r="JC77" s="84"/>
      <c r="JD77" s="84"/>
      <c r="JE77" s="84"/>
      <c r="JF77" s="84"/>
      <c r="JG77" s="84"/>
      <c r="JH77" s="84"/>
      <c r="JI77" s="84"/>
      <c r="JJ77" s="84"/>
      <c r="JK77" s="84"/>
      <c r="JL77" s="84"/>
      <c r="JM77" s="84"/>
      <c r="JN77" s="84"/>
      <c r="JO77" s="84"/>
      <c r="JP77" s="84"/>
      <c r="JQ77" s="84"/>
      <c r="JR77" s="84"/>
      <c r="JS77" s="84"/>
    </row>
    <row r="78" spans="9:279" s="91" customFormat="1" ht="12" x14ac:dyDescent="0.2">
      <c r="I78" s="90"/>
      <c r="T78" s="92"/>
      <c r="U78" s="87"/>
      <c r="V78" s="93"/>
      <c r="W78" s="94"/>
      <c r="AB78" s="94"/>
      <c r="AK78" s="18"/>
      <c r="AM78" s="18"/>
      <c r="AN78" s="95"/>
      <c r="AO78" s="95"/>
      <c r="AP78" s="96"/>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c r="CC78" s="84"/>
      <c r="CD78" s="84"/>
      <c r="CE78" s="84"/>
      <c r="CF78" s="84"/>
      <c r="CG78" s="84"/>
      <c r="CH78" s="84"/>
      <c r="CI78" s="84"/>
      <c r="CJ78" s="84"/>
      <c r="CK78" s="84"/>
      <c r="CL78" s="84"/>
      <c r="CM78" s="84"/>
      <c r="CN78" s="84"/>
      <c r="CO78" s="84"/>
      <c r="CP78" s="84"/>
      <c r="CQ78" s="84"/>
      <c r="CR78" s="84"/>
      <c r="CS78" s="84"/>
      <c r="CT78" s="84"/>
      <c r="CU78" s="84"/>
      <c r="CV78" s="84"/>
      <c r="CW78" s="84"/>
      <c r="CX78" s="84"/>
      <c r="CY78" s="84"/>
      <c r="CZ78" s="84"/>
      <c r="DA78" s="84"/>
      <c r="DB78" s="84"/>
      <c r="DC78" s="84"/>
      <c r="DD78" s="84"/>
      <c r="DE78" s="84"/>
      <c r="DF78" s="84"/>
      <c r="DG78" s="84"/>
      <c r="DH78" s="84"/>
      <c r="DI78" s="84"/>
      <c r="DJ78" s="84"/>
      <c r="DK78" s="84"/>
      <c r="DL78" s="84"/>
      <c r="DM78" s="84"/>
      <c r="DN78" s="84"/>
      <c r="DO78" s="84"/>
      <c r="DP78" s="84"/>
      <c r="DQ78" s="84"/>
      <c r="DR78" s="84"/>
      <c r="DS78" s="84"/>
      <c r="DT78" s="84"/>
      <c r="DU78" s="84"/>
      <c r="DV78" s="84"/>
      <c r="DW78" s="84"/>
      <c r="DX78" s="84"/>
      <c r="DY78" s="84"/>
      <c r="DZ78" s="84"/>
      <c r="EA78" s="84"/>
      <c r="EB78" s="84"/>
      <c r="EC78" s="84"/>
      <c r="ED78" s="84"/>
      <c r="EE78" s="84"/>
      <c r="EF78" s="84"/>
      <c r="EG78" s="84"/>
      <c r="EH78" s="84"/>
      <c r="EI78" s="84"/>
      <c r="EJ78" s="84"/>
      <c r="EK78" s="84"/>
      <c r="EL78" s="84"/>
      <c r="EM78" s="84"/>
      <c r="EN78" s="84"/>
      <c r="EO78" s="84"/>
      <c r="EP78" s="84"/>
      <c r="EQ78" s="84"/>
      <c r="ER78" s="84"/>
      <c r="ES78" s="84"/>
      <c r="ET78" s="84"/>
      <c r="EU78" s="84"/>
      <c r="EV78" s="84"/>
      <c r="EW78" s="84"/>
      <c r="EX78" s="84"/>
      <c r="EY78" s="84"/>
      <c r="EZ78" s="84"/>
      <c r="FA78" s="84"/>
      <c r="FB78" s="84"/>
      <c r="FC78" s="84"/>
      <c r="FD78" s="84"/>
      <c r="FE78" s="84"/>
      <c r="FF78" s="84"/>
      <c r="FG78" s="84"/>
      <c r="FH78" s="84"/>
      <c r="FI78" s="84"/>
      <c r="FJ78" s="84"/>
      <c r="FK78" s="84"/>
      <c r="FL78" s="84"/>
      <c r="FM78" s="84"/>
      <c r="FN78" s="84"/>
      <c r="FO78" s="84"/>
      <c r="FP78" s="84"/>
      <c r="FQ78" s="84"/>
      <c r="FR78" s="84"/>
      <c r="FS78" s="84"/>
      <c r="FT78" s="84"/>
      <c r="FU78" s="84"/>
      <c r="FV78" s="84"/>
      <c r="FW78" s="84"/>
      <c r="FX78" s="84"/>
      <c r="FY78" s="84"/>
      <c r="FZ78" s="84"/>
      <c r="GA78" s="84"/>
      <c r="GB78" s="84"/>
      <c r="GC78" s="84"/>
      <c r="GD78" s="84"/>
      <c r="GE78" s="84"/>
      <c r="GF78" s="84"/>
      <c r="GG78" s="84"/>
      <c r="GH78" s="84"/>
      <c r="GI78" s="84"/>
      <c r="GJ78" s="84"/>
      <c r="GK78" s="84"/>
      <c r="GL78" s="84"/>
      <c r="GM78" s="84"/>
      <c r="GN78" s="84"/>
      <c r="GO78" s="84"/>
      <c r="GP78" s="84"/>
      <c r="GQ78" s="84"/>
      <c r="GR78" s="84"/>
      <c r="GS78" s="84"/>
      <c r="GT78" s="84"/>
      <c r="GU78" s="84"/>
      <c r="GV78" s="84"/>
      <c r="GW78" s="84"/>
      <c r="GX78" s="84"/>
      <c r="GY78" s="84"/>
      <c r="GZ78" s="84"/>
      <c r="HA78" s="84"/>
      <c r="HB78" s="84"/>
      <c r="HC78" s="84"/>
      <c r="HD78" s="84"/>
      <c r="HE78" s="84"/>
      <c r="HF78" s="84"/>
      <c r="HG78" s="84"/>
      <c r="HH78" s="84"/>
      <c r="HI78" s="84"/>
      <c r="HJ78" s="84"/>
      <c r="HK78" s="84"/>
      <c r="HL78" s="84"/>
      <c r="HM78" s="84"/>
      <c r="HN78" s="84"/>
      <c r="HO78" s="84"/>
      <c r="HP78" s="84"/>
      <c r="HQ78" s="84"/>
      <c r="HR78" s="84"/>
      <c r="HS78" s="84"/>
      <c r="HT78" s="84"/>
      <c r="HU78" s="84"/>
      <c r="HV78" s="84"/>
      <c r="HW78" s="84"/>
      <c r="HX78" s="84"/>
      <c r="HY78" s="84"/>
      <c r="HZ78" s="84"/>
      <c r="IA78" s="84"/>
      <c r="IB78" s="84"/>
      <c r="IC78" s="84"/>
      <c r="ID78" s="84"/>
      <c r="IE78" s="84"/>
      <c r="IF78" s="84"/>
      <c r="IG78" s="84"/>
      <c r="IH78" s="84"/>
      <c r="II78" s="84"/>
      <c r="IJ78" s="84"/>
      <c r="IK78" s="84"/>
      <c r="IL78" s="84"/>
      <c r="IM78" s="84"/>
      <c r="IN78" s="84"/>
      <c r="IO78" s="84"/>
      <c r="IP78" s="84"/>
      <c r="IQ78" s="84"/>
      <c r="IR78" s="84"/>
      <c r="IS78" s="84"/>
      <c r="IT78" s="84"/>
      <c r="IU78" s="84"/>
      <c r="IV78" s="84"/>
      <c r="IW78" s="84"/>
      <c r="IX78" s="84"/>
      <c r="IY78" s="84"/>
      <c r="IZ78" s="84"/>
      <c r="JA78" s="84"/>
      <c r="JB78" s="84"/>
      <c r="JC78" s="84"/>
      <c r="JD78" s="84"/>
      <c r="JE78" s="84"/>
      <c r="JF78" s="84"/>
      <c r="JG78" s="84"/>
      <c r="JH78" s="84"/>
      <c r="JI78" s="84"/>
      <c r="JJ78" s="84"/>
      <c r="JK78" s="84"/>
      <c r="JL78" s="84"/>
      <c r="JM78" s="84"/>
      <c r="JN78" s="84"/>
      <c r="JO78" s="84"/>
      <c r="JP78" s="84"/>
      <c r="JQ78" s="84"/>
      <c r="JR78" s="84"/>
      <c r="JS78" s="84"/>
    </row>
    <row r="79" spans="9:279" s="91" customFormat="1" ht="12" x14ac:dyDescent="0.2">
      <c r="I79" s="90"/>
      <c r="T79" s="92"/>
      <c r="U79" s="87"/>
      <c r="V79" s="93"/>
      <c r="W79" s="94"/>
      <c r="AB79" s="94"/>
      <c r="AK79" s="18"/>
      <c r="AM79" s="18"/>
      <c r="AN79" s="95"/>
      <c r="AO79" s="95"/>
      <c r="AP79" s="96"/>
      <c r="AU79" s="84"/>
      <c r="AV79" s="84"/>
      <c r="AW79" s="84"/>
      <c r="AX79" s="84"/>
      <c r="AY79" s="84"/>
      <c r="AZ79" s="84"/>
      <c r="BA79" s="84"/>
      <c r="BB79" s="84"/>
      <c r="BC79" s="84"/>
      <c r="BD79" s="84"/>
      <c r="BE79" s="84"/>
      <c r="BF79" s="84"/>
      <c r="BG79" s="84"/>
      <c r="BH79" s="84"/>
      <c r="BI79" s="84"/>
      <c r="BJ79" s="84"/>
      <c r="BK79" s="84"/>
      <c r="BL79" s="84"/>
      <c r="BM79" s="84"/>
      <c r="BN79" s="84"/>
      <c r="BO79" s="84"/>
      <c r="BP79" s="84"/>
      <c r="BQ79" s="84"/>
      <c r="BR79" s="84"/>
      <c r="BS79" s="84"/>
      <c r="BT79" s="84"/>
      <c r="BU79" s="84"/>
      <c r="BV79" s="84"/>
      <c r="BW79" s="84"/>
      <c r="BX79" s="84"/>
      <c r="BY79" s="84"/>
      <c r="BZ79" s="84"/>
      <c r="CA79" s="84"/>
      <c r="CB79" s="84"/>
      <c r="CC79" s="84"/>
      <c r="CD79" s="84"/>
      <c r="CE79" s="84"/>
      <c r="CF79" s="84"/>
      <c r="CG79" s="84"/>
      <c r="CH79" s="84"/>
      <c r="CI79" s="84"/>
      <c r="CJ79" s="84"/>
      <c r="CK79" s="84"/>
      <c r="CL79" s="84"/>
      <c r="CM79" s="84"/>
      <c r="CN79" s="84"/>
      <c r="CO79" s="84"/>
      <c r="CP79" s="84"/>
      <c r="CQ79" s="84"/>
      <c r="CR79" s="84"/>
      <c r="CS79" s="84"/>
      <c r="CT79" s="84"/>
      <c r="CU79" s="84"/>
      <c r="CV79" s="84"/>
      <c r="CW79" s="84"/>
      <c r="CX79" s="84"/>
      <c r="CY79" s="84"/>
      <c r="CZ79" s="84"/>
      <c r="DA79" s="84"/>
      <c r="DB79" s="84"/>
      <c r="DC79" s="84"/>
      <c r="DD79" s="84"/>
      <c r="DE79" s="84"/>
      <c r="DF79" s="84"/>
      <c r="DG79" s="84"/>
      <c r="DH79" s="84"/>
      <c r="DI79" s="84"/>
      <c r="DJ79" s="84"/>
      <c r="DK79" s="84"/>
      <c r="DL79" s="84"/>
      <c r="DM79" s="84"/>
      <c r="DN79" s="84"/>
      <c r="DO79" s="84"/>
      <c r="DP79" s="84"/>
      <c r="DQ79" s="84"/>
      <c r="DR79" s="84"/>
      <c r="DS79" s="84"/>
      <c r="DT79" s="84"/>
      <c r="DU79" s="84"/>
      <c r="DV79" s="84"/>
      <c r="DW79" s="84"/>
      <c r="DX79" s="84"/>
      <c r="DY79" s="84"/>
      <c r="DZ79" s="84"/>
      <c r="EA79" s="84"/>
      <c r="EB79" s="84"/>
      <c r="EC79" s="84"/>
      <c r="ED79" s="84"/>
      <c r="EE79" s="84"/>
      <c r="EF79" s="84"/>
      <c r="EG79" s="84"/>
      <c r="EH79" s="84"/>
      <c r="EI79" s="84"/>
      <c r="EJ79" s="84"/>
      <c r="EK79" s="84"/>
      <c r="EL79" s="84"/>
      <c r="EM79" s="84"/>
      <c r="EN79" s="84"/>
      <c r="EO79" s="84"/>
      <c r="EP79" s="84"/>
      <c r="EQ79" s="84"/>
      <c r="ER79" s="84"/>
      <c r="ES79" s="84"/>
      <c r="ET79" s="84"/>
      <c r="EU79" s="84"/>
      <c r="EV79" s="84"/>
      <c r="EW79" s="84"/>
      <c r="EX79" s="84"/>
      <c r="EY79" s="84"/>
      <c r="EZ79" s="84"/>
      <c r="FA79" s="84"/>
      <c r="FB79" s="84"/>
      <c r="FC79" s="84"/>
      <c r="FD79" s="84"/>
      <c r="FE79" s="84"/>
      <c r="FF79" s="84"/>
      <c r="FG79" s="84"/>
      <c r="FH79" s="84"/>
      <c r="FI79" s="84"/>
      <c r="FJ79" s="84"/>
      <c r="FK79" s="84"/>
      <c r="FL79" s="84"/>
      <c r="FM79" s="84"/>
      <c r="FN79" s="84"/>
      <c r="FO79" s="84"/>
      <c r="FP79" s="84"/>
      <c r="FQ79" s="84"/>
      <c r="FR79" s="84"/>
      <c r="FS79" s="84"/>
      <c r="FT79" s="84"/>
      <c r="FU79" s="84"/>
      <c r="FV79" s="84"/>
      <c r="FW79" s="84"/>
      <c r="FX79" s="84"/>
      <c r="FY79" s="84"/>
      <c r="FZ79" s="84"/>
      <c r="GA79" s="84"/>
      <c r="GB79" s="84"/>
      <c r="GC79" s="84"/>
      <c r="GD79" s="84"/>
      <c r="GE79" s="84"/>
      <c r="GF79" s="84"/>
      <c r="GG79" s="84"/>
      <c r="GH79" s="84"/>
      <c r="GI79" s="84"/>
      <c r="GJ79" s="84"/>
      <c r="GK79" s="84"/>
      <c r="GL79" s="84"/>
      <c r="GM79" s="84"/>
      <c r="GN79" s="84"/>
      <c r="GO79" s="84"/>
      <c r="GP79" s="84"/>
      <c r="GQ79" s="84"/>
      <c r="GR79" s="84"/>
      <c r="GS79" s="84"/>
      <c r="GT79" s="84"/>
      <c r="GU79" s="84"/>
      <c r="GV79" s="84"/>
      <c r="GW79" s="84"/>
      <c r="GX79" s="84"/>
      <c r="GY79" s="84"/>
      <c r="GZ79" s="84"/>
      <c r="HA79" s="84"/>
      <c r="HB79" s="84"/>
      <c r="HC79" s="84"/>
      <c r="HD79" s="84"/>
      <c r="HE79" s="84"/>
      <c r="HF79" s="84"/>
      <c r="HG79" s="84"/>
      <c r="HH79" s="84"/>
      <c r="HI79" s="84"/>
      <c r="HJ79" s="84"/>
      <c r="HK79" s="84"/>
      <c r="HL79" s="84"/>
      <c r="HM79" s="84"/>
      <c r="HN79" s="84"/>
      <c r="HO79" s="84"/>
      <c r="HP79" s="84"/>
      <c r="HQ79" s="84"/>
      <c r="HR79" s="84"/>
      <c r="HS79" s="84"/>
      <c r="HT79" s="84"/>
      <c r="HU79" s="84"/>
      <c r="HV79" s="84"/>
      <c r="HW79" s="84"/>
      <c r="HX79" s="84"/>
      <c r="HY79" s="84"/>
      <c r="HZ79" s="84"/>
      <c r="IA79" s="84"/>
      <c r="IB79" s="84"/>
      <c r="IC79" s="84"/>
      <c r="ID79" s="84"/>
      <c r="IE79" s="84"/>
      <c r="IF79" s="84"/>
      <c r="IG79" s="84"/>
      <c r="IH79" s="84"/>
      <c r="II79" s="84"/>
      <c r="IJ79" s="84"/>
      <c r="IK79" s="84"/>
      <c r="IL79" s="84"/>
      <c r="IM79" s="84"/>
      <c r="IN79" s="84"/>
      <c r="IO79" s="84"/>
      <c r="IP79" s="84"/>
      <c r="IQ79" s="84"/>
      <c r="IR79" s="84"/>
      <c r="IS79" s="84"/>
      <c r="IT79" s="84"/>
      <c r="IU79" s="84"/>
      <c r="IV79" s="84"/>
      <c r="IW79" s="84"/>
      <c r="IX79" s="84"/>
      <c r="IY79" s="84"/>
      <c r="IZ79" s="84"/>
      <c r="JA79" s="84"/>
      <c r="JB79" s="84"/>
      <c r="JC79" s="84"/>
      <c r="JD79" s="84"/>
      <c r="JE79" s="84"/>
      <c r="JF79" s="84"/>
      <c r="JG79" s="84"/>
      <c r="JH79" s="84"/>
      <c r="JI79" s="84"/>
      <c r="JJ79" s="84"/>
      <c r="JK79" s="84"/>
      <c r="JL79" s="84"/>
      <c r="JM79" s="84"/>
      <c r="JN79" s="84"/>
      <c r="JO79" s="84"/>
      <c r="JP79" s="84"/>
      <c r="JQ79" s="84"/>
      <c r="JR79" s="84"/>
      <c r="JS79" s="84"/>
    </row>
    <row r="80" spans="9:279" s="91" customFormat="1" ht="12" x14ac:dyDescent="0.2">
      <c r="I80" s="90"/>
      <c r="T80" s="92"/>
      <c r="U80" s="87"/>
      <c r="V80" s="93"/>
      <c r="W80" s="94"/>
      <c r="AB80" s="94"/>
      <c r="AK80" s="18"/>
      <c r="AM80" s="18"/>
      <c r="AN80" s="95"/>
      <c r="AO80" s="95"/>
      <c r="AP80" s="96"/>
      <c r="AU80" s="84"/>
      <c r="AV80" s="84"/>
      <c r="AW80" s="84"/>
      <c r="AX80" s="84"/>
      <c r="AY80" s="84"/>
      <c r="AZ80" s="84"/>
      <c r="BA80" s="84"/>
      <c r="BB80" s="84"/>
      <c r="BC80" s="84"/>
      <c r="BD80" s="84"/>
      <c r="BE80" s="84"/>
      <c r="BF80" s="84"/>
      <c r="BG80" s="84"/>
      <c r="BH80" s="84"/>
      <c r="BI80" s="84"/>
      <c r="BJ80" s="84"/>
      <c r="BK80" s="84"/>
      <c r="BL80" s="84"/>
      <c r="BM80" s="84"/>
      <c r="BN80" s="84"/>
      <c r="BO80" s="84"/>
      <c r="BP80" s="84"/>
      <c r="BQ80" s="84"/>
      <c r="BR80" s="84"/>
      <c r="BS80" s="84"/>
      <c r="BT80" s="84"/>
      <c r="BU80" s="84"/>
      <c r="BV80" s="84"/>
      <c r="BW80" s="84"/>
      <c r="BX80" s="84"/>
      <c r="BY80" s="84"/>
      <c r="BZ80" s="84"/>
      <c r="CA80" s="84"/>
      <c r="CB80" s="84"/>
      <c r="CC80" s="84"/>
      <c r="CD80" s="84"/>
      <c r="CE80" s="84"/>
      <c r="CF80" s="84"/>
      <c r="CG80" s="84"/>
      <c r="CH80" s="84"/>
      <c r="CI80" s="84"/>
      <c r="CJ80" s="84"/>
      <c r="CK80" s="84"/>
      <c r="CL80" s="84"/>
      <c r="CM80" s="84"/>
      <c r="CN80" s="84"/>
      <c r="CO80" s="84"/>
      <c r="CP80" s="84"/>
      <c r="CQ80" s="84"/>
      <c r="CR80" s="84"/>
      <c r="CS80" s="84"/>
      <c r="CT80" s="84"/>
      <c r="CU80" s="84"/>
      <c r="CV80" s="84"/>
      <c r="CW80" s="84"/>
      <c r="CX80" s="84"/>
      <c r="CY80" s="84"/>
      <c r="CZ80" s="84"/>
      <c r="DA80" s="84"/>
      <c r="DB80" s="84"/>
      <c r="DC80" s="84"/>
      <c r="DD80" s="84"/>
      <c r="DE80" s="84"/>
      <c r="DF80" s="84"/>
      <c r="DG80" s="84"/>
      <c r="DH80" s="84"/>
      <c r="DI80" s="84"/>
      <c r="DJ80" s="84"/>
      <c r="DK80" s="84"/>
      <c r="DL80" s="84"/>
      <c r="DM80" s="84"/>
      <c r="DN80" s="84"/>
      <c r="DO80" s="84"/>
      <c r="DP80" s="84"/>
      <c r="DQ80" s="84"/>
      <c r="DR80" s="84"/>
      <c r="DS80" s="84"/>
      <c r="DT80" s="84"/>
      <c r="DU80" s="84"/>
      <c r="DV80" s="84"/>
      <c r="DW80" s="84"/>
      <c r="DX80" s="84"/>
      <c r="DY80" s="84"/>
      <c r="DZ80" s="84"/>
      <c r="EA80" s="84"/>
      <c r="EB80" s="84"/>
      <c r="EC80" s="84"/>
      <c r="ED80" s="84"/>
      <c r="EE80" s="84"/>
      <c r="EF80" s="84"/>
      <c r="EG80" s="84"/>
      <c r="EH80" s="84"/>
      <c r="EI80" s="84"/>
      <c r="EJ80" s="84"/>
      <c r="EK80" s="84"/>
      <c r="EL80" s="84"/>
      <c r="EM80" s="84"/>
      <c r="EN80" s="84"/>
      <c r="EO80" s="84"/>
      <c r="EP80" s="84"/>
      <c r="EQ80" s="84"/>
      <c r="ER80" s="84"/>
      <c r="ES80" s="84"/>
      <c r="ET80" s="84"/>
      <c r="EU80" s="84"/>
      <c r="EV80" s="84"/>
      <c r="EW80" s="84"/>
      <c r="EX80" s="84"/>
      <c r="EY80" s="84"/>
      <c r="EZ80" s="84"/>
      <c r="FA80" s="84"/>
      <c r="FB80" s="84"/>
      <c r="FC80" s="84"/>
      <c r="FD80" s="84"/>
      <c r="FE80" s="84"/>
      <c r="FF80" s="84"/>
      <c r="FG80" s="84"/>
      <c r="FH80" s="84"/>
      <c r="FI80" s="84"/>
      <c r="FJ80" s="84"/>
      <c r="FK80" s="84"/>
      <c r="FL80" s="84"/>
      <c r="FM80" s="84"/>
      <c r="FN80" s="84"/>
      <c r="FO80" s="84"/>
      <c r="FP80" s="84"/>
      <c r="FQ80" s="84"/>
      <c r="FR80" s="84"/>
      <c r="FS80" s="84"/>
      <c r="FT80" s="84"/>
      <c r="FU80" s="84"/>
      <c r="FV80" s="84"/>
      <c r="FW80" s="84"/>
      <c r="FX80" s="84"/>
      <c r="FY80" s="84"/>
      <c r="FZ80" s="84"/>
      <c r="GA80" s="84"/>
      <c r="GB80" s="84"/>
      <c r="GC80" s="84"/>
      <c r="GD80" s="84"/>
      <c r="GE80" s="84"/>
      <c r="GF80" s="84"/>
      <c r="GG80" s="84"/>
      <c r="GH80" s="84"/>
      <c r="GI80" s="84"/>
      <c r="GJ80" s="84"/>
      <c r="GK80" s="84"/>
      <c r="GL80" s="84"/>
      <c r="GM80" s="84"/>
      <c r="GN80" s="84"/>
      <c r="GO80" s="84"/>
      <c r="GP80" s="84"/>
      <c r="GQ80" s="84"/>
      <c r="GR80" s="84"/>
      <c r="GS80" s="84"/>
      <c r="GT80" s="84"/>
      <c r="GU80" s="84"/>
      <c r="GV80" s="84"/>
      <c r="GW80" s="84"/>
      <c r="GX80" s="84"/>
      <c r="GY80" s="84"/>
      <c r="GZ80" s="84"/>
      <c r="HA80" s="84"/>
      <c r="HB80" s="84"/>
      <c r="HC80" s="84"/>
      <c r="HD80" s="84"/>
      <c r="HE80" s="84"/>
      <c r="HF80" s="84"/>
      <c r="HG80" s="84"/>
      <c r="HH80" s="84"/>
      <c r="HI80" s="84"/>
      <c r="HJ80" s="84"/>
      <c r="HK80" s="84"/>
      <c r="HL80" s="84"/>
      <c r="HM80" s="84"/>
      <c r="HN80" s="84"/>
      <c r="HO80" s="84"/>
      <c r="HP80" s="84"/>
      <c r="HQ80" s="84"/>
      <c r="HR80" s="84"/>
      <c r="HS80" s="84"/>
      <c r="HT80" s="84"/>
      <c r="HU80" s="84"/>
      <c r="HV80" s="84"/>
      <c r="HW80" s="84"/>
      <c r="HX80" s="84"/>
      <c r="HY80" s="84"/>
      <c r="HZ80" s="84"/>
      <c r="IA80" s="84"/>
      <c r="IB80" s="84"/>
      <c r="IC80" s="84"/>
      <c r="ID80" s="84"/>
      <c r="IE80" s="84"/>
      <c r="IF80" s="84"/>
      <c r="IG80" s="84"/>
      <c r="IH80" s="84"/>
      <c r="II80" s="84"/>
      <c r="IJ80" s="84"/>
      <c r="IK80" s="84"/>
      <c r="IL80" s="84"/>
      <c r="IM80" s="84"/>
      <c r="IN80" s="84"/>
      <c r="IO80" s="84"/>
      <c r="IP80" s="84"/>
      <c r="IQ80" s="84"/>
      <c r="IR80" s="84"/>
      <c r="IS80" s="84"/>
      <c r="IT80" s="84"/>
      <c r="IU80" s="84"/>
      <c r="IV80" s="84"/>
      <c r="IW80" s="84"/>
      <c r="IX80" s="84"/>
      <c r="IY80" s="84"/>
      <c r="IZ80" s="84"/>
      <c r="JA80" s="84"/>
      <c r="JB80" s="84"/>
      <c r="JC80" s="84"/>
      <c r="JD80" s="84"/>
      <c r="JE80" s="84"/>
      <c r="JF80" s="84"/>
      <c r="JG80" s="84"/>
      <c r="JH80" s="84"/>
      <c r="JI80" s="84"/>
      <c r="JJ80" s="84"/>
      <c r="JK80" s="84"/>
      <c r="JL80" s="84"/>
      <c r="JM80" s="84"/>
      <c r="JN80" s="84"/>
      <c r="JO80" s="84"/>
      <c r="JP80" s="84"/>
      <c r="JQ80" s="84"/>
      <c r="JR80" s="84"/>
      <c r="JS80" s="84"/>
    </row>
    <row r="81" spans="8:279" s="91" customFormat="1" ht="12" x14ac:dyDescent="0.2">
      <c r="I81" s="90"/>
      <c r="T81" s="92"/>
      <c r="U81" s="87"/>
      <c r="V81" s="93"/>
      <c r="W81" s="94"/>
      <c r="AB81" s="94"/>
      <c r="AK81" s="18"/>
      <c r="AM81" s="18"/>
      <c r="AN81" s="95"/>
      <c r="AO81" s="95"/>
      <c r="AP81" s="96"/>
      <c r="AU81" s="84"/>
      <c r="AV81" s="84"/>
      <c r="AW81" s="84"/>
      <c r="AX81" s="84"/>
      <c r="AY81" s="84"/>
      <c r="AZ81" s="84"/>
      <c r="BA81" s="84"/>
      <c r="BB81" s="84"/>
      <c r="BC81" s="84"/>
      <c r="BD81" s="84"/>
      <c r="BE81" s="84"/>
      <c r="BF81" s="84"/>
      <c r="BG81" s="84"/>
      <c r="BH81" s="84"/>
      <c r="BI81" s="84"/>
      <c r="BJ81" s="84"/>
      <c r="BK81" s="84"/>
      <c r="BL81" s="84"/>
      <c r="BM81" s="84"/>
      <c r="BN81" s="84"/>
      <c r="BO81" s="84"/>
      <c r="BP81" s="84"/>
      <c r="BQ81" s="84"/>
      <c r="BR81" s="84"/>
      <c r="BS81" s="84"/>
      <c r="BT81" s="84"/>
      <c r="BU81" s="84"/>
      <c r="BV81" s="84"/>
      <c r="BW81" s="84"/>
      <c r="BX81" s="84"/>
      <c r="BY81" s="84"/>
      <c r="BZ81" s="84"/>
      <c r="CA81" s="84"/>
      <c r="CB81" s="84"/>
      <c r="CC81" s="84"/>
      <c r="CD81" s="84"/>
      <c r="CE81" s="84"/>
      <c r="CF81" s="84"/>
      <c r="CG81" s="84"/>
      <c r="CH81" s="84"/>
      <c r="CI81" s="84"/>
      <c r="CJ81" s="84"/>
      <c r="CK81" s="84"/>
      <c r="CL81" s="84"/>
      <c r="CM81" s="84"/>
      <c r="CN81" s="84"/>
      <c r="CO81" s="84"/>
      <c r="CP81" s="84"/>
      <c r="CQ81" s="84"/>
      <c r="CR81" s="84"/>
      <c r="CS81" s="84"/>
      <c r="CT81" s="84"/>
      <c r="CU81" s="84"/>
      <c r="CV81" s="84"/>
      <c r="CW81" s="84"/>
      <c r="CX81" s="84"/>
      <c r="CY81" s="84"/>
      <c r="CZ81" s="84"/>
      <c r="DA81" s="84"/>
      <c r="DB81" s="84"/>
      <c r="DC81" s="84"/>
      <c r="DD81" s="84"/>
      <c r="DE81" s="84"/>
      <c r="DF81" s="84"/>
      <c r="DG81" s="84"/>
      <c r="DH81" s="84"/>
      <c r="DI81" s="84"/>
      <c r="DJ81" s="84"/>
      <c r="DK81" s="84"/>
      <c r="DL81" s="84"/>
      <c r="DM81" s="84"/>
      <c r="DN81" s="84"/>
      <c r="DO81" s="84"/>
      <c r="DP81" s="84"/>
      <c r="DQ81" s="84"/>
      <c r="DR81" s="84"/>
      <c r="DS81" s="84"/>
      <c r="DT81" s="84"/>
      <c r="DU81" s="84"/>
      <c r="DV81" s="84"/>
      <c r="DW81" s="84"/>
      <c r="DX81" s="84"/>
      <c r="DY81" s="84"/>
      <c r="DZ81" s="84"/>
      <c r="EA81" s="84"/>
      <c r="EB81" s="84"/>
      <c r="EC81" s="84"/>
      <c r="ED81" s="84"/>
      <c r="EE81" s="84"/>
      <c r="EF81" s="84"/>
      <c r="EG81" s="84"/>
      <c r="EH81" s="84"/>
      <c r="EI81" s="84"/>
      <c r="EJ81" s="84"/>
      <c r="EK81" s="84"/>
      <c r="EL81" s="84"/>
      <c r="EM81" s="84"/>
      <c r="EN81" s="84"/>
      <c r="EO81" s="84"/>
      <c r="EP81" s="84"/>
      <c r="EQ81" s="84"/>
      <c r="ER81" s="84"/>
      <c r="ES81" s="84"/>
      <c r="ET81" s="84"/>
      <c r="EU81" s="84"/>
      <c r="EV81" s="84"/>
      <c r="EW81" s="84"/>
      <c r="EX81" s="84"/>
      <c r="EY81" s="84"/>
      <c r="EZ81" s="84"/>
      <c r="FA81" s="84"/>
      <c r="FB81" s="84"/>
      <c r="FC81" s="84"/>
      <c r="FD81" s="84"/>
      <c r="FE81" s="84"/>
      <c r="FF81" s="84"/>
      <c r="FG81" s="84"/>
      <c r="FH81" s="84"/>
      <c r="FI81" s="84"/>
      <c r="FJ81" s="84"/>
      <c r="FK81" s="84"/>
      <c r="FL81" s="84"/>
      <c r="FM81" s="84"/>
      <c r="FN81" s="84"/>
      <c r="FO81" s="84"/>
      <c r="FP81" s="84"/>
      <c r="FQ81" s="84"/>
      <c r="FR81" s="84"/>
      <c r="FS81" s="84"/>
      <c r="FT81" s="84"/>
      <c r="FU81" s="84"/>
      <c r="FV81" s="84"/>
      <c r="FW81" s="84"/>
      <c r="FX81" s="84"/>
      <c r="FY81" s="84"/>
      <c r="FZ81" s="84"/>
      <c r="GA81" s="84"/>
      <c r="GB81" s="84"/>
      <c r="GC81" s="84"/>
      <c r="GD81" s="84"/>
      <c r="GE81" s="84"/>
      <c r="GF81" s="84"/>
      <c r="GG81" s="84"/>
      <c r="GH81" s="84"/>
      <c r="GI81" s="84"/>
      <c r="GJ81" s="84"/>
      <c r="GK81" s="84"/>
      <c r="GL81" s="84"/>
      <c r="GM81" s="84"/>
      <c r="GN81" s="84"/>
      <c r="GO81" s="84"/>
      <c r="GP81" s="84"/>
      <c r="GQ81" s="84"/>
      <c r="GR81" s="84"/>
      <c r="GS81" s="84"/>
      <c r="GT81" s="84"/>
      <c r="GU81" s="84"/>
      <c r="GV81" s="84"/>
      <c r="GW81" s="84"/>
      <c r="GX81" s="84"/>
      <c r="GY81" s="84"/>
      <c r="GZ81" s="84"/>
      <c r="HA81" s="84"/>
      <c r="HB81" s="84"/>
      <c r="HC81" s="84"/>
      <c r="HD81" s="84"/>
      <c r="HE81" s="84"/>
      <c r="HF81" s="84"/>
      <c r="HG81" s="84"/>
      <c r="HH81" s="84"/>
      <c r="HI81" s="84"/>
      <c r="HJ81" s="84"/>
      <c r="HK81" s="84"/>
      <c r="HL81" s="84"/>
      <c r="HM81" s="84"/>
      <c r="HN81" s="84"/>
      <c r="HO81" s="84"/>
      <c r="HP81" s="84"/>
      <c r="HQ81" s="84"/>
      <c r="HR81" s="84"/>
      <c r="HS81" s="84"/>
      <c r="HT81" s="84"/>
      <c r="HU81" s="84"/>
      <c r="HV81" s="84"/>
      <c r="HW81" s="84"/>
      <c r="HX81" s="84"/>
      <c r="HY81" s="84"/>
      <c r="HZ81" s="84"/>
      <c r="IA81" s="84"/>
      <c r="IB81" s="84"/>
      <c r="IC81" s="84"/>
      <c r="ID81" s="84"/>
      <c r="IE81" s="84"/>
      <c r="IF81" s="84"/>
      <c r="IG81" s="84"/>
      <c r="IH81" s="84"/>
      <c r="II81" s="84"/>
      <c r="IJ81" s="84"/>
      <c r="IK81" s="84"/>
      <c r="IL81" s="84"/>
      <c r="IM81" s="84"/>
      <c r="IN81" s="84"/>
      <c r="IO81" s="84"/>
      <c r="IP81" s="84"/>
      <c r="IQ81" s="84"/>
      <c r="IR81" s="84"/>
      <c r="IS81" s="84"/>
      <c r="IT81" s="84"/>
      <c r="IU81" s="84"/>
      <c r="IV81" s="84"/>
      <c r="IW81" s="84"/>
      <c r="IX81" s="84"/>
      <c r="IY81" s="84"/>
      <c r="IZ81" s="84"/>
      <c r="JA81" s="84"/>
      <c r="JB81" s="84"/>
      <c r="JC81" s="84"/>
      <c r="JD81" s="84"/>
      <c r="JE81" s="84"/>
      <c r="JF81" s="84"/>
      <c r="JG81" s="84"/>
      <c r="JH81" s="84"/>
      <c r="JI81" s="84"/>
      <c r="JJ81" s="84"/>
      <c r="JK81" s="84"/>
      <c r="JL81" s="84"/>
      <c r="JM81" s="84"/>
      <c r="JN81" s="84"/>
      <c r="JO81" s="84"/>
      <c r="JP81" s="84"/>
      <c r="JQ81" s="84"/>
      <c r="JR81" s="84"/>
      <c r="JS81" s="84"/>
    </row>
    <row r="82" spans="8:279" s="91" customFormat="1" ht="12" x14ac:dyDescent="0.2">
      <c r="I82" s="90"/>
      <c r="T82" s="92"/>
      <c r="U82" s="87"/>
      <c r="V82" s="93"/>
      <c r="W82" s="94"/>
      <c r="AB82" s="94"/>
      <c r="AK82" s="18"/>
      <c r="AM82" s="18"/>
      <c r="AN82" s="95"/>
      <c r="AO82" s="95"/>
      <c r="AP82" s="96"/>
      <c r="AU82" s="84"/>
      <c r="AV82" s="84"/>
      <c r="AW82" s="84"/>
      <c r="AX82" s="84"/>
      <c r="AY82" s="84"/>
      <c r="AZ82" s="84"/>
      <c r="BA82" s="84"/>
      <c r="BB82" s="84"/>
      <c r="BC82" s="84"/>
      <c r="BD82" s="84"/>
      <c r="BE82" s="84"/>
      <c r="BF82" s="84"/>
      <c r="BG82" s="84"/>
      <c r="BH82" s="84"/>
      <c r="BI82" s="84"/>
      <c r="BJ82" s="84"/>
      <c r="BK82" s="84"/>
      <c r="BL82" s="84"/>
      <c r="BM82" s="84"/>
      <c r="BN82" s="84"/>
      <c r="BO82" s="84"/>
      <c r="BP82" s="84"/>
      <c r="BQ82" s="84"/>
      <c r="BR82" s="84"/>
      <c r="BS82" s="84"/>
      <c r="BT82" s="84"/>
      <c r="BU82" s="84"/>
      <c r="BV82" s="84"/>
      <c r="BW82" s="84"/>
      <c r="BX82" s="84"/>
      <c r="BY82" s="84"/>
      <c r="BZ82" s="84"/>
      <c r="CA82" s="84"/>
      <c r="CB82" s="84"/>
      <c r="CC82" s="84"/>
      <c r="CD82" s="84"/>
      <c r="CE82" s="84"/>
      <c r="CF82" s="84"/>
      <c r="CG82" s="84"/>
      <c r="CH82" s="84"/>
      <c r="CI82" s="84"/>
      <c r="CJ82" s="84"/>
      <c r="CK82" s="84"/>
      <c r="CL82" s="84"/>
      <c r="CM82" s="84"/>
      <c r="CN82" s="84"/>
      <c r="CO82" s="84"/>
      <c r="CP82" s="84"/>
      <c r="CQ82" s="84"/>
      <c r="CR82" s="84"/>
      <c r="CS82" s="84"/>
      <c r="CT82" s="84"/>
      <c r="CU82" s="84"/>
      <c r="CV82" s="84"/>
      <c r="CW82" s="84"/>
      <c r="CX82" s="84"/>
      <c r="CY82" s="84"/>
      <c r="CZ82" s="84"/>
      <c r="DA82" s="84"/>
      <c r="DB82" s="84"/>
      <c r="DC82" s="84"/>
      <c r="DD82" s="84"/>
      <c r="DE82" s="84"/>
      <c r="DF82" s="84"/>
      <c r="DG82" s="84"/>
      <c r="DH82" s="84"/>
      <c r="DI82" s="84"/>
      <c r="DJ82" s="84"/>
      <c r="DK82" s="84"/>
      <c r="DL82" s="84"/>
      <c r="DM82" s="84"/>
      <c r="DN82" s="84"/>
      <c r="DO82" s="84"/>
      <c r="DP82" s="84"/>
      <c r="DQ82" s="84"/>
      <c r="DR82" s="84"/>
      <c r="DS82" s="84"/>
      <c r="DT82" s="84"/>
      <c r="DU82" s="84"/>
      <c r="DV82" s="84"/>
      <c r="DW82" s="84"/>
      <c r="DX82" s="84"/>
      <c r="DY82" s="84"/>
      <c r="DZ82" s="84"/>
      <c r="EA82" s="84"/>
      <c r="EB82" s="84"/>
      <c r="EC82" s="84"/>
      <c r="ED82" s="84"/>
      <c r="EE82" s="84"/>
      <c r="EF82" s="84"/>
      <c r="EG82" s="84"/>
      <c r="EH82" s="84"/>
      <c r="EI82" s="84"/>
      <c r="EJ82" s="84"/>
      <c r="EK82" s="84"/>
      <c r="EL82" s="84"/>
      <c r="EM82" s="84"/>
      <c r="EN82" s="84"/>
      <c r="EO82" s="84"/>
      <c r="EP82" s="84"/>
      <c r="EQ82" s="84"/>
      <c r="ER82" s="84"/>
      <c r="ES82" s="84"/>
      <c r="ET82" s="84"/>
      <c r="EU82" s="84"/>
      <c r="EV82" s="84"/>
      <c r="EW82" s="84"/>
      <c r="EX82" s="84"/>
      <c r="EY82" s="84"/>
      <c r="EZ82" s="84"/>
      <c r="FA82" s="84"/>
      <c r="FB82" s="84"/>
      <c r="FC82" s="84"/>
      <c r="FD82" s="84"/>
      <c r="FE82" s="84"/>
      <c r="FF82" s="84"/>
      <c r="FG82" s="84"/>
      <c r="FH82" s="84"/>
      <c r="FI82" s="84"/>
      <c r="FJ82" s="84"/>
      <c r="FK82" s="84"/>
      <c r="FL82" s="84"/>
      <c r="FM82" s="84"/>
      <c r="FN82" s="84"/>
      <c r="FO82" s="84"/>
      <c r="FP82" s="84"/>
      <c r="FQ82" s="84"/>
      <c r="FR82" s="84"/>
      <c r="FS82" s="84"/>
      <c r="FT82" s="84"/>
      <c r="FU82" s="84"/>
      <c r="FV82" s="84"/>
      <c r="FW82" s="84"/>
      <c r="FX82" s="84"/>
      <c r="FY82" s="84"/>
      <c r="FZ82" s="84"/>
      <c r="GA82" s="84"/>
      <c r="GB82" s="84"/>
      <c r="GC82" s="84"/>
      <c r="GD82" s="84"/>
      <c r="GE82" s="84"/>
      <c r="GF82" s="84"/>
      <c r="GG82" s="84"/>
      <c r="GH82" s="84"/>
      <c r="GI82" s="84"/>
      <c r="GJ82" s="84"/>
      <c r="GK82" s="84"/>
      <c r="GL82" s="84"/>
      <c r="GM82" s="84"/>
      <c r="GN82" s="84"/>
      <c r="GO82" s="84"/>
      <c r="GP82" s="84"/>
      <c r="GQ82" s="84"/>
      <c r="GR82" s="84"/>
      <c r="GS82" s="84"/>
      <c r="GT82" s="84"/>
      <c r="GU82" s="84"/>
      <c r="GV82" s="84"/>
      <c r="GW82" s="84"/>
      <c r="GX82" s="84"/>
      <c r="GY82" s="84"/>
      <c r="GZ82" s="84"/>
      <c r="HA82" s="84"/>
      <c r="HB82" s="84"/>
      <c r="HC82" s="84"/>
      <c r="HD82" s="84"/>
      <c r="HE82" s="84"/>
      <c r="HF82" s="84"/>
      <c r="HG82" s="84"/>
      <c r="HH82" s="84"/>
      <c r="HI82" s="84"/>
      <c r="HJ82" s="84"/>
      <c r="HK82" s="84"/>
      <c r="HL82" s="84"/>
      <c r="HM82" s="84"/>
      <c r="HN82" s="84"/>
      <c r="HO82" s="84"/>
      <c r="HP82" s="84"/>
      <c r="HQ82" s="84"/>
      <c r="HR82" s="84"/>
      <c r="HS82" s="84"/>
      <c r="HT82" s="84"/>
      <c r="HU82" s="84"/>
      <c r="HV82" s="84"/>
      <c r="HW82" s="84"/>
      <c r="HX82" s="84"/>
      <c r="HY82" s="84"/>
      <c r="HZ82" s="84"/>
      <c r="IA82" s="84"/>
      <c r="IB82" s="84"/>
      <c r="IC82" s="84"/>
      <c r="ID82" s="84"/>
      <c r="IE82" s="84"/>
      <c r="IF82" s="84"/>
      <c r="IG82" s="84"/>
      <c r="IH82" s="84"/>
      <c r="II82" s="84"/>
      <c r="IJ82" s="84"/>
      <c r="IK82" s="84"/>
      <c r="IL82" s="84"/>
      <c r="IM82" s="84"/>
      <c r="IN82" s="84"/>
      <c r="IO82" s="84"/>
      <c r="IP82" s="84"/>
      <c r="IQ82" s="84"/>
      <c r="IR82" s="84"/>
      <c r="IS82" s="84"/>
      <c r="IT82" s="84"/>
      <c r="IU82" s="84"/>
      <c r="IV82" s="84"/>
      <c r="IW82" s="84"/>
      <c r="IX82" s="84"/>
      <c r="IY82" s="84"/>
      <c r="IZ82" s="84"/>
      <c r="JA82" s="84"/>
      <c r="JB82" s="84"/>
      <c r="JC82" s="84"/>
      <c r="JD82" s="84"/>
      <c r="JE82" s="84"/>
      <c r="JF82" s="84"/>
      <c r="JG82" s="84"/>
      <c r="JH82" s="84"/>
      <c r="JI82" s="84"/>
      <c r="JJ82" s="84"/>
      <c r="JK82" s="84"/>
      <c r="JL82" s="84"/>
      <c r="JM82" s="84"/>
      <c r="JN82" s="84"/>
      <c r="JO82" s="84"/>
      <c r="JP82" s="84"/>
      <c r="JQ82" s="84"/>
      <c r="JR82" s="84"/>
      <c r="JS82" s="84"/>
    </row>
    <row r="83" spans="8:279" s="91" customFormat="1" ht="12" x14ac:dyDescent="0.2">
      <c r="I83" s="90"/>
      <c r="T83" s="92"/>
      <c r="U83" s="87"/>
      <c r="V83" s="93"/>
      <c r="W83" s="94"/>
      <c r="AB83" s="94"/>
      <c r="AK83" s="18"/>
      <c r="AM83" s="18"/>
      <c r="AN83" s="95"/>
      <c r="AO83" s="95"/>
      <c r="AP83" s="96"/>
      <c r="AU83" s="84"/>
      <c r="AV83" s="84"/>
      <c r="AW83" s="84"/>
      <c r="AX83" s="84"/>
      <c r="AY83" s="84"/>
      <c r="AZ83" s="84"/>
      <c r="BA83" s="84"/>
      <c r="BB83" s="84"/>
      <c r="BC83" s="84"/>
      <c r="BD83" s="84"/>
      <c r="BE83" s="84"/>
      <c r="BF83" s="84"/>
      <c r="BG83" s="84"/>
      <c r="BH83" s="84"/>
      <c r="BI83" s="84"/>
      <c r="BJ83" s="84"/>
      <c r="BK83" s="84"/>
      <c r="BL83" s="84"/>
      <c r="BM83" s="84"/>
      <c r="BN83" s="84"/>
      <c r="BO83" s="84"/>
      <c r="BP83" s="84"/>
      <c r="BQ83" s="84"/>
      <c r="BR83" s="84"/>
      <c r="BS83" s="84"/>
      <c r="BT83" s="84"/>
      <c r="BU83" s="84"/>
      <c r="BV83" s="84"/>
      <c r="BW83" s="84"/>
      <c r="BX83" s="84"/>
      <c r="BY83" s="84"/>
      <c r="BZ83" s="84"/>
      <c r="CA83" s="84"/>
      <c r="CB83" s="84"/>
      <c r="CC83" s="84"/>
      <c r="CD83" s="84"/>
      <c r="CE83" s="84"/>
      <c r="CF83" s="84"/>
      <c r="CG83" s="84"/>
      <c r="CH83" s="84"/>
      <c r="CI83" s="84"/>
      <c r="CJ83" s="84"/>
      <c r="CK83" s="84"/>
      <c r="CL83" s="84"/>
      <c r="CM83" s="84"/>
      <c r="CN83" s="84"/>
      <c r="CO83" s="84"/>
      <c r="CP83" s="84"/>
      <c r="CQ83" s="84"/>
      <c r="CR83" s="84"/>
      <c r="CS83" s="84"/>
      <c r="CT83" s="84"/>
      <c r="CU83" s="84"/>
      <c r="CV83" s="84"/>
      <c r="CW83" s="84"/>
      <c r="CX83" s="84"/>
      <c r="CY83" s="84"/>
      <c r="CZ83" s="84"/>
      <c r="DA83" s="84"/>
      <c r="DB83" s="84"/>
      <c r="DC83" s="84"/>
      <c r="DD83" s="84"/>
      <c r="DE83" s="84"/>
      <c r="DF83" s="84"/>
      <c r="DG83" s="84"/>
      <c r="DH83" s="84"/>
      <c r="DI83" s="84"/>
      <c r="DJ83" s="84"/>
      <c r="DK83" s="84"/>
      <c r="DL83" s="84"/>
      <c r="DM83" s="84"/>
      <c r="DN83" s="84"/>
      <c r="DO83" s="84"/>
      <c r="DP83" s="84"/>
      <c r="DQ83" s="84"/>
      <c r="DR83" s="84"/>
      <c r="DS83" s="84"/>
      <c r="DT83" s="84"/>
      <c r="DU83" s="84"/>
      <c r="DV83" s="84"/>
      <c r="DW83" s="84"/>
      <c r="DX83" s="84"/>
      <c r="DY83" s="84"/>
      <c r="DZ83" s="84"/>
      <c r="EA83" s="84"/>
      <c r="EB83" s="84"/>
      <c r="EC83" s="84"/>
      <c r="ED83" s="84"/>
      <c r="EE83" s="84"/>
      <c r="EF83" s="84"/>
      <c r="EG83" s="84"/>
      <c r="EH83" s="84"/>
      <c r="EI83" s="84"/>
      <c r="EJ83" s="84"/>
      <c r="EK83" s="84"/>
      <c r="EL83" s="84"/>
      <c r="EM83" s="84"/>
      <c r="EN83" s="84"/>
      <c r="EO83" s="84"/>
      <c r="EP83" s="84"/>
      <c r="EQ83" s="84"/>
      <c r="ER83" s="84"/>
      <c r="ES83" s="84"/>
      <c r="ET83" s="84"/>
      <c r="EU83" s="84"/>
      <c r="EV83" s="84"/>
      <c r="EW83" s="84"/>
      <c r="EX83" s="84"/>
      <c r="EY83" s="84"/>
      <c r="EZ83" s="84"/>
      <c r="FA83" s="84"/>
      <c r="FB83" s="84"/>
      <c r="FC83" s="84"/>
      <c r="FD83" s="84"/>
      <c r="FE83" s="84"/>
      <c r="FF83" s="84"/>
      <c r="FG83" s="84"/>
      <c r="FH83" s="84"/>
      <c r="FI83" s="84"/>
      <c r="FJ83" s="84"/>
      <c r="FK83" s="84"/>
      <c r="FL83" s="84"/>
      <c r="FM83" s="84"/>
      <c r="FN83" s="84"/>
      <c r="FO83" s="84"/>
      <c r="FP83" s="84"/>
      <c r="FQ83" s="84"/>
      <c r="FR83" s="84"/>
      <c r="FS83" s="84"/>
      <c r="FT83" s="84"/>
      <c r="FU83" s="84"/>
      <c r="FV83" s="84"/>
      <c r="FW83" s="84"/>
      <c r="FX83" s="84"/>
      <c r="FY83" s="84"/>
      <c r="FZ83" s="84"/>
      <c r="GA83" s="84"/>
      <c r="GB83" s="84"/>
      <c r="GC83" s="84"/>
      <c r="GD83" s="84"/>
      <c r="GE83" s="84"/>
      <c r="GF83" s="84"/>
      <c r="GG83" s="84"/>
      <c r="GH83" s="84"/>
      <c r="GI83" s="84"/>
      <c r="GJ83" s="84"/>
      <c r="GK83" s="84"/>
      <c r="GL83" s="84"/>
      <c r="GM83" s="84"/>
      <c r="GN83" s="84"/>
      <c r="GO83" s="84"/>
      <c r="GP83" s="84"/>
      <c r="GQ83" s="84"/>
      <c r="GR83" s="84"/>
      <c r="GS83" s="84"/>
      <c r="GT83" s="84"/>
      <c r="GU83" s="84"/>
      <c r="GV83" s="84"/>
      <c r="GW83" s="84"/>
      <c r="GX83" s="84"/>
      <c r="GY83" s="84"/>
      <c r="GZ83" s="84"/>
      <c r="HA83" s="84"/>
      <c r="HB83" s="84"/>
      <c r="HC83" s="84"/>
      <c r="HD83" s="84"/>
      <c r="HE83" s="84"/>
      <c r="HF83" s="84"/>
      <c r="HG83" s="84"/>
      <c r="HH83" s="84"/>
      <c r="HI83" s="84"/>
      <c r="HJ83" s="84"/>
      <c r="HK83" s="84"/>
      <c r="HL83" s="84"/>
      <c r="HM83" s="84"/>
      <c r="HN83" s="84"/>
      <c r="HO83" s="84"/>
      <c r="HP83" s="84"/>
      <c r="HQ83" s="84"/>
      <c r="HR83" s="84"/>
      <c r="HS83" s="84"/>
      <c r="HT83" s="84"/>
      <c r="HU83" s="84"/>
      <c r="HV83" s="84"/>
      <c r="HW83" s="84"/>
      <c r="HX83" s="84"/>
      <c r="HY83" s="84"/>
      <c r="HZ83" s="84"/>
      <c r="IA83" s="84"/>
      <c r="IB83" s="84"/>
      <c r="IC83" s="84"/>
      <c r="ID83" s="84"/>
      <c r="IE83" s="84"/>
      <c r="IF83" s="84"/>
      <c r="IG83" s="84"/>
      <c r="IH83" s="84"/>
      <c r="II83" s="84"/>
      <c r="IJ83" s="84"/>
      <c r="IK83" s="84"/>
      <c r="IL83" s="84"/>
      <c r="IM83" s="84"/>
      <c r="IN83" s="84"/>
      <c r="IO83" s="84"/>
      <c r="IP83" s="84"/>
      <c r="IQ83" s="84"/>
      <c r="IR83" s="84"/>
      <c r="IS83" s="84"/>
      <c r="IT83" s="84"/>
      <c r="IU83" s="84"/>
      <c r="IV83" s="84"/>
      <c r="IW83" s="84"/>
      <c r="IX83" s="84"/>
      <c r="IY83" s="84"/>
      <c r="IZ83" s="84"/>
      <c r="JA83" s="84"/>
      <c r="JB83" s="84"/>
      <c r="JC83" s="84"/>
      <c r="JD83" s="84"/>
      <c r="JE83" s="84"/>
      <c r="JF83" s="84"/>
      <c r="JG83" s="84"/>
      <c r="JH83" s="84"/>
      <c r="JI83" s="84"/>
      <c r="JJ83" s="84"/>
      <c r="JK83" s="84"/>
      <c r="JL83" s="84"/>
      <c r="JM83" s="84"/>
      <c r="JN83" s="84"/>
      <c r="JO83" s="84"/>
      <c r="JP83" s="84"/>
      <c r="JQ83" s="84"/>
      <c r="JR83" s="84"/>
      <c r="JS83" s="84"/>
    </row>
    <row r="84" spans="8:279" s="91" customFormat="1" ht="12" x14ac:dyDescent="0.2">
      <c r="I84" s="90"/>
      <c r="T84" s="92"/>
      <c r="U84" s="87"/>
      <c r="V84" s="93"/>
      <c r="W84" s="94"/>
      <c r="AB84" s="94"/>
      <c r="AK84" s="18"/>
      <c r="AM84" s="18"/>
      <c r="AN84" s="95"/>
      <c r="AO84" s="95"/>
      <c r="AP84" s="96"/>
      <c r="AU84" s="84"/>
      <c r="AV84" s="84"/>
      <c r="AW84" s="84"/>
      <c r="AX84" s="84"/>
      <c r="AY84" s="84"/>
      <c r="AZ84" s="84"/>
      <c r="BA84" s="84"/>
      <c r="BB84" s="84"/>
      <c r="BC84" s="84"/>
      <c r="BD84" s="84"/>
      <c r="BE84" s="84"/>
      <c r="BF84" s="84"/>
      <c r="BG84" s="84"/>
      <c r="BH84" s="84"/>
      <c r="BI84" s="84"/>
      <c r="BJ84" s="84"/>
      <c r="BK84" s="84"/>
      <c r="BL84" s="84"/>
      <c r="BM84" s="84"/>
      <c r="BN84" s="84"/>
      <c r="BO84" s="84"/>
      <c r="BP84" s="84"/>
      <c r="BQ84" s="84"/>
      <c r="BR84" s="84"/>
      <c r="BS84" s="84"/>
      <c r="BT84" s="84"/>
      <c r="BU84" s="84"/>
      <c r="BV84" s="84"/>
      <c r="BW84" s="84"/>
      <c r="BX84" s="84"/>
      <c r="BY84" s="84"/>
      <c r="BZ84" s="84"/>
      <c r="CA84" s="84"/>
      <c r="CB84" s="84"/>
      <c r="CC84" s="84"/>
      <c r="CD84" s="84"/>
      <c r="CE84" s="84"/>
      <c r="CF84" s="84"/>
      <c r="CG84" s="84"/>
      <c r="CH84" s="84"/>
      <c r="CI84" s="84"/>
      <c r="CJ84" s="84"/>
      <c r="CK84" s="84"/>
      <c r="CL84" s="84"/>
      <c r="CM84" s="84"/>
      <c r="CN84" s="84"/>
      <c r="CO84" s="84"/>
      <c r="CP84" s="84"/>
      <c r="CQ84" s="84"/>
      <c r="CR84" s="84"/>
      <c r="CS84" s="84"/>
      <c r="CT84" s="84"/>
      <c r="CU84" s="84"/>
      <c r="CV84" s="84"/>
      <c r="CW84" s="84"/>
      <c r="CX84" s="84"/>
      <c r="CY84" s="84"/>
      <c r="CZ84" s="84"/>
      <c r="DA84" s="84"/>
      <c r="DB84" s="84"/>
      <c r="DC84" s="84"/>
      <c r="DD84" s="84"/>
      <c r="DE84" s="84"/>
      <c r="DF84" s="84"/>
      <c r="DG84" s="84"/>
      <c r="DH84" s="84"/>
      <c r="DI84" s="84"/>
      <c r="DJ84" s="84"/>
      <c r="DK84" s="84"/>
      <c r="DL84" s="84"/>
      <c r="DM84" s="84"/>
      <c r="DN84" s="84"/>
      <c r="DO84" s="84"/>
      <c r="DP84" s="84"/>
      <c r="DQ84" s="84"/>
      <c r="DR84" s="84"/>
      <c r="DS84" s="84"/>
      <c r="DT84" s="84"/>
      <c r="DU84" s="84"/>
      <c r="DV84" s="84"/>
      <c r="DW84" s="84"/>
      <c r="DX84" s="84"/>
      <c r="DY84" s="84"/>
      <c r="DZ84" s="84"/>
      <c r="EA84" s="84"/>
      <c r="EB84" s="84"/>
      <c r="EC84" s="84"/>
      <c r="ED84" s="84"/>
      <c r="EE84" s="84"/>
      <c r="EF84" s="84"/>
      <c r="EG84" s="84"/>
      <c r="EH84" s="84"/>
      <c r="EI84" s="84"/>
      <c r="EJ84" s="84"/>
      <c r="EK84" s="84"/>
      <c r="EL84" s="84"/>
      <c r="EM84" s="84"/>
      <c r="EN84" s="84"/>
      <c r="EO84" s="84"/>
      <c r="EP84" s="84"/>
      <c r="EQ84" s="84"/>
      <c r="ER84" s="84"/>
      <c r="ES84" s="84"/>
      <c r="ET84" s="84"/>
      <c r="EU84" s="84"/>
      <c r="EV84" s="84"/>
      <c r="EW84" s="84"/>
      <c r="EX84" s="84"/>
      <c r="EY84" s="84"/>
      <c r="EZ84" s="84"/>
      <c r="FA84" s="84"/>
      <c r="FB84" s="84"/>
      <c r="FC84" s="84"/>
      <c r="FD84" s="84"/>
      <c r="FE84" s="84"/>
      <c r="FF84" s="84"/>
      <c r="FG84" s="84"/>
      <c r="FH84" s="84"/>
      <c r="FI84" s="84"/>
      <c r="FJ84" s="84"/>
      <c r="FK84" s="84"/>
      <c r="FL84" s="84"/>
      <c r="FM84" s="84"/>
      <c r="FN84" s="84"/>
      <c r="FO84" s="84"/>
      <c r="FP84" s="84"/>
      <c r="FQ84" s="84"/>
      <c r="FR84" s="84"/>
      <c r="FS84" s="84"/>
      <c r="FT84" s="84"/>
      <c r="FU84" s="84"/>
      <c r="FV84" s="84"/>
      <c r="FW84" s="84"/>
      <c r="FX84" s="84"/>
      <c r="FY84" s="84"/>
      <c r="FZ84" s="84"/>
      <c r="GA84" s="84"/>
      <c r="GB84" s="84"/>
      <c r="GC84" s="84"/>
      <c r="GD84" s="84"/>
      <c r="GE84" s="84"/>
      <c r="GF84" s="84"/>
      <c r="GG84" s="84"/>
      <c r="GH84" s="84"/>
      <c r="GI84" s="84"/>
      <c r="GJ84" s="84"/>
      <c r="GK84" s="84"/>
      <c r="GL84" s="84"/>
      <c r="GM84" s="84"/>
      <c r="GN84" s="84"/>
      <c r="GO84" s="84"/>
      <c r="GP84" s="84"/>
      <c r="GQ84" s="84"/>
      <c r="GR84" s="84"/>
      <c r="GS84" s="84"/>
      <c r="GT84" s="84"/>
      <c r="GU84" s="84"/>
      <c r="GV84" s="84"/>
      <c r="GW84" s="84"/>
      <c r="GX84" s="84"/>
      <c r="GY84" s="84"/>
      <c r="GZ84" s="84"/>
      <c r="HA84" s="84"/>
      <c r="HB84" s="84"/>
      <c r="HC84" s="84"/>
      <c r="HD84" s="84"/>
      <c r="HE84" s="84"/>
      <c r="HF84" s="84"/>
      <c r="HG84" s="84"/>
      <c r="HH84" s="84"/>
      <c r="HI84" s="84"/>
      <c r="HJ84" s="84"/>
      <c r="HK84" s="84"/>
      <c r="HL84" s="84"/>
      <c r="HM84" s="84"/>
      <c r="HN84" s="84"/>
      <c r="HO84" s="84"/>
      <c r="HP84" s="84"/>
      <c r="HQ84" s="84"/>
      <c r="HR84" s="84"/>
      <c r="HS84" s="84"/>
      <c r="HT84" s="84"/>
      <c r="HU84" s="84"/>
      <c r="HV84" s="84"/>
      <c r="HW84" s="84"/>
      <c r="HX84" s="84"/>
      <c r="HY84" s="84"/>
      <c r="HZ84" s="84"/>
      <c r="IA84" s="84"/>
      <c r="IB84" s="84"/>
      <c r="IC84" s="84"/>
      <c r="ID84" s="84"/>
      <c r="IE84" s="84"/>
      <c r="IF84" s="84"/>
      <c r="IG84" s="84"/>
      <c r="IH84" s="84"/>
      <c r="II84" s="84"/>
      <c r="IJ84" s="84"/>
      <c r="IK84" s="84"/>
      <c r="IL84" s="84"/>
      <c r="IM84" s="84"/>
      <c r="IN84" s="84"/>
      <c r="IO84" s="84"/>
      <c r="IP84" s="84"/>
      <c r="IQ84" s="84"/>
      <c r="IR84" s="84"/>
      <c r="IS84" s="84"/>
      <c r="IT84" s="84"/>
      <c r="IU84" s="84"/>
      <c r="IV84" s="84"/>
      <c r="IW84" s="84"/>
      <c r="IX84" s="84"/>
      <c r="IY84" s="84"/>
      <c r="IZ84" s="84"/>
      <c r="JA84" s="84"/>
      <c r="JB84" s="84"/>
      <c r="JC84" s="84"/>
      <c r="JD84" s="84"/>
      <c r="JE84" s="84"/>
      <c r="JF84" s="84"/>
      <c r="JG84" s="84"/>
      <c r="JH84" s="84"/>
      <c r="JI84" s="84"/>
      <c r="JJ84" s="84"/>
      <c r="JK84" s="84"/>
      <c r="JL84" s="84"/>
      <c r="JM84" s="84"/>
      <c r="JN84" s="84"/>
      <c r="JO84" s="84"/>
      <c r="JP84" s="84"/>
      <c r="JQ84" s="84"/>
      <c r="JR84" s="84"/>
      <c r="JS84" s="84"/>
    </row>
    <row r="85" spans="8:279" s="91" customFormat="1" ht="12" x14ac:dyDescent="0.2">
      <c r="I85" s="90"/>
      <c r="T85" s="92"/>
      <c r="U85" s="87"/>
      <c r="V85" s="93"/>
      <c r="W85" s="94"/>
      <c r="AB85" s="94"/>
      <c r="AK85" s="18"/>
      <c r="AM85" s="18"/>
      <c r="AN85" s="95"/>
      <c r="AO85" s="95"/>
      <c r="AP85" s="96"/>
      <c r="AU85" s="84"/>
      <c r="AV85" s="84"/>
      <c r="AW85" s="84"/>
      <c r="AX85" s="84"/>
      <c r="AY85" s="84"/>
      <c r="AZ85" s="84"/>
      <c r="BA85" s="84"/>
      <c r="BB85" s="84"/>
      <c r="BC85" s="84"/>
      <c r="BD85" s="84"/>
      <c r="BE85" s="84"/>
      <c r="BF85" s="84"/>
      <c r="BG85" s="84"/>
      <c r="BH85" s="84"/>
      <c r="BI85" s="84"/>
      <c r="BJ85" s="84"/>
      <c r="BK85" s="84"/>
      <c r="BL85" s="84"/>
      <c r="BM85" s="84"/>
      <c r="BN85" s="84"/>
      <c r="BO85" s="84"/>
      <c r="BP85" s="84"/>
      <c r="BQ85" s="84"/>
      <c r="BR85" s="84"/>
      <c r="BS85" s="84"/>
      <c r="BT85" s="84"/>
      <c r="BU85" s="84"/>
      <c r="BV85" s="84"/>
      <c r="BW85" s="84"/>
      <c r="BX85" s="84"/>
      <c r="BY85" s="84"/>
      <c r="BZ85" s="84"/>
      <c r="CA85" s="84"/>
      <c r="CB85" s="84"/>
      <c r="CC85" s="84"/>
      <c r="CD85" s="84"/>
      <c r="CE85" s="84"/>
      <c r="CF85" s="84"/>
      <c r="CG85" s="84"/>
      <c r="CH85" s="84"/>
      <c r="CI85" s="84"/>
      <c r="CJ85" s="84"/>
      <c r="CK85" s="84"/>
      <c r="CL85" s="84"/>
      <c r="CM85" s="84"/>
      <c r="CN85" s="84"/>
      <c r="CO85" s="84"/>
      <c r="CP85" s="84"/>
      <c r="CQ85" s="84"/>
      <c r="CR85" s="84"/>
      <c r="CS85" s="84"/>
      <c r="CT85" s="84"/>
      <c r="CU85" s="84"/>
      <c r="CV85" s="84"/>
      <c r="CW85" s="84"/>
      <c r="CX85" s="84"/>
      <c r="CY85" s="84"/>
      <c r="CZ85" s="84"/>
      <c r="DA85" s="84"/>
      <c r="DB85" s="84"/>
      <c r="DC85" s="84"/>
      <c r="DD85" s="84"/>
      <c r="DE85" s="84"/>
      <c r="DF85" s="84"/>
      <c r="DG85" s="84"/>
      <c r="DH85" s="84"/>
      <c r="DI85" s="84"/>
      <c r="DJ85" s="84"/>
      <c r="DK85" s="84"/>
      <c r="DL85" s="84"/>
      <c r="DM85" s="84"/>
      <c r="DN85" s="84"/>
      <c r="DO85" s="84"/>
      <c r="DP85" s="84"/>
      <c r="DQ85" s="84"/>
      <c r="DR85" s="84"/>
      <c r="DS85" s="84"/>
      <c r="DT85" s="84"/>
      <c r="DU85" s="84"/>
      <c r="DV85" s="84"/>
      <c r="DW85" s="84"/>
      <c r="DX85" s="84"/>
      <c r="DY85" s="84"/>
      <c r="DZ85" s="84"/>
      <c r="EA85" s="84"/>
      <c r="EB85" s="84"/>
      <c r="EC85" s="84"/>
      <c r="ED85" s="84"/>
      <c r="EE85" s="84"/>
      <c r="EF85" s="84"/>
      <c r="EG85" s="84"/>
      <c r="EH85" s="84"/>
      <c r="EI85" s="84"/>
      <c r="EJ85" s="84"/>
      <c r="EK85" s="84"/>
      <c r="EL85" s="84"/>
      <c r="EM85" s="84"/>
      <c r="EN85" s="84"/>
      <c r="EO85" s="84"/>
      <c r="EP85" s="84"/>
      <c r="EQ85" s="84"/>
      <c r="ER85" s="84"/>
      <c r="ES85" s="84"/>
      <c r="ET85" s="84"/>
      <c r="EU85" s="84"/>
      <c r="EV85" s="84"/>
      <c r="EW85" s="84"/>
      <c r="EX85" s="84"/>
      <c r="EY85" s="84"/>
      <c r="EZ85" s="84"/>
      <c r="FA85" s="84"/>
      <c r="FB85" s="84"/>
      <c r="FC85" s="84"/>
      <c r="FD85" s="84"/>
      <c r="FE85" s="84"/>
      <c r="FF85" s="84"/>
      <c r="FG85" s="84"/>
      <c r="FH85" s="84"/>
      <c r="FI85" s="84"/>
      <c r="FJ85" s="84"/>
      <c r="FK85" s="84"/>
      <c r="FL85" s="84"/>
      <c r="FM85" s="84"/>
      <c r="FN85" s="84"/>
      <c r="FO85" s="84"/>
      <c r="FP85" s="84"/>
      <c r="FQ85" s="84"/>
      <c r="FR85" s="84"/>
      <c r="FS85" s="84"/>
      <c r="FT85" s="84"/>
      <c r="FU85" s="84"/>
      <c r="FV85" s="84"/>
      <c r="FW85" s="84"/>
      <c r="FX85" s="84"/>
      <c r="FY85" s="84"/>
      <c r="FZ85" s="84"/>
      <c r="GA85" s="84"/>
      <c r="GB85" s="84"/>
      <c r="GC85" s="84"/>
      <c r="GD85" s="84"/>
      <c r="GE85" s="84"/>
      <c r="GF85" s="84"/>
      <c r="GG85" s="84"/>
      <c r="GH85" s="84"/>
      <c r="GI85" s="84"/>
      <c r="GJ85" s="84"/>
      <c r="GK85" s="84"/>
      <c r="GL85" s="84"/>
      <c r="GM85" s="84"/>
      <c r="GN85" s="84"/>
      <c r="GO85" s="84"/>
      <c r="GP85" s="84"/>
      <c r="GQ85" s="84"/>
      <c r="GR85" s="84"/>
      <c r="GS85" s="84"/>
      <c r="GT85" s="84"/>
      <c r="GU85" s="84"/>
      <c r="GV85" s="84"/>
      <c r="GW85" s="84"/>
      <c r="GX85" s="84"/>
      <c r="GY85" s="84"/>
      <c r="GZ85" s="84"/>
      <c r="HA85" s="84"/>
      <c r="HB85" s="84"/>
      <c r="HC85" s="84"/>
      <c r="HD85" s="84"/>
      <c r="HE85" s="84"/>
      <c r="HF85" s="84"/>
      <c r="HG85" s="84"/>
      <c r="HH85" s="84"/>
      <c r="HI85" s="84"/>
      <c r="HJ85" s="84"/>
      <c r="HK85" s="84"/>
      <c r="HL85" s="84"/>
      <c r="HM85" s="84"/>
      <c r="HN85" s="84"/>
      <c r="HO85" s="84"/>
      <c r="HP85" s="84"/>
      <c r="HQ85" s="84"/>
      <c r="HR85" s="84"/>
      <c r="HS85" s="84"/>
      <c r="HT85" s="84"/>
      <c r="HU85" s="84"/>
      <c r="HV85" s="84"/>
      <c r="HW85" s="84"/>
      <c r="HX85" s="84"/>
      <c r="HY85" s="84"/>
      <c r="HZ85" s="84"/>
      <c r="IA85" s="84"/>
      <c r="IB85" s="84"/>
      <c r="IC85" s="84"/>
      <c r="ID85" s="84"/>
      <c r="IE85" s="84"/>
      <c r="IF85" s="84"/>
      <c r="IG85" s="84"/>
      <c r="IH85" s="84"/>
      <c r="II85" s="84"/>
      <c r="IJ85" s="84"/>
      <c r="IK85" s="84"/>
      <c r="IL85" s="84"/>
      <c r="IM85" s="84"/>
      <c r="IN85" s="84"/>
      <c r="IO85" s="84"/>
      <c r="IP85" s="84"/>
      <c r="IQ85" s="84"/>
      <c r="IR85" s="84"/>
      <c r="IS85" s="84"/>
      <c r="IT85" s="84"/>
      <c r="IU85" s="84"/>
      <c r="IV85" s="84"/>
      <c r="IW85" s="84"/>
      <c r="IX85" s="84"/>
      <c r="IY85" s="84"/>
      <c r="IZ85" s="84"/>
      <c r="JA85" s="84"/>
      <c r="JB85" s="84"/>
      <c r="JC85" s="84"/>
      <c r="JD85" s="84"/>
      <c r="JE85" s="84"/>
      <c r="JF85" s="84"/>
      <c r="JG85" s="84"/>
      <c r="JH85" s="84"/>
      <c r="JI85" s="84"/>
      <c r="JJ85" s="84"/>
      <c r="JK85" s="84"/>
      <c r="JL85" s="84"/>
      <c r="JM85" s="84"/>
      <c r="JN85" s="84"/>
      <c r="JO85" s="84"/>
      <c r="JP85" s="84"/>
      <c r="JQ85" s="84"/>
      <c r="JR85" s="84"/>
      <c r="JS85" s="84"/>
    </row>
    <row r="86" spans="8:279" s="91" customFormat="1" ht="12" x14ac:dyDescent="0.2">
      <c r="I86" s="90"/>
      <c r="T86" s="92"/>
      <c r="U86" s="87"/>
      <c r="V86" s="93"/>
      <c r="W86" s="94"/>
      <c r="AB86" s="94"/>
      <c r="AK86" s="18"/>
      <c r="AM86" s="18"/>
      <c r="AN86" s="95"/>
      <c r="AO86" s="95"/>
      <c r="AP86" s="96"/>
      <c r="AU86" s="84"/>
      <c r="AV86" s="84"/>
      <c r="AW86" s="84"/>
      <c r="AX86" s="84"/>
      <c r="AY86" s="84"/>
      <c r="AZ86" s="84"/>
      <c r="BA86" s="84"/>
      <c r="BB86" s="84"/>
      <c r="BC86" s="84"/>
      <c r="BD86" s="84"/>
      <c r="BE86" s="84"/>
      <c r="BF86" s="84"/>
      <c r="BG86" s="84"/>
      <c r="BH86" s="84"/>
      <c r="BI86" s="84"/>
      <c r="BJ86" s="84"/>
      <c r="BK86" s="84"/>
      <c r="BL86" s="84"/>
      <c r="BM86" s="84"/>
      <c r="BN86" s="84"/>
      <c r="BO86" s="84"/>
      <c r="BP86" s="84"/>
      <c r="BQ86" s="84"/>
      <c r="BR86" s="84"/>
      <c r="BS86" s="84"/>
      <c r="BT86" s="84"/>
      <c r="BU86" s="84"/>
      <c r="BV86" s="84"/>
      <c r="BW86" s="84"/>
      <c r="BX86" s="84"/>
      <c r="BY86" s="84"/>
      <c r="BZ86" s="84"/>
      <c r="CA86" s="84"/>
      <c r="CB86" s="84"/>
      <c r="CC86" s="84"/>
      <c r="CD86" s="84"/>
      <c r="CE86" s="84"/>
      <c r="CF86" s="84"/>
      <c r="CG86" s="84"/>
      <c r="CH86" s="84"/>
      <c r="CI86" s="84"/>
      <c r="CJ86" s="84"/>
      <c r="CK86" s="84"/>
      <c r="CL86" s="84"/>
      <c r="CM86" s="84"/>
      <c r="CN86" s="84"/>
      <c r="CO86" s="84"/>
      <c r="CP86" s="84"/>
      <c r="CQ86" s="84"/>
      <c r="CR86" s="84"/>
      <c r="CS86" s="84"/>
      <c r="CT86" s="84"/>
      <c r="CU86" s="84"/>
      <c r="CV86" s="84"/>
      <c r="CW86" s="84"/>
      <c r="CX86" s="84"/>
      <c r="CY86" s="84"/>
      <c r="CZ86" s="84"/>
      <c r="DA86" s="84"/>
      <c r="DB86" s="84"/>
      <c r="DC86" s="84"/>
      <c r="DD86" s="84"/>
      <c r="DE86" s="84"/>
      <c r="DF86" s="84"/>
      <c r="DG86" s="84"/>
      <c r="DH86" s="84"/>
      <c r="DI86" s="84"/>
      <c r="DJ86" s="84"/>
      <c r="DK86" s="84"/>
      <c r="DL86" s="84"/>
      <c r="DM86" s="84"/>
      <c r="DN86" s="84"/>
      <c r="DO86" s="84"/>
      <c r="DP86" s="84"/>
      <c r="DQ86" s="84"/>
      <c r="DR86" s="84"/>
      <c r="DS86" s="84"/>
      <c r="DT86" s="84"/>
      <c r="DU86" s="84"/>
      <c r="DV86" s="84"/>
      <c r="DW86" s="84"/>
      <c r="DX86" s="84"/>
      <c r="DY86" s="84"/>
      <c r="DZ86" s="84"/>
      <c r="EA86" s="84"/>
      <c r="EB86" s="84"/>
      <c r="EC86" s="84"/>
      <c r="ED86" s="84"/>
      <c r="EE86" s="84"/>
      <c r="EF86" s="84"/>
      <c r="EG86" s="84"/>
      <c r="EH86" s="84"/>
      <c r="EI86" s="84"/>
      <c r="EJ86" s="84"/>
      <c r="EK86" s="84"/>
      <c r="EL86" s="84"/>
      <c r="EM86" s="84"/>
      <c r="EN86" s="84"/>
      <c r="EO86" s="84"/>
      <c r="EP86" s="84"/>
      <c r="EQ86" s="84"/>
      <c r="ER86" s="84"/>
      <c r="ES86" s="84"/>
      <c r="ET86" s="84"/>
      <c r="EU86" s="84"/>
      <c r="EV86" s="84"/>
      <c r="EW86" s="84"/>
      <c r="EX86" s="84"/>
      <c r="EY86" s="84"/>
      <c r="EZ86" s="84"/>
      <c r="FA86" s="84"/>
      <c r="FB86" s="84"/>
      <c r="FC86" s="84"/>
      <c r="FD86" s="84"/>
      <c r="FE86" s="84"/>
      <c r="FF86" s="84"/>
      <c r="FG86" s="84"/>
      <c r="FH86" s="84"/>
      <c r="FI86" s="84"/>
      <c r="FJ86" s="84"/>
      <c r="FK86" s="84"/>
      <c r="FL86" s="84"/>
      <c r="FM86" s="84"/>
      <c r="FN86" s="84"/>
      <c r="FO86" s="84"/>
      <c r="FP86" s="84"/>
      <c r="FQ86" s="84"/>
      <c r="FR86" s="84"/>
      <c r="FS86" s="84"/>
      <c r="FT86" s="84"/>
      <c r="FU86" s="84"/>
      <c r="FV86" s="84"/>
      <c r="FW86" s="84"/>
      <c r="FX86" s="84"/>
      <c r="FY86" s="84"/>
      <c r="FZ86" s="84"/>
      <c r="GA86" s="84"/>
      <c r="GB86" s="84"/>
      <c r="GC86" s="84"/>
      <c r="GD86" s="84"/>
      <c r="GE86" s="84"/>
      <c r="GF86" s="84"/>
      <c r="GG86" s="84"/>
      <c r="GH86" s="84"/>
      <c r="GI86" s="84"/>
      <c r="GJ86" s="84"/>
      <c r="GK86" s="84"/>
      <c r="GL86" s="84"/>
      <c r="GM86" s="84"/>
      <c r="GN86" s="84"/>
      <c r="GO86" s="84"/>
      <c r="GP86" s="84"/>
      <c r="GQ86" s="84"/>
      <c r="GR86" s="84"/>
      <c r="GS86" s="84"/>
      <c r="GT86" s="84"/>
      <c r="GU86" s="84"/>
      <c r="GV86" s="84"/>
      <c r="GW86" s="84"/>
      <c r="GX86" s="84"/>
      <c r="GY86" s="84"/>
      <c r="GZ86" s="84"/>
      <c r="HA86" s="84"/>
      <c r="HB86" s="84"/>
      <c r="HC86" s="84"/>
      <c r="HD86" s="84"/>
      <c r="HE86" s="84"/>
      <c r="HF86" s="84"/>
      <c r="HG86" s="84"/>
      <c r="HH86" s="84"/>
      <c r="HI86" s="84"/>
      <c r="HJ86" s="84"/>
      <c r="HK86" s="84"/>
      <c r="HL86" s="84"/>
      <c r="HM86" s="84"/>
      <c r="HN86" s="84"/>
      <c r="HO86" s="84"/>
      <c r="HP86" s="84"/>
      <c r="HQ86" s="84"/>
      <c r="HR86" s="84"/>
      <c r="HS86" s="84"/>
      <c r="HT86" s="84"/>
      <c r="HU86" s="84"/>
      <c r="HV86" s="84"/>
      <c r="HW86" s="84"/>
      <c r="HX86" s="84"/>
      <c r="HY86" s="84"/>
      <c r="HZ86" s="84"/>
      <c r="IA86" s="84"/>
      <c r="IB86" s="84"/>
      <c r="IC86" s="84"/>
      <c r="ID86" s="84"/>
      <c r="IE86" s="84"/>
      <c r="IF86" s="84"/>
      <c r="IG86" s="84"/>
      <c r="IH86" s="84"/>
      <c r="II86" s="84"/>
      <c r="IJ86" s="84"/>
      <c r="IK86" s="84"/>
      <c r="IL86" s="84"/>
      <c r="IM86" s="84"/>
      <c r="IN86" s="84"/>
      <c r="IO86" s="84"/>
      <c r="IP86" s="84"/>
      <c r="IQ86" s="84"/>
      <c r="IR86" s="84"/>
      <c r="IS86" s="84"/>
      <c r="IT86" s="84"/>
      <c r="IU86" s="84"/>
      <c r="IV86" s="84"/>
      <c r="IW86" s="84"/>
      <c r="IX86" s="84"/>
      <c r="IY86" s="84"/>
      <c r="IZ86" s="84"/>
      <c r="JA86" s="84"/>
      <c r="JB86" s="84"/>
      <c r="JC86" s="84"/>
      <c r="JD86" s="84"/>
      <c r="JE86" s="84"/>
      <c r="JF86" s="84"/>
      <c r="JG86" s="84"/>
      <c r="JH86" s="84"/>
      <c r="JI86" s="84"/>
      <c r="JJ86" s="84"/>
      <c r="JK86" s="84"/>
      <c r="JL86" s="84"/>
      <c r="JM86" s="84"/>
      <c r="JN86" s="84"/>
      <c r="JO86" s="84"/>
      <c r="JP86" s="84"/>
      <c r="JQ86" s="84"/>
      <c r="JR86" s="84"/>
      <c r="JS86" s="84"/>
    </row>
    <row r="87" spans="8:279" s="91" customFormat="1" ht="12" x14ac:dyDescent="0.2">
      <c r="I87" s="90"/>
      <c r="T87" s="92"/>
      <c r="U87" s="87"/>
      <c r="V87" s="93"/>
      <c r="W87" s="94"/>
      <c r="AB87" s="94"/>
      <c r="AK87" s="18"/>
      <c r="AM87" s="18"/>
      <c r="AN87" s="95"/>
      <c r="AO87" s="95"/>
      <c r="AP87" s="96"/>
      <c r="AU87" s="84"/>
      <c r="AV87" s="84"/>
      <c r="AW87" s="84"/>
      <c r="AX87" s="84"/>
      <c r="AY87" s="84"/>
      <c r="AZ87" s="84"/>
      <c r="BA87" s="84"/>
      <c r="BB87" s="84"/>
      <c r="BC87" s="84"/>
      <c r="BD87" s="84"/>
      <c r="BE87" s="84"/>
      <c r="BF87" s="84"/>
      <c r="BG87" s="84"/>
      <c r="BH87" s="84"/>
      <c r="BI87" s="84"/>
      <c r="BJ87" s="84"/>
      <c r="BK87" s="84"/>
      <c r="BL87" s="84"/>
      <c r="BM87" s="84"/>
      <c r="BN87" s="84"/>
      <c r="BO87" s="84"/>
      <c r="BP87" s="84"/>
      <c r="BQ87" s="84"/>
      <c r="BR87" s="84"/>
      <c r="BS87" s="84"/>
      <c r="BT87" s="84"/>
      <c r="BU87" s="84"/>
      <c r="BV87" s="84"/>
      <c r="BW87" s="84"/>
      <c r="BX87" s="84"/>
      <c r="BY87" s="84"/>
      <c r="BZ87" s="84"/>
      <c r="CA87" s="84"/>
      <c r="CB87" s="84"/>
      <c r="CC87" s="84"/>
      <c r="CD87" s="84"/>
      <c r="CE87" s="84"/>
      <c r="CF87" s="84"/>
      <c r="CG87" s="84"/>
      <c r="CH87" s="84"/>
      <c r="CI87" s="84"/>
      <c r="CJ87" s="84"/>
      <c r="CK87" s="84"/>
      <c r="CL87" s="84"/>
      <c r="CM87" s="84"/>
      <c r="CN87" s="84"/>
      <c r="CO87" s="84"/>
      <c r="CP87" s="84"/>
      <c r="CQ87" s="84"/>
      <c r="CR87" s="84"/>
      <c r="CS87" s="84"/>
      <c r="CT87" s="84"/>
      <c r="CU87" s="84"/>
      <c r="CV87" s="84"/>
      <c r="CW87" s="84"/>
      <c r="CX87" s="84"/>
      <c r="CY87" s="84"/>
      <c r="CZ87" s="84"/>
      <c r="DA87" s="84"/>
      <c r="DB87" s="84"/>
      <c r="DC87" s="84"/>
      <c r="DD87" s="84"/>
      <c r="DE87" s="84"/>
      <c r="DF87" s="84"/>
      <c r="DG87" s="84"/>
      <c r="DH87" s="84"/>
      <c r="DI87" s="84"/>
      <c r="DJ87" s="84"/>
      <c r="DK87" s="84"/>
      <c r="DL87" s="84"/>
      <c r="DM87" s="84"/>
      <c r="DN87" s="84"/>
      <c r="DO87" s="84"/>
      <c r="DP87" s="84"/>
      <c r="DQ87" s="84"/>
      <c r="DR87" s="84"/>
      <c r="DS87" s="84"/>
      <c r="DT87" s="84"/>
      <c r="DU87" s="84"/>
      <c r="DV87" s="84"/>
      <c r="DW87" s="84"/>
      <c r="DX87" s="84"/>
      <c r="DY87" s="84"/>
      <c r="DZ87" s="84"/>
      <c r="EA87" s="84"/>
      <c r="EB87" s="84"/>
      <c r="EC87" s="84"/>
      <c r="ED87" s="84"/>
      <c r="EE87" s="84"/>
      <c r="EF87" s="84"/>
      <c r="EG87" s="84"/>
      <c r="EH87" s="84"/>
      <c r="EI87" s="84"/>
      <c r="EJ87" s="84"/>
      <c r="EK87" s="84"/>
      <c r="EL87" s="84"/>
      <c r="EM87" s="84"/>
      <c r="EN87" s="84"/>
      <c r="EO87" s="84"/>
      <c r="EP87" s="84"/>
      <c r="EQ87" s="84"/>
      <c r="ER87" s="84"/>
      <c r="ES87" s="84"/>
      <c r="ET87" s="84"/>
      <c r="EU87" s="84"/>
      <c r="EV87" s="84"/>
      <c r="EW87" s="84"/>
      <c r="EX87" s="84"/>
      <c r="EY87" s="84"/>
      <c r="EZ87" s="84"/>
      <c r="FA87" s="84"/>
      <c r="FB87" s="84"/>
      <c r="FC87" s="84"/>
      <c r="FD87" s="84"/>
      <c r="FE87" s="84"/>
      <c r="FF87" s="84"/>
      <c r="FG87" s="84"/>
      <c r="FH87" s="84"/>
      <c r="FI87" s="84"/>
      <c r="FJ87" s="84"/>
      <c r="FK87" s="84"/>
      <c r="FL87" s="84"/>
      <c r="FM87" s="84"/>
      <c r="FN87" s="84"/>
      <c r="FO87" s="84"/>
      <c r="FP87" s="84"/>
      <c r="FQ87" s="84"/>
      <c r="FR87" s="84"/>
      <c r="FS87" s="84"/>
      <c r="FT87" s="84"/>
      <c r="FU87" s="84"/>
      <c r="FV87" s="84"/>
      <c r="FW87" s="84"/>
      <c r="FX87" s="84"/>
      <c r="FY87" s="84"/>
      <c r="FZ87" s="84"/>
      <c r="GA87" s="84"/>
      <c r="GB87" s="84"/>
      <c r="GC87" s="84"/>
      <c r="GD87" s="84"/>
      <c r="GE87" s="84"/>
      <c r="GF87" s="84"/>
      <c r="GG87" s="84"/>
      <c r="GH87" s="84"/>
      <c r="GI87" s="84"/>
      <c r="GJ87" s="84"/>
      <c r="GK87" s="84"/>
      <c r="GL87" s="84"/>
      <c r="GM87" s="84"/>
      <c r="GN87" s="84"/>
      <c r="GO87" s="84"/>
      <c r="GP87" s="84"/>
      <c r="GQ87" s="84"/>
      <c r="GR87" s="84"/>
      <c r="GS87" s="84"/>
      <c r="GT87" s="84"/>
      <c r="GU87" s="84"/>
      <c r="GV87" s="84"/>
      <c r="GW87" s="84"/>
      <c r="GX87" s="84"/>
      <c r="GY87" s="84"/>
      <c r="GZ87" s="84"/>
      <c r="HA87" s="84"/>
      <c r="HB87" s="84"/>
      <c r="HC87" s="84"/>
      <c r="HD87" s="84"/>
      <c r="HE87" s="84"/>
      <c r="HF87" s="84"/>
      <c r="HG87" s="84"/>
      <c r="HH87" s="84"/>
      <c r="HI87" s="84"/>
      <c r="HJ87" s="84"/>
      <c r="HK87" s="84"/>
      <c r="HL87" s="84"/>
      <c r="HM87" s="84"/>
      <c r="HN87" s="84"/>
      <c r="HO87" s="84"/>
      <c r="HP87" s="84"/>
      <c r="HQ87" s="84"/>
      <c r="HR87" s="84"/>
      <c r="HS87" s="84"/>
      <c r="HT87" s="84"/>
      <c r="HU87" s="84"/>
      <c r="HV87" s="84"/>
      <c r="HW87" s="84"/>
      <c r="HX87" s="84"/>
      <c r="HY87" s="84"/>
      <c r="HZ87" s="84"/>
      <c r="IA87" s="84"/>
      <c r="IB87" s="84"/>
      <c r="IC87" s="84"/>
      <c r="ID87" s="84"/>
      <c r="IE87" s="84"/>
      <c r="IF87" s="84"/>
      <c r="IG87" s="84"/>
      <c r="IH87" s="84"/>
      <c r="II87" s="84"/>
      <c r="IJ87" s="84"/>
      <c r="IK87" s="84"/>
      <c r="IL87" s="84"/>
      <c r="IM87" s="84"/>
      <c r="IN87" s="84"/>
      <c r="IO87" s="84"/>
      <c r="IP87" s="84"/>
      <c r="IQ87" s="84"/>
      <c r="IR87" s="84"/>
      <c r="IS87" s="84"/>
      <c r="IT87" s="84"/>
      <c r="IU87" s="84"/>
      <c r="IV87" s="84"/>
      <c r="IW87" s="84"/>
      <c r="IX87" s="84"/>
      <c r="IY87" s="84"/>
      <c r="IZ87" s="84"/>
      <c r="JA87" s="84"/>
      <c r="JB87" s="84"/>
      <c r="JC87" s="84"/>
      <c r="JD87" s="84"/>
      <c r="JE87" s="84"/>
      <c r="JF87" s="84"/>
      <c r="JG87" s="84"/>
      <c r="JH87" s="84"/>
      <c r="JI87" s="84"/>
      <c r="JJ87" s="84"/>
      <c r="JK87" s="84"/>
      <c r="JL87" s="84"/>
      <c r="JM87" s="84"/>
      <c r="JN87" s="84"/>
      <c r="JO87" s="84"/>
      <c r="JP87" s="84"/>
      <c r="JQ87" s="84"/>
      <c r="JR87" s="84"/>
      <c r="JS87" s="84"/>
    </row>
    <row r="88" spans="8:279" s="91" customFormat="1" ht="12" x14ac:dyDescent="0.2">
      <c r="I88" s="90"/>
      <c r="T88" s="92"/>
      <c r="U88" s="87"/>
      <c r="V88" s="93"/>
      <c r="W88" s="94"/>
      <c r="AB88" s="94"/>
      <c r="AK88" s="18"/>
      <c r="AM88" s="18"/>
      <c r="AN88" s="95"/>
      <c r="AO88" s="95"/>
      <c r="AP88" s="96"/>
      <c r="AU88" s="84"/>
      <c r="AV88" s="84"/>
      <c r="AW88" s="84"/>
      <c r="AX88" s="84"/>
      <c r="AY88" s="84"/>
      <c r="AZ88" s="84"/>
      <c r="BA88" s="84"/>
      <c r="BB88" s="84"/>
      <c r="BC88" s="84"/>
      <c r="BD88" s="84"/>
      <c r="BE88" s="84"/>
      <c r="BF88" s="84"/>
      <c r="BG88" s="84"/>
      <c r="BH88" s="84"/>
      <c r="BI88" s="84"/>
      <c r="BJ88" s="84"/>
      <c r="BK88" s="84"/>
      <c r="BL88" s="84"/>
      <c r="BM88" s="84"/>
      <c r="BN88" s="84"/>
      <c r="BO88" s="84"/>
      <c r="BP88" s="84"/>
      <c r="BQ88" s="84"/>
      <c r="BR88" s="84"/>
      <c r="BS88" s="84"/>
      <c r="BT88" s="84"/>
      <c r="BU88" s="84"/>
      <c r="BV88" s="84"/>
      <c r="BW88" s="84"/>
      <c r="BX88" s="84"/>
      <c r="BY88" s="84"/>
      <c r="BZ88" s="84"/>
      <c r="CA88" s="84"/>
      <c r="CB88" s="84"/>
      <c r="CC88" s="84"/>
      <c r="CD88" s="84"/>
      <c r="CE88" s="84"/>
      <c r="CF88" s="84"/>
      <c r="CG88" s="84"/>
      <c r="CH88" s="84"/>
      <c r="CI88" s="84"/>
      <c r="CJ88" s="84"/>
      <c r="CK88" s="84"/>
      <c r="CL88" s="84"/>
      <c r="CM88" s="84"/>
      <c r="CN88" s="84"/>
      <c r="CO88" s="84"/>
      <c r="CP88" s="84"/>
      <c r="CQ88" s="84"/>
      <c r="CR88" s="84"/>
      <c r="CS88" s="84"/>
      <c r="CT88" s="84"/>
      <c r="CU88" s="84"/>
      <c r="CV88" s="84"/>
      <c r="CW88" s="84"/>
      <c r="CX88" s="84"/>
      <c r="CY88" s="84"/>
      <c r="CZ88" s="84"/>
      <c r="DA88" s="84"/>
      <c r="DB88" s="84"/>
      <c r="DC88" s="84"/>
      <c r="DD88" s="84"/>
      <c r="DE88" s="84"/>
      <c r="DF88" s="84"/>
      <c r="DG88" s="84"/>
      <c r="DH88" s="84"/>
      <c r="DI88" s="84"/>
      <c r="DJ88" s="84"/>
      <c r="DK88" s="84"/>
      <c r="DL88" s="84"/>
      <c r="DM88" s="84"/>
      <c r="DN88" s="84"/>
      <c r="DO88" s="84"/>
      <c r="DP88" s="84"/>
      <c r="DQ88" s="84"/>
      <c r="DR88" s="84"/>
      <c r="DS88" s="84"/>
      <c r="DT88" s="84"/>
      <c r="DU88" s="84"/>
      <c r="DV88" s="84"/>
      <c r="DW88" s="84"/>
      <c r="DX88" s="84"/>
      <c r="DY88" s="84"/>
      <c r="DZ88" s="84"/>
      <c r="EA88" s="84"/>
      <c r="EB88" s="84"/>
      <c r="EC88" s="84"/>
      <c r="ED88" s="84"/>
      <c r="EE88" s="84"/>
      <c r="EF88" s="84"/>
      <c r="EG88" s="84"/>
      <c r="EH88" s="84"/>
      <c r="EI88" s="84"/>
      <c r="EJ88" s="84"/>
      <c r="EK88" s="84"/>
      <c r="EL88" s="84"/>
      <c r="EM88" s="84"/>
      <c r="EN88" s="84"/>
      <c r="EO88" s="84"/>
      <c r="EP88" s="84"/>
      <c r="EQ88" s="84"/>
      <c r="ER88" s="84"/>
      <c r="ES88" s="84"/>
      <c r="ET88" s="84"/>
      <c r="EU88" s="84"/>
      <c r="EV88" s="84"/>
      <c r="EW88" s="84"/>
      <c r="EX88" s="84"/>
      <c r="EY88" s="84"/>
      <c r="EZ88" s="84"/>
      <c r="FA88" s="84"/>
      <c r="FB88" s="84"/>
      <c r="FC88" s="84"/>
      <c r="FD88" s="84"/>
      <c r="FE88" s="84"/>
      <c r="FF88" s="84"/>
      <c r="FG88" s="84"/>
      <c r="FH88" s="84"/>
      <c r="FI88" s="84"/>
      <c r="FJ88" s="84"/>
      <c r="FK88" s="84"/>
      <c r="FL88" s="84"/>
      <c r="FM88" s="84"/>
      <c r="FN88" s="84"/>
      <c r="FO88" s="84"/>
      <c r="FP88" s="84"/>
      <c r="FQ88" s="84"/>
      <c r="FR88" s="84"/>
      <c r="FS88" s="84"/>
      <c r="FT88" s="84"/>
      <c r="FU88" s="84"/>
      <c r="FV88" s="84"/>
      <c r="FW88" s="84"/>
      <c r="FX88" s="84"/>
      <c r="FY88" s="84"/>
      <c r="FZ88" s="84"/>
      <c r="GA88" s="84"/>
      <c r="GB88" s="84"/>
      <c r="GC88" s="84"/>
      <c r="GD88" s="84"/>
      <c r="GE88" s="84"/>
      <c r="GF88" s="84"/>
      <c r="GG88" s="84"/>
      <c r="GH88" s="84"/>
      <c r="GI88" s="84"/>
      <c r="GJ88" s="84"/>
      <c r="GK88" s="84"/>
      <c r="GL88" s="84"/>
      <c r="GM88" s="84"/>
      <c r="GN88" s="84"/>
      <c r="GO88" s="84"/>
      <c r="GP88" s="84"/>
      <c r="GQ88" s="84"/>
      <c r="GR88" s="84"/>
      <c r="GS88" s="84"/>
      <c r="GT88" s="84"/>
      <c r="GU88" s="84"/>
      <c r="GV88" s="84"/>
      <c r="GW88" s="84"/>
      <c r="GX88" s="84"/>
      <c r="GY88" s="84"/>
      <c r="GZ88" s="84"/>
      <c r="HA88" s="84"/>
      <c r="HB88" s="84"/>
      <c r="HC88" s="84"/>
      <c r="HD88" s="84"/>
      <c r="HE88" s="84"/>
      <c r="HF88" s="84"/>
      <c r="HG88" s="84"/>
      <c r="HH88" s="84"/>
      <c r="HI88" s="84"/>
      <c r="HJ88" s="84"/>
      <c r="HK88" s="84"/>
      <c r="HL88" s="84"/>
      <c r="HM88" s="84"/>
      <c r="HN88" s="84"/>
      <c r="HO88" s="84"/>
      <c r="HP88" s="84"/>
      <c r="HQ88" s="84"/>
      <c r="HR88" s="84"/>
      <c r="HS88" s="84"/>
      <c r="HT88" s="84"/>
      <c r="HU88" s="84"/>
      <c r="HV88" s="84"/>
      <c r="HW88" s="84"/>
      <c r="HX88" s="84"/>
      <c r="HY88" s="84"/>
      <c r="HZ88" s="84"/>
      <c r="IA88" s="84"/>
      <c r="IB88" s="84"/>
      <c r="IC88" s="84"/>
      <c r="ID88" s="84"/>
      <c r="IE88" s="84"/>
      <c r="IF88" s="84"/>
      <c r="IG88" s="84"/>
      <c r="IH88" s="84"/>
      <c r="II88" s="84"/>
      <c r="IJ88" s="84"/>
      <c r="IK88" s="84"/>
      <c r="IL88" s="84"/>
      <c r="IM88" s="84"/>
      <c r="IN88" s="84"/>
      <c r="IO88" s="84"/>
      <c r="IP88" s="84"/>
      <c r="IQ88" s="84"/>
      <c r="IR88" s="84"/>
      <c r="IS88" s="84"/>
      <c r="IT88" s="84"/>
      <c r="IU88" s="84"/>
      <c r="IV88" s="84"/>
      <c r="IW88" s="84"/>
      <c r="IX88" s="84"/>
      <c r="IY88" s="84"/>
      <c r="IZ88" s="84"/>
      <c r="JA88" s="84"/>
      <c r="JB88" s="84"/>
      <c r="JC88" s="84"/>
      <c r="JD88" s="84"/>
      <c r="JE88" s="84"/>
      <c r="JF88" s="84"/>
      <c r="JG88" s="84"/>
      <c r="JH88" s="84"/>
      <c r="JI88" s="84"/>
      <c r="JJ88" s="84"/>
      <c r="JK88" s="84"/>
      <c r="JL88" s="84"/>
      <c r="JM88" s="84"/>
      <c r="JN88" s="84"/>
      <c r="JO88" s="84"/>
      <c r="JP88" s="84"/>
      <c r="JQ88" s="84"/>
      <c r="JR88" s="84"/>
      <c r="JS88" s="84"/>
    </row>
    <row r="89" spans="8:279" s="91" customFormat="1" ht="12" x14ac:dyDescent="0.2">
      <c r="I89" s="90"/>
      <c r="T89" s="92"/>
      <c r="U89" s="87"/>
      <c r="V89" s="93"/>
      <c r="W89" s="94"/>
      <c r="AB89" s="94"/>
      <c r="AK89" s="18"/>
      <c r="AM89" s="18"/>
      <c r="AN89" s="95"/>
      <c r="AO89" s="95"/>
      <c r="AP89" s="96"/>
      <c r="AU89" s="84"/>
      <c r="AV89" s="84"/>
      <c r="AW89" s="84"/>
      <c r="AX89" s="84"/>
      <c r="AY89" s="84"/>
      <c r="AZ89" s="84"/>
      <c r="BA89" s="84"/>
      <c r="BB89" s="84"/>
      <c r="BC89" s="84"/>
      <c r="BD89" s="84"/>
      <c r="BE89" s="84"/>
      <c r="BF89" s="84"/>
      <c r="BG89" s="84"/>
      <c r="BH89" s="84"/>
      <c r="BI89" s="84"/>
      <c r="BJ89" s="84"/>
      <c r="BK89" s="84"/>
      <c r="BL89" s="84"/>
      <c r="BM89" s="84"/>
      <c r="BN89" s="84"/>
      <c r="BO89" s="84"/>
      <c r="BP89" s="84"/>
      <c r="BQ89" s="84"/>
      <c r="BR89" s="84"/>
      <c r="BS89" s="84"/>
      <c r="BT89" s="84"/>
      <c r="BU89" s="84"/>
      <c r="BV89" s="84"/>
      <c r="BW89" s="84"/>
      <c r="BX89" s="84"/>
      <c r="BY89" s="84"/>
      <c r="BZ89" s="84"/>
      <c r="CA89" s="84"/>
      <c r="CB89" s="84"/>
      <c r="CC89" s="84"/>
      <c r="CD89" s="84"/>
      <c r="CE89" s="84"/>
      <c r="CF89" s="84"/>
      <c r="CG89" s="84"/>
      <c r="CH89" s="84"/>
      <c r="CI89" s="84"/>
      <c r="CJ89" s="84"/>
      <c r="CK89" s="84"/>
      <c r="CL89" s="84"/>
      <c r="CM89" s="84"/>
      <c r="CN89" s="84"/>
      <c r="CO89" s="84"/>
      <c r="CP89" s="84"/>
      <c r="CQ89" s="84"/>
      <c r="CR89" s="84"/>
      <c r="CS89" s="84"/>
      <c r="CT89" s="84"/>
      <c r="CU89" s="84"/>
      <c r="CV89" s="84"/>
      <c r="CW89" s="84"/>
      <c r="CX89" s="84"/>
      <c r="CY89" s="84"/>
      <c r="CZ89" s="84"/>
      <c r="DA89" s="84"/>
      <c r="DB89" s="84"/>
      <c r="DC89" s="84"/>
      <c r="DD89" s="84"/>
      <c r="DE89" s="84"/>
      <c r="DF89" s="84"/>
      <c r="DG89" s="84"/>
      <c r="DH89" s="84"/>
      <c r="DI89" s="84"/>
      <c r="DJ89" s="84"/>
      <c r="DK89" s="84"/>
      <c r="DL89" s="84"/>
      <c r="DM89" s="84"/>
      <c r="DN89" s="84"/>
      <c r="DO89" s="84"/>
      <c r="DP89" s="84"/>
      <c r="DQ89" s="84"/>
      <c r="DR89" s="84"/>
      <c r="DS89" s="84"/>
      <c r="DT89" s="84"/>
      <c r="DU89" s="84"/>
      <c r="DV89" s="84"/>
      <c r="DW89" s="84"/>
      <c r="DX89" s="84"/>
      <c r="DY89" s="84"/>
      <c r="DZ89" s="84"/>
      <c r="EA89" s="84"/>
      <c r="EB89" s="84"/>
      <c r="EC89" s="84"/>
      <c r="ED89" s="84"/>
      <c r="EE89" s="84"/>
      <c r="EF89" s="84"/>
      <c r="EG89" s="84"/>
      <c r="EH89" s="84"/>
      <c r="EI89" s="84"/>
      <c r="EJ89" s="84"/>
      <c r="EK89" s="84"/>
      <c r="EL89" s="84"/>
      <c r="EM89" s="84"/>
      <c r="EN89" s="84"/>
      <c r="EO89" s="84"/>
      <c r="EP89" s="84"/>
      <c r="EQ89" s="84"/>
      <c r="ER89" s="84"/>
      <c r="ES89" s="84"/>
      <c r="ET89" s="84"/>
      <c r="EU89" s="84"/>
      <c r="EV89" s="84"/>
      <c r="EW89" s="84"/>
      <c r="EX89" s="84"/>
      <c r="EY89" s="84"/>
      <c r="EZ89" s="84"/>
      <c r="FA89" s="84"/>
      <c r="FB89" s="84"/>
      <c r="FC89" s="84"/>
      <c r="FD89" s="84"/>
      <c r="FE89" s="84"/>
      <c r="FF89" s="84"/>
      <c r="FG89" s="84"/>
      <c r="FH89" s="84"/>
      <c r="FI89" s="84"/>
      <c r="FJ89" s="84"/>
      <c r="FK89" s="84"/>
      <c r="FL89" s="84"/>
      <c r="FM89" s="84"/>
      <c r="FN89" s="84"/>
      <c r="FO89" s="84"/>
      <c r="FP89" s="84"/>
      <c r="FQ89" s="84"/>
      <c r="FR89" s="84"/>
      <c r="FS89" s="84"/>
      <c r="FT89" s="84"/>
      <c r="FU89" s="84"/>
      <c r="FV89" s="84"/>
      <c r="FW89" s="84"/>
      <c r="FX89" s="84"/>
      <c r="FY89" s="84"/>
      <c r="FZ89" s="84"/>
      <c r="GA89" s="84"/>
      <c r="GB89" s="84"/>
      <c r="GC89" s="84"/>
      <c r="GD89" s="84"/>
      <c r="GE89" s="84"/>
      <c r="GF89" s="84"/>
      <c r="GG89" s="84"/>
      <c r="GH89" s="84"/>
      <c r="GI89" s="84"/>
      <c r="GJ89" s="84"/>
      <c r="GK89" s="84"/>
      <c r="GL89" s="84"/>
      <c r="GM89" s="84"/>
      <c r="GN89" s="84"/>
      <c r="GO89" s="84"/>
      <c r="GP89" s="84"/>
      <c r="GQ89" s="84"/>
      <c r="GR89" s="84"/>
      <c r="GS89" s="84"/>
      <c r="GT89" s="84"/>
      <c r="GU89" s="84"/>
      <c r="GV89" s="84"/>
      <c r="GW89" s="84"/>
      <c r="GX89" s="84"/>
      <c r="GY89" s="84"/>
      <c r="GZ89" s="84"/>
      <c r="HA89" s="84"/>
      <c r="HB89" s="84"/>
      <c r="HC89" s="84"/>
      <c r="HD89" s="84"/>
      <c r="HE89" s="84"/>
      <c r="HF89" s="84"/>
      <c r="HG89" s="84"/>
      <c r="HH89" s="84"/>
      <c r="HI89" s="84"/>
      <c r="HJ89" s="84"/>
      <c r="HK89" s="84"/>
      <c r="HL89" s="84"/>
      <c r="HM89" s="84"/>
      <c r="HN89" s="84"/>
      <c r="HO89" s="84"/>
      <c r="HP89" s="84"/>
      <c r="HQ89" s="84"/>
      <c r="HR89" s="84"/>
      <c r="HS89" s="84"/>
      <c r="HT89" s="84"/>
      <c r="HU89" s="84"/>
      <c r="HV89" s="84"/>
      <c r="HW89" s="84"/>
      <c r="HX89" s="84"/>
      <c r="HY89" s="84"/>
      <c r="HZ89" s="84"/>
      <c r="IA89" s="84"/>
      <c r="IB89" s="84"/>
      <c r="IC89" s="84"/>
      <c r="ID89" s="84"/>
      <c r="IE89" s="84"/>
      <c r="IF89" s="84"/>
      <c r="IG89" s="84"/>
      <c r="IH89" s="84"/>
      <c r="II89" s="84"/>
      <c r="IJ89" s="84"/>
      <c r="IK89" s="84"/>
      <c r="IL89" s="84"/>
      <c r="IM89" s="84"/>
      <c r="IN89" s="84"/>
      <c r="IO89" s="84"/>
      <c r="IP89" s="84"/>
      <c r="IQ89" s="84"/>
      <c r="IR89" s="84"/>
      <c r="IS89" s="84"/>
      <c r="IT89" s="84"/>
      <c r="IU89" s="84"/>
      <c r="IV89" s="84"/>
      <c r="IW89" s="84"/>
      <c r="IX89" s="84"/>
      <c r="IY89" s="84"/>
      <c r="IZ89" s="84"/>
      <c r="JA89" s="84"/>
      <c r="JB89" s="84"/>
      <c r="JC89" s="84"/>
      <c r="JD89" s="84"/>
      <c r="JE89" s="84"/>
      <c r="JF89" s="84"/>
      <c r="JG89" s="84"/>
      <c r="JH89" s="84"/>
      <c r="JI89" s="84"/>
      <c r="JJ89" s="84"/>
      <c r="JK89" s="84"/>
      <c r="JL89" s="84"/>
      <c r="JM89" s="84"/>
      <c r="JN89" s="84"/>
      <c r="JO89" s="84"/>
      <c r="JP89" s="84"/>
      <c r="JQ89" s="84"/>
      <c r="JR89" s="84"/>
      <c r="JS89" s="84"/>
    </row>
    <row r="90" spans="8:279" s="91" customFormat="1" ht="12" x14ac:dyDescent="0.2">
      <c r="I90" s="90"/>
      <c r="T90" s="92"/>
      <c r="U90" s="87"/>
      <c r="V90" s="93"/>
      <c r="W90" s="94"/>
      <c r="AB90" s="94"/>
      <c r="AK90" s="18"/>
      <c r="AM90" s="18"/>
      <c r="AN90" s="95"/>
      <c r="AO90" s="95"/>
      <c r="AP90" s="96"/>
      <c r="AU90" s="84"/>
      <c r="AV90" s="84"/>
      <c r="AW90" s="84"/>
      <c r="AX90" s="84"/>
      <c r="AY90" s="84"/>
      <c r="AZ90" s="84"/>
      <c r="BA90" s="84"/>
      <c r="BB90" s="84"/>
      <c r="BC90" s="84"/>
      <c r="BD90" s="84"/>
      <c r="BE90" s="84"/>
      <c r="BF90" s="84"/>
      <c r="BG90" s="84"/>
      <c r="BH90" s="84"/>
      <c r="BI90" s="84"/>
      <c r="BJ90" s="84"/>
      <c r="BK90" s="84"/>
      <c r="BL90" s="84"/>
      <c r="BM90" s="84"/>
      <c r="BN90" s="84"/>
      <c r="BO90" s="84"/>
      <c r="BP90" s="84"/>
      <c r="BQ90" s="84"/>
      <c r="BR90" s="84"/>
      <c r="BS90" s="84"/>
      <c r="BT90" s="84"/>
      <c r="BU90" s="84"/>
      <c r="BV90" s="84"/>
      <c r="BW90" s="84"/>
      <c r="BX90" s="84"/>
      <c r="BY90" s="84"/>
      <c r="BZ90" s="84"/>
      <c r="CA90" s="84"/>
      <c r="CB90" s="84"/>
      <c r="CC90" s="84"/>
      <c r="CD90" s="84"/>
      <c r="CE90" s="84"/>
      <c r="CF90" s="84"/>
      <c r="CG90" s="84"/>
      <c r="CH90" s="84"/>
      <c r="CI90" s="84"/>
      <c r="CJ90" s="84"/>
      <c r="CK90" s="84"/>
      <c r="CL90" s="84"/>
      <c r="CM90" s="84"/>
      <c r="CN90" s="84"/>
      <c r="CO90" s="84"/>
      <c r="CP90" s="84"/>
      <c r="CQ90" s="84"/>
      <c r="CR90" s="84"/>
      <c r="CS90" s="84"/>
      <c r="CT90" s="84"/>
      <c r="CU90" s="84"/>
      <c r="CV90" s="84"/>
      <c r="CW90" s="84"/>
      <c r="CX90" s="84"/>
      <c r="CY90" s="84"/>
      <c r="CZ90" s="84"/>
      <c r="DA90" s="84"/>
      <c r="DB90" s="84"/>
      <c r="DC90" s="84"/>
      <c r="DD90" s="84"/>
      <c r="DE90" s="84"/>
      <c r="DF90" s="84"/>
      <c r="DG90" s="84"/>
      <c r="DH90" s="84"/>
      <c r="DI90" s="84"/>
      <c r="DJ90" s="84"/>
      <c r="DK90" s="84"/>
      <c r="DL90" s="84"/>
      <c r="DM90" s="84"/>
      <c r="DN90" s="84"/>
      <c r="DO90" s="84"/>
      <c r="DP90" s="84"/>
      <c r="DQ90" s="84"/>
      <c r="DR90" s="84"/>
      <c r="DS90" s="84"/>
      <c r="DT90" s="84"/>
      <c r="DU90" s="84"/>
      <c r="DV90" s="84"/>
      <c r="DW90" s="84"/>
      <c r="DX90" s="84"/>
      <c r="DY90" s="84"/>
      <c r="DZ90" s="84"/>
      <c r="EA90" s="84"/>
      <c r="EB90" s="84"/>
      <c r="EC90" s="84"/>
      <c r="ED90" s="84"/>
      <c r="EE90" s="84"/>
      <c r="EF90" s="84"/>
      <c r="EG90" s="84"/>
      <c r="EH90" s="84"/>
      <c r="EI90" s="84"/>
      <c r="EJ90" s="84"/>
      <c r="EK90" s="84"/>
      <c r="EL90" s="84"/>
      <c r="EM90" s="84"/>
      <c r="EN90" s="84"/>
      <c r="EO90" s="84"/>
      <c r="EP90" s="84"/>
      <c r="EQ90" s="84"/>
      <c r="ER90" s="84"/>
      <c r="ES90" s="84"/>
      <c r="ET90" s="84"/>
      <c r="EU90" s="84"/>
      <c r="EV90" s="84"/>
      <c r="EW90" s="84"/>
      <c r="EX90" s="84"/>
      <c r="EY90" s="84"/>
      <c r="EZ90" s="84"/>
      <c r="FA90" s="84"/>
      <c r="FB90" s="84"/>
      <c r="FC90" s="84"/>
      <c r="FD90" s="84"/>
      <c r="FE90" s="84"/>
      <c r="FF90" s="84"/>
      <c r="FG90" s="84"/>
      <c r="FH90" s="84"/>
      <c r="FI90" s="84"/>
      <c r="FJ90" s="84"/>
      <c r="FK90" s="84"/>
      <c r="FL90" s="84"/>
      <c r="FM90" s="84"/>
      <c r="FN90" s="84"/>
      <c r="FO90" s="84"/>
      <c r="FP90" s="84"/>
      <c r="FQ90" s="84"/>
      <c r="FR90" s="84"/>
      <c r="FS90" s="84"/>
      <c r="FT90" s="84"/>
      <c r="FU90" s="84"/>
      <c r="FV90" s="84"/>
      <c r="FW90" s="84"/>
      <c r="FX90" s="84"/>
      <c r="FY90" s="84"/>
      <c r="FZ90" s="84"/>
      <c r="GA90" s="84"/>
      <c r="GB90" s="84"/>
      <c r="GC90" s="84"/>
      <c r="GD90" s="84"/>
      <c r="GE90" s="84"/>
      <c r="GF90" s="84"/>
      <c r="GG90" s="84"/>
      <c r="GH90" s="84"/>
      <c r="GI90" s="84"/>
      <c r="GJ90" s="84"/>
      <c r="GK90" s="84"/>
      <c r="GL90" s="84"/>
      <c r="GM90" s="84"/>
      <c r="GN90" s="84"/>
      <c r="GO90" s="84"/>
      <c r="GP90" s="84"/>
      <c r="GQ90" s="84"/>
      <c r="GR90" s="84"/>
      <c r="GS90" s="84"/>
      <c r="GT90" s="84"/>
      <c r="GU90" s="84"/>
      <c r="GV90" s="84"/>
      <c r="GW90" s="84"/>
      <c r="GX90" s="84"/>
      <c r="GY90" s="84"/>
      <c r="GZ90" s="84"/>
      <c r="HA90" s="84"/>
      <c r="HB90" s="84"/>
      <c r="HC90" s="84"/>
      <c r="HD90" s="84"/>
      <c r="HE90" s="84"/>
      <c r="HF90" s="84"/>
      <c r="HG90" s="84"/>
      <c r="HH90" s="84"/>
      <c r="HI90" s="84"/>
      <c r="HJ90" s="84"/>
      <c r="HK90" s="84"/>
      <c r="HL90" s="84"/>
      <c r="HM90" s="84"/>
      <c r="HN90" s="84"/>
      <c r="HO90" s="84"/>
      <c r="HP90" s="84"/>
      <c r="HQ90" s="84"/>
      <c r="HR90" s="84"/>
      <c r="HS90" s="84"/>
      <c r="HT90" s="84"/>
      <c r="HU90" s="84"/>
      <c r="HV90" s="84"/>
      <c r="HW90" s="84"/>
      <c r="HX90" s="84"/>
      <c r="HY90" s="84"/>
      <c r="HZ90" s="84"/>
      <c r="IA90" s="84"/>
      <c r="IB90" s="84"/>
      <c r="IC90" s="84"/>
      <c r="ID90" s="84"/>
      <c r="IE90" s="84"/>
      <c r="IF90" s="84"/>
      <c r="IG90" s="84"/>
      <c r="IH90" s="84"/>
      <c r="II90" s="84"/>
      <c r="IJ90" s="84"/>
      <c r="IK90" s="84"/>
      <c r="IL90" s="84"/>
      <c r="IM90" s="84"/>
      <c r="IN90" s="84"/>
      <c r="IO90" s="84"/>
      <c r="IP90" s="84"/>
      <c r="IQ90" s="84"/>
      <c r="IR90" s="84"/>
      <c r="IS90" s="84"/>
      <c r="IT90" s="84"/>
      <c r="IU90" s="84"/>
      <c r="IV90" s="84"/>
      <c r="IW90" s="84"/>
      <c r="IX90" s="84"/>
      <c r="IY90" s="84"/>
      <c r="IZ90" s="84"/>
      <c r="JA90" s="84"/>
      <c r="JB90" s="84"/>
      <c r="JC90" s="84"/>
      <c r="JD90" s="84"/>
      <c r="JE90" s="84"/>
      <c r="JF90" s="84"/>
      <c r="JG90" s="84"/>
      <c r="JH90" s="84"/>
      <c r="JI90" s="84"/>
      <c r="JJ90" s="84"/>
      <c r="JK90" s="84"/>
      <c r="JL90" s="84"/>
      <c r="JM90" s="84"/>
      <c r="JN90" s="84"/>
      <c r="JO90" s="84"/>
      <c r="JP90" s="84"/>
      <c r="JQ90" s="84"/>
      <c r="JR90" s="84"/>
      <c r="JS90" s="84"/>
    </row>
    <row r="91" spans="8:279" s="91" customFormat="1" ht="12" x14ac:dyDescent="0.2">
      <c r="I91" s="90"/>
      <c r="T91" s="92"/>
      <c r="U91" s="87"/>
      <c r="V91" s="93"/>
      <c r="W91" s="94"/>
      <c r="AB91" s="94"/>
      <c r="AK91" s="18"/>
      <c r="AM91" s="18"/>
      <c r="AN91" s="95"/>
      <c r="AO91" s="95"/>
      <c r="AP91" s="96"/>
      <c r="AU91" s="84"/>
      <c r="AV91" s="84"/>
      <c r="AW91" s="84"/>
      <c r="AX91" s="84"/>
      <c r="AY91" s="84"/>
      <c r="AZ91" s="84"/>
      <c r="BA91" s="84"/>
      <c r="BB91" s="84"/>
      <c r="BC91" s="84"/>
      <c r="BD91" s="84"/>
      <c r="BE91" s="84"/>
      <c r="BF91" s="84"/>
      <c r="BG91" s="84"/>
      <c r="BH91" s="84"/>
      <c r="BI91" s="84"/>
      <c r="BJ91" s="84"/>
      <c r="BK91" s="84"/>
      <c r="BL91" s="84"/>
      <c r="BM91" s="84"/>
      <c r="BN91" s="84"/>
      <c r="BO91" s="84"/>
      <c r="BP91" s="84"/>
      <c r="BQ91" s="84"/>
      <c r="BR91" s="84"/>
      <c r="BS91" s="84"/>
      <c r="BT91" s="84"/>
      <c r="BU91" s="84"/>
      <c r="BV91" s="84"/>
      <c r="BW91" s="84"/>
      <c r="BX91" s="84"/>
      <c r="BY91" s="84"/>
      <c r="BZ91" s="84"/>
      <c r="CA91" s="84"/>
      <c r="CB91" s="84"/>
      <c r="CC91" s="84"/>
      <c r="CD91" s="84"/>
      <c r="CE91" s="84"/>
      <c r="CF91" s="84"/>
      <c r="CG91" s="84"/>
      <c r="CH91" s="84"/>
      <c r="CI91" s="84"/>
      <c r="CJ91" s="84"/>
      <c r="CK91" s="84"/>
      <c r="CL91" s="84"/>
      <c r="CM91" s="84"/>
      <c r="CN91" s="84"/>
      <c r="CO91" s="84"/>
      <c r="CP91" s="84"/>
      <c r="CQ91" s="84"/>
      <c r="CR91" s="84"/>
      <c r="CS91" s="84"/>
      <c r="CT91" s="84"/>
      <c r="CU91" s="84"/>
      <c r="CV91" s="84"/>
      <c r="CW91" s="84"/>
      <c r="CX91" s="84"/>
      <c r="CY91" s="84"/>
      <c r="CZ91" s="84"/>
      <c r="DA91" s="84"/>
      <c r="DB91" s="84"/>
      <c r="DC91" s="84"/>
      <c r="DD91" s="84"/>
      <c r="DE91" s="84"/>
      <c r="DF91" s="84"/>
      <c r="DG91" s="84"/>
      <c r="DH91" s="84"/>
      <c r="DI91" s="84"/>
      <c r="DJ91" s="84"/>
      <c r="DK91" s="84"/>
      <c r="DL91" s="84"/>
      <c r="DM91" s="84"/>
      <c r="DN91" s="84"/>
      <c r="DO91" s="84"/>
      <c r="DP91" s="84"/>
      <c r="DQ91" s="84"/>
      <c r="DR91" s="84"/>
      <c r="DS91" s="84"/>
      <c r="DT91" s="84"/>
      <c r="DU91" s="84"/>
      <c r="DV91" s="84"/>
      <c r="DW91" s="84"/>
      <c r="DX91" s="84"/>
      <c r="DY91" s="84"/>
      <c r="DZ91" s="84"/>
      <c r="EA91" s="84"/>
      <c r="EB91" s="84"/>
      <c r="EC91" s="84"/>
      <c r="ED91" s="84"/>
      <c r="EE91" s="84"/>
      <c r="EF91" s="84"/>
      <c r="EG91" s="84"/>
      <c r="EH91" s="84"/>
      <c r="EI91" s="84"/>
      <c r="EJ91" s="84"/>
      <c r="EK91" s="84"/>
      <c r="EL91" s="84"/>
      <c r="EM91" s="84"/>
      <c r="EN91" s="84"/>
      <c r="EO91" s="84"/>
      <c r="EP91" s="84"/>
      <c r="EQ91" s="84"/>
      <c r="ER91" s="84"/>
      <c r="ES91" s="84"/>
      <c r="ET91" s="84"/>
      <c r="EU91" s="84"/>
      <c r="EV91" s="84"/>
      <c r="EW91" s="84"/>
      <c r="EX91" s="84"/>
      <c r="EY91" s="84"/>
      <c r="EZ91" s="84"/>
      <c r="FA91" s="84"/>
      <c r="FB91" s="84"/>
      <c r="FC91" s="84"/>
      <c r="FD91" s="84"/>
      <c r="FE91" s="84"/>
      <c r="FF91" s="84"/>
      <c r="FG91" s="84"/>
      <c r="FH91" s="84"/>
      <c r="FI91" s="84"/>
      <c r="FJ91" s="84"/>
      <c r="FK91" s="84"/>
      <c r="FL91" s="84"/>
      <c r="FM91" s="84"/>
      <c r="FN91" s="84"/>
      <c r="FO91" s="84"/>
      <c r="FP91" s="84"/>
      <c r="FQ91" s="84"/>
      <c r="FR91" s="84"/>
      <c r="FS91" s="84"/>
      <c r="FT91" s="84"/>
      <c r="FU91" s="84"/>
      <c r="FV91" s="84"/>
      <c r="FW91" s="84"/>
      <c r="FX91" s="84"/>
      <c r="FY91" s="84"/>
      <c r="FZ91" s="84"/>
      <c r="GA91" s="84"/>
      <c r="GB91" s="84"/>
      <c r="GC91" s="84"/>
      <c r="GD91" s="84"/>
      <c r="GE91" s="84"/>
      <c r="GF91" s="84"/>
      <c r="GG91" s="84"/>
      <c r="GH91" s="84"/>
      <c r="GI91" s="84"/>
      <c r="GJ91" s="84"/>
      <c r="GK91" s="84"/>
      <c r="GL91" s="84"/>
      <c r="GM91" s="84"/>
      <c r="GN91" s="84"/>
      <c r="GO91" s="84"/>
      <c r="GP91" s="84"/>
      <c r="GQ91" s="84"/>
      <c r="GR91" s="84"/>
      <c r="GS91" s="84"/>
      <c r="GT91" s="84"/>
      <c r="GU91" s="84"/>
      <c r="GV91" s="84"/>
      <c r="GW91" s="84"/>
      <c r="GX91" s="84"/>
      <c r="GY91" s="84"/>
      <c r="GZ91" s="84"/>
      <c r="HA91" s="84"/>
      <c r="HB91" s="84"/>
      <c r="HC91" s="84"/>
      <c r="HD91" s="84"/>
      <c r="HE91" s="84"/>
      <c r="HF91" s="84"/>
      <c r="HG91" s="84"/>
      <c r="HH91" s="84"/>
      <c r="HI91" s="84"/>
      <c r="HJ91" s="84"/>
      <c r="HK91" s="84"/>
      <c r="HL91" s="84"/>
      <c r="HM91" s="84"/>
      <c r="HN91" s="84"/>
      <c r="HO91" s="84"/>
      <c r="HP91" s="84"/>
      <c r="HQ91" s="84"/>
      <c r="HR91" s="84"/>
      <c r="HS91" s="84"/>
      <c r="HT91" s="84"/>
      <c r="HU91" s="84"/>
      <c r="HV91" s="84"/>
      <c r="HW91" s="84"/>
      <c r="HX91" s="84"/>
      <c r="HY91" s="84"/>
      <c r="HZ91" s="84"/>
      <c r="IA91" s="84"/>
      <c r="IB91" s="84"/>
      <c r="IC91" s="84"/>
      <c r="ID91" s="84"/>
      <c r="IE91" s="84"/>
      <c r="IF91" s="84"/>
      <c r="IG91" s="84"/>
      <c r="IH91" s="84"/>
      <c r="II91" s="84"/>
      <c r="IJ91" s="84"/>
      <c r="IK91" s="84"/>
      <c r="IL91" s="84"/>
      <c r="IM91" s="84"/>
      <c r="IN91" s="84"/>
      <c r="IO91" s="84"/>
      <c r="IP91" s="84"/>
      <c r="IQ91" s="84"/>
      <c r="IR91" s="84"/>
      <c r="IS91" s="84"/>
      <c r="IT91" s="84"/>
      <c r="IU91" s="84"/>
      <c r="IV91" s="84"/>
      <c r="IW91" s="84"/>
      <c r="IX91" s="84"/>
      <c r="IY91" s="84"/>
      <c r="IZ91" s="84"/>
      <c r="JA91" s="84"/>
      <c r="JB91" s="84"/>
      <c r="JC91" s="84"/>
      <c r="JD91" s="84"/>
      <c r="JE91" s="84"/>
      <c r="JF91" s="84"/>
      <c r="JG91" s="84"/>
      <c r="JH91" s="84"/>
      <c r="JI91" s="84"/>
      <c r="JJ91" s="84"/>
      <c r="JK91" s="84"/>
      <c r="JL91" s="84"/>
      <c r="JM91" s="84"/>
      <c r="JN91" s="84"/>
      <c r="JO91" s="84"/>
      <c r="JP91" s="84"/>
      <c r="JQ91" s="84"/>
      <c r="JR91" s="84"/>
      <c r="JS91" s="84"/>
    </row>
    <row r="92" spans="8:279" x14ac:dyDescent="0.25">
      <c r="H92" s="53"/>
      <c r="AE92" s="53"/>
    </row>
    <row r="93" spans="8:279" x14ac:dyDescent="0.25">
      <c r="H93" s="53"/>
      <c r="AE93" s="53"/>
    </row>
    <row r="94" spans="8:279" x14ac:dyDescent="0.25">
      <c r="H94" s="53"/>
      <c r="AE94" s="53"/>
    </row>
    <row r="95" spans="8:279" x14ac:dyDescent="0.25">
      <c r="H95" s="53"/>
      <c r="AE95" s="53"/>
    </row>
    <row r="96" spans="8:279" x14ac:dyDescent="0.25">
      <c r="H96" s="53"/>
      <c r="AE96" s="53"/>
    </row>
    <row r="97" spans="8:31" x14ac:dyDescent="0.25">
      <c r="H97" s="53"/>
      <c r="AE97" s="53"/>
    </row>
    <row r="98" spans="8:31" x14ac:dyDescent="0.25">
      <c r="H98" s="53"/>
      <c r="AE98" s="53"/>
    </row>
    <row r="99" spans="8:31" x14ac:dyDescent="0.25">
      <c r="H99" s="53"/>
      <c r="AE99" s="53"/>
    </row>
    <row r="100" spans="8:31" x14ac:dyDescent="0.25">
      <c r="H100" s="53"/>
      <c r="AE100" s="53"/>
    </row>
    <row r="101" spans="8:31" x14ac:dyDescent="0.25">
      <c r="H101" s="53"/>
      <c r="AE101" s="53"/>
    </row>
    <row r="102" spans="8:31" x14ac:dyDescent="0.25">
      <c r="H102" s="53"/>
      <c r="AE102" s="53"/>
    </row>
    <row r="103" spans="8:31" x14ac:dyDescent="0.25">
      <c r="H103" s="53"/>
      <c r="AE103" s="53"/>
    </row>
    <row r="104" spans="8:31" x14ac:dyDescent="0.25">
      <c r="H104" s="53"/>
      <c r="AE104" s="53"/>
    </row>
    <row r="105" spans="8:31" x14ac:dyDescent="0.25">
      <c r="H105" s="53"/>
      <c r="AE105" s="53"/>
    </row>
    <row r="106" spans="8:31" x14ac:dyDescent="0.25">
      <c r="H106" s="53"/>
      <c r="AE106" s="53"/>
    </row>
    <row r="107" spans="8:31" x14ac:dyDescent="0.25">
      <c r="H107" s="53"/>
      <c r="AE107" s="53"/>
    </row>
    <row r="108" spans="8:31" x14ac:dyDescent="0.25">
      <c r="H108" s="53"/>
      <c r="AE108" s="53"/>
    </row>
    <row r="109" spans="8:31" x14ac:dyDescent="0.25">
      <c r="H109" s="53"/>
      <c r="AE109" s="53"/>
    </row>
    <row r="110" spans="8:31" x14ac:dyDescent="0.25">
      <c r="H110" s="53"/>
      <c r="AE110" s="53"/>
    </row>
    <row r="111" spans="8:31" x14ac:dyDescent="0.25">
      <c r="H111" s="53"/>
      <c r="AE111" s="53"/>
    </row>
    <row r="112" spans="8:31" x14ac:dyDescent="0.25">
      <c r="H112" s="53"/>
      <c r="AE112" s="53"/>
    </row>
    <row r="113" spans="8:31" x14ac:dyDescent="0.25">
      <c r="H113" s="53"/>
      <c r="AE113" s="53"/>
    </row>
    <row r="114" spans="8:31" x14ac:dyDescent="0.25">
      <c r="H114" s="53"/>
      <c r="AE114" s="53"/>
    </row>
    <row r="115" spans="8:31" x14ac:dyDescent="0.25">
      <c r="H115" s="53"/>
      <c r="AE115" s="53"/>
    </row>
    <row r="116" spans="8:31" x14ac:dyDescent="0.25">
      <c r="H116" s="53"/>
      <c r="AE116" s="53"/>
    </row>
    <row r="117" spans="8:31" x14ac:dyDescent="0.25">
      <c r="H117" s="53"/>
      <c r="AE117" s="53"/>
    </row>
    <row r="118" spans="8:31" x14ac:dyDescent="0.25">
      <c r="H118" s="53"/>
      <c r="AE118" s="53"/>
    </row>
    <row r="119" spans="8:31" x14ac:dyDescent="0.25">
      <c r="H119" s="53"/>
      <c r="AE119" s="53"/>
    </row>
    <row r="120" spans="8:31" x14ac:dyDescent="0.25">
      <c r="H120" s="53"/>
      <c r="AE120" s="53"/>
    </row>
    <row r="121" spans="8:31" x14ac:dyDescent="0.25">
      <c r="H121" s="53"/>
      <c r="AE121" s="53"/>
    </row>
    <row r="122" spans="8:31" x14ac:dyDescent="0.25">
      <c r="H122" s="53"/>
      <c r="AE122" s="53"/>
    </row>
    <row r="123" spans="8:31" x14ac:dyDescent="0.25">
      <c r="H123" s="53"/>
      <c r="AE123" s="53"/>
    </row>
    <row r="124" spans="8:31" x14ac:dyDescent="0.25">
      <c r="H124" s="53"/>
      <c r="AE124" s="53"/>
    </row>
    <row r="125" spans="8:31" x14ac:dyDescent="0.25">
      <c r="H125" s="53"/>
      <c r="AE125" s="53"/>
    </row>
    <row r="126" spans="8:31" x14ac:dyDescent="0.25">
      <c r="H126" s="53"/>
      <c r="AE126" s="53"/>
    </row>
    <row r="127" spans="8:31" x14ac:dyDescent="0.25">
      <c r="H127" s="53"/>
      <c r="AE127" s="53"/>
    </row>
    <row r="128" spans="8:31" x14ac:dyDescent="0.25">
      <c r="H128" s="53"/>
      <c r="AE128" s="53"/>
    </row>
    <row r="129" spans="8:31" x14ac:dyDescent="0.25">
      <c r="H129" s="53"/>
      <c r="AE129" s="53"/>
    </row>
    <row r="130" spans="8:31" x14ac:dyDescent="0.25">
      <c r="H130" s="53"/>
      <c r="AE130" s="53"/>
    </row>
    <row r="131" spans="8:31" x14ac:dyDescent="0.25">
      <c r="H131" s="53"/>
      <c r="AE131" s="53"/>
    </row>
    <row r="132" spans="8:31" x14ac:dyDescent="0.25">
      <c r="H132" s="53"/>
      <c r="AE132" s="53"/>
    </row>
    <row r="133" spans="8:31" x14ac:dyDescent="0.25">
      <c r="H133" s="53"/>
      <c r="AE133" s="53"/>
    </row>
    <row r="134" spans="8:31" x14ac:dyDescent="0.25">
      <c r="H134" s="53"/>
      <c r="AE134" s="53"/>
    </row>
    <row r="135" spans="8:31" x14ac:dyDescent="0.25">
      <c r="H135" s="53"/>
      <c r="AE135" s="53"/>
    </row>
    <row r="136" spans="8:31" x14ac:dyDescent="0.25">
      <c r="H136" s="53"/>
      <c r="AE136" s="53"/>
    </row>
    <row r="137" spans="8:31" x14ac:dyDescent="0.25">
      <c r="H137" s="53"/>
      <c r="AE137" s="53"/>
    </row>
    <row r="138" spans="8:31" x14ac:dyDescent="0.25">
      <c r="H138" s="53"/>
      <c r="AE138" s="53"/>
    </row>
    <row r="139" spans="8:31" x14ac:dyDescent="0.25">
      <c r="H139" s="53"/>
      <c r="AE139" s="53"/>
    </row>
    <row r="140" spans="8:31" x14ac:dyDescent="0.25">
      <c r="H140" s="53"/>
      <c r="AE140" s="53"/>
    </row>
    <row r="141" spans="8:31" x14ac:dyDescent="0.25">
      <c r="H141" s="53"/>
      <c r="AE141" s="53"/>
    </row>
    <row r="142" spans="8:31" x14ac:dyDescent="0.25">
      <c r="H142" s="53"/>
      <c r="AE142" s="53"/>
    </row>
    <row r="143" spans="8:31" x14ac:dyDescent="0.25">
      <c r="H143" s="53"/>
      <c r="AE143" s="53"/>
    </row>
    <row r="144" spans="8:31" x14ac:dyDescent="0.25">
      <c r="H144" s="53"/>
      <c r="AE144" s="53"/>
    </row>
    <row r="145" spans="8:31" x14ac:dyDescent="0.25">
      <c r="H145" s="53"/>
      <c r="AE145" s="53"/>
    </row>
    <row r="146" spans="8:31" x14ac:dyDescent="0.25">
      <c r="H146" s="53"/>
      <c r="AE146" s="53"/>
    </row>
    <row r="147" spans="8:31" x14ac:dyDescent="0.25">
      <c r="H147" s="53"/>
      <c r="AE147" s="53"/>
    </row>
    <row r="148" spans="8:31" x14ac:dyDescent="0.25">
      <c r="H148" s="53"/>
      <c r="AE148" s="53"/>
    </row>
    <row r="149" spans="8:31" x14ac:dyDescent="0.25">
      <c r="H149" s="53"/>
      <c r="AE149" s="53"/>
    </row>
    <row r="150" spans="8:31" x14ac:dyDescent="0.25">
      <c r="H150" s="53"/>
      <c r="AE150" s="53"/>
    </row>
    <row r="151" spans="8:31" x14ac:dyDescent="0.25">
      <c r="H151" s="53"/>
      <c r="AE151" s="53"/>
    </row>
    <row r="152" spans="8:31" x14ac:dyDescent="0.25">
      <c r="H152" s="53"/>
      <c r="AE152" s="53"/>
    </row>
    <row r="153" spans="8:31" x14ac:dyDescent="0.25">
      <c r="H153" s="53"/>
      <c r="AE153" s="53"/>
    </row>
    <row r="154" spans="8:31" x14ac:dyDescent="0.25">
      <c r="H154" s="53"/>
      <c r="AE154" s="53"/>
    </row>
    <row r="155" spans="8:31" x14ac:dyDescent="0.25">
      <c r="H155" s="53"/>
      <c r="AE155" s="53"/>
    </row>
    <row r="156" spans="8:31" x14ac:dyDescent="0.25">
      <c r="H156" s="53"/>
      <c r="AE156" s="53"/>
    </row>
    <row r="157" spans="8:31" x14ac:dyDescent="0.25">
      <c r="H157" s="53"/>
      <c r="AE157" s="53"/>
    </row>
    <row r="158" spans="8:31" x14ac:dyDescent="0.25">
      <c r="H158" s="53"/>
      <c r="AE158" s="53"/>
    </row>
    <row r="159" spans="8:31" x14ac:dyDescent="0.25">
      <c r="H159" s="53"/>
      <c r="AE159" s="53"/>
    </row>
    <row r="160" spans="8:31" x14ac:dyDescent="0.25">
      <c r="H160" s="53"/>
      <c r="AE160" s="53"/>
    </row>
    <row r="161" spans="8:31" x14ac:dyDescent="0.25">
      <c r="H161" s="53"/>
      <c r="AE161" s="53"/>
    </row>
    <row r="162" spans="8:31" x14ac:dyDescent="0.25">
      <c r="H162" s="53"/>
      <c r="AE162" s="53"/>
    </row>
    <row r="163" spans="8:31" x14ac:dyDescent="0.25">
      <c r="H163" s="53"/>
      <c r="AE163" s="53"/>
    </row>
    <row r="164" spans="8:31" x14ac:dyDescent="0.25">
      <c r="H164" s="53"/>
      <c r="AE164" s="53"/>
    </row>
    <row r="165" spans="8:31" x14ac:dyDescent="0.25">
      <c r="H165" s="53"/>
      <c r="AE165" s="53"/>
    </row>
    <row r="166" spans="8:31" x14ac:dyDescent="0.25">
      <c r="H166" s="53"/>
      <c r="AE166" s="53"/>
    </row>
    <row r="167" spans="8:31" x14ac:dyDescent="0.25">
      <c r="H167" s="53"/>
      <c r="AE167" s="53"/>
    </row>
    <row r="168" spans="8:31" x14ac:dyDescent="0.25">
      <c r="H168" s="53"/>
      <c r="AE168" s="53"/>
    </row>
    <row r="169" spans="8:31" x14ac:dyDescent="0.25">
      <c r="H169" s="53"/>
      <c r="AE169" s="53"/>
    </row>
    <row r="170" spans="8:31" x14ac:dyDescent="0.25">
      <c r="H170" s="53"/>
      <c r="AE170" s="53"/>
    </row>
    <row r="171" spans="8:31" x14ac:dyDescent="0.25">
      <c r="H171" s="53"/>
      <c r="AE171" s="53"/>
    </row>
    <row r="172" spans="8:31" x14ac:dyDescent="0.25">
      <c r="H172" s="53"/>
      <c r="AE172" s="53"/>
    </row>
    <row r="173" spans="8:31" x14ac:dyDescent="0.25">
      <c r="H173" s="53"/>
      <c r="AE173" s="53"/>
    </row>
    <row r="174" spans="8:31" x14ac:dyDescent="0.25">
      <c r="H174" s="53"/>
      <c r="AE174" s="53"/>
    </row>
    <row r="175" spans="8:31" x14ac:dyDescent="0.25">
      <c r="H175" s="53"/>
      <c r="AE175" s="53"/>
    </row>
    <row r="176" spans="8:31" x14ac:dyDescent="0.25">
      <c r="H176" s="53"/>
      <c r="AE176" s="53"/>
    </row>
    <row r="177" spans="8:31" x14ac:dyDescent="0.25">
      <c r="H177" s="53"/>
      <c r="AE177" s="53"/>
    </row>
    <row r="178" spans="8:31" x14ac:dyDescent="0.25">
      <c r="H178" s="53"/>
      <c r="AE178" s="53"/>
    </row>
    <row r="179" spans="8:31" x14ac:dyDescent="0.25">
      <c r="H179" s="53"/>
      <c r="AE179" s="53"/>
    </row>
    <row r="180" spans="8:31" x14ac:dyDescent="0.25">
      <c r="H180" s="53"/>
      <c r="AE180" s="53"/>
    </row>
    <row r="181" spans="8:31" x14ac:dyDescent="0.25">
      <c r="H181" s="53"/>
      <c r="AE181" s="53"/>
    </row>
    <row r="182" spans="8:31" x14ac:dyDescent="0.25">
      <c r="H182" s="53"/>
      <c r="AE182" s="53"/>
    </row>
    <row r="183" spans="8:31" x14ac:dyDescent="0.25">
      <c r="H183" s="53"/>
      <c r="AE183" s="53"/>
    </row>
    <row r="184" spans="8:31" x14ac:dyDescent="0.25">
      <c r="H184" s="53"/>
      <c r="AE184" s="53"/>
    </row>
    <row r="185" spans="8:31" x14ac:dyDescent="0.25">
      <c r="H185" s="53"/>
      <c r="AE185" s="53"/>
    </row>
    <row r="186" spans="8:31" x14ac:dyDescent="0.25">
      <c r="H186" s="53"/>
      <c r="AE186" s="53"/>
    </row>
    <row r="187" spans="8:31" x14ac:dyDescent="0.25">
      <c r="H187" s="53"/>
      <c r="AE187" s="53"/>
    </row>
    <row r="188" spans="8:31" x14ac:dyDescent="0.25">
      <c r="H188" s="53"/>
      <c r="AE188" s="53"/>
    </row>
    <row r="189" spans="8:31" x14ac:dyDescent="0.25">
      <c r="H189" s="53"/>
      <c r="AE189" s="53"/>
    </row>
    <row r="190" spans="8:31" x14ac:dyDescent="0.25">
      <c r="H190" s="53"/>
      <c r="AE190" s="53"/>
    </row>
    <row r="191" spans="8:31" x14ac:dyDescent="0.25">
      <c r="H191" s="53"/>
      <c r="AE191" s="53"/>
    </row>
    <row r="192" spans="8:31" x14ac:dyDescent="0.25">
      <c r="H192" s="53"/>
      <c r="AE192" s="53"/>
    </row>
    <row r="193" spans="8:31" x14ac:dyDescent="0.25">
      <c r="H193" s="53"/>
      <c r="AE193" s="53"/>
    </row>
    <row r="194" spans="8:31" x14ac:dyDescent="0.25">
      <c r="H194" s="53"/>
      <c r="AE194" s="53"/>
    </row>
    <row r="195" spans="8:31" x14ac:dyDescent="0.25">
      <c r="H195" s="53"/>
      <c r="AE195" s="53"/>
    </row>
    <row r="196" spans="8:31" x14ac:dyDescent="0.25">
      <c r="H196" s="53"/>
      <c r="AE196" s="53"/>
    </row>
    <row r="197" spans="8:31" x14ac:dyDescent="0.25">
      <c r="H197" s="53"/>
      <c r="AE197" s="53"/>
    </row>
    <row r="198" spans="8:31" x14ac:dyDescent="0.25">
      <c r="H198" s="53"/>
      <c r="AE198" s="53"/>
    </row>
    <row r="199" spans="8:31" x14ac:dyDescent="0.25">
      <c r="H199" s="53"/>
      <c r="AE199" s="53"/>
    </row>
    <row r="200" spans="8:31" x14ac:dyDescent="0.25">
      <c r="H200" s="53"/>
      <c r="AE200" s="53"/>
    </row>
    <row r="201" spans="8:31" x14ac:dyDescent="0.25">
      <c r="H201" s="53"/>
      <c r="AE201" s="53"/>
    </row>
    <row r="202" spans="8:31" x14ac:dyDescent="0.25">
      <c r="H202" s="53"/>
      <c r="AE202" s="53"/>
    </row>
    <row r="203" spans="8:31" x14ac:dyDescent="0.25">
      <c r="H203" s="53"/>
      <c r="AE203" s="53"/>
    </row>
    <row r="204" spans="8:31" x14ac:dyDescent="0.25">
      <c r="H204" s="53"/>
      <c r="AE204" s="53"/>
    </row>
    <row r="205" spans="8:31" x14ac:dyDescent="0.25">
      <c r="H205" s="53"/>
      <c r="AE205" s="53"/>
    </row>
    <row r="206" spans="8:31" x14ac:dyDescent="0.25">
      <c r="H206" s="53"/>
      <c r="AE206" s="53"/>
    </row>
    <row r="207" spans="8:31" x14ac:dyDescent="0.25">
      <c r="H207" s="53"/>
      <c r="AE207" s="53"/>
    </row>
    <row r="208" spans="8:31" x14ac:dyDescent="0.25">
      <c r="H208" s="53"/>
      <c r="AE208" s="53"/>
    </row>
    <row r="209" spans="8:31" x14ac:dyDescent="0.25">
      <c r="H209" s="53"/>
      <c r="AE209" s="53"/>
    </row>
    <row r="210" spans="8:31" x14ac:dyDescent="0.25">
      <c r="H210" s="53"/>
      <c r="AE210" s="53"/>
    </row>
    <row r="211" spans="8:31" x14ac:dyDescent="0.25">
      <c r="H211" s="53"/>
      <c r="AE211" s="53"/>
    </row>
    <row r="212" spans="8:31" x14ac:dyDescent="0.25">
      <c r="H212" s="53"/>
      <c r="AE212" s="53"/>
    </row>
    <row r="213" spans="8:31" x14ac:dyDescent="0.25">
      <c r="H213" s="53"/>
      <c r="AE213" s="53"/>
    </row>
    <row r="214" spans="8:31" x14ac:dyDescent="0.25">
      <c r="H214" s="53"/>
      <c r="AE214" s="53"/>
    </row>
    <row r="215" spans="8:31" x14ac:dyDescent="0.25">
      <c r="H215" s="53"/>
      <c r="AE215" s="53"/>
    </row>
    <row r="216" spans="8:31" x14ac:dyDescent="0.25">
      <c r="H216" s="53"/>
      <c r="AE216" s="53"/>
    </row>
    <row r="217" spans="8:31" x14ac:dyDescent="0.25">
      <c r="H217" s="53"/>
      <c r="AE217" s="53"/>
    </row>
    <row r="218" spans="8:31" x14ac:dyDescent="0.25">
      <c r="H218" s="53"/>
      <c r="AE218" s="53"/>
    </row>
    <row r="219" spans="8:31" x14ac:dyDescent="0.25">
      <c r="H219" s="53"/>
      <c r="AE219" s="53"/>
    </row>
    <row r="220" spans="8:31" x14ac:dyDescent="0.25">
      <c r="H220" s="53"/>
      <c r="AE220" s="53"/>
    </row>
    <row r="221" spans="8:31" x14ac:dyDescent="0.25">
      <c r="H221" s="53"/>
      <c r="AE221" s="53"/>
    </row>
    <row r="222" spans="8:31" x14ac:dyDescent="0.25">
      <c r="H222" s="53"/>
      <c r="AE222" s="53"/>
    </row>
    <row r="223" spans="8:31" x14ac:dyDescent="0.25">
      <c r="H223" s="53"/>
      <c r="AE223" s="53"/>
    </row>
    <row r="224" spans="8:31" x14ac:dyDescent="0.25">
      <c r="H224" s="53"/>
      <c r="AE224" s="53"/>
    </row>
    <row r="225" spans="8:31" x14ac:dyDescent="0.25">
      <c r="H225" s="53"/>
      <c r="AE225" s="53"/>
    </row>
    <row r="226" spans="8:31" x14ac:dyDescent="0.25">
      <c r="H226" s="53"/>
      <c r="AE226" s="53"/>
    </row>
    <row r="227" spans="8:31" x14ac:dyDescent="0.25">
      <c r="H227" s="53"/>
      <c r="AE227" s="53"/>
    </row>
    <row r="228" spans="8:31" x14ac:dyDescent="0.25">
      <c r="H228" s="53"/>
      <c r="AE228" s="53"/>
    </row>
    <row r="229" spans="8:31" x14ac:dyDescent="0.25">
      <c r="H229" s="53"/>
      <c r="AE229" s="53"/>
    </row>
    <row r="230" spans="8:31" x14ac:dyDescent="0.25">
      <c r="H230" s="53"/>
      <c r="AE230" s="53"/>
    </row>
    <row r="231" spans="8:31" x14ac:dyDescent="0.25">
      <c r="H231" s="53"/>
      <c r="AE231" s="53"/>
    </row>
    <row r="232" spans="8:31" x14ac:dyDescent="0.25">
      <c r="H232" s="53"/>
      <c r="AE232" s="53"/>
    </row>
    <row r="233" spans="8:31" x14ac:dyDescent="0.25">
      <c r="H233" s="53"/>
      <c r="AE233" s="53"/>
    </row>
    <row r="234" spans="8:31" x14ac:dyDescent="0.25">
      <c r="H234" s="53"/>
      <c r="AE234" s="53"/>
    </row>
    <row r="235" spans="8:31" x14ac:dyDescent="0.25">
      <c r="H235" s="53"/>
      <c r="AE235" s="53"/>
    </row>
    <row r="236" spans="8:31" x14ac:dyDescent="0.25">
      <c r="H236" s="53"/>
      <c r="AE236" s="53"/>
    </row>
    <row r="237" spans="8:31" x14ac:dyDescent="0.25">
      <c r="H237" s="53"/>
      <c r="AE237" s="53"/>
    </row>
    <row r="238" spans="8:31" x14ac:dyDescent="0.25">
      <c r="H238" s="53"/>
      <c r="AE238" s="53"/>
    </row>
    <row r="239" spans="8:31" x14ac:dyDescent="0.25">
      <c r="H239" s="53"/>
      <c r="AE239" s="53"/>
    </row>
    <row r="240" spans="8:31" x14ac:dyDescent="0.25">
      <c r="H240" s="53"/>
      <c r="AE240" s="53"/>
    </row>
    <row r="241" spans="8:31" x14ac:dyDescent="0.25">
      <c r="H241" s="53"/>
      <c r="AE241" s="53"/>
    </row>
    <row r="242" spans="8:31" x14ac:dyDescent="0.25">
      <c r="H242" s="53"/>
      <c r="AE242" s="53"/>
    </row>
    <row r="243" spans="8:31" x14ac:dyDescent="0.25">
      <c r="H243" s="53"/>
      <c r="AE243" s="53"/>
    </row>
    <row r="244" spans="8:31" x14ac:dyDescent="0.25">
      <c r="H244" s="53"/>
      <c r="AE244" s="53"/>
    </row>
    <row r="245" spans="8:31" x14ac:dyDescent="0.25">
      <c r="H245" s="53"/>
      <c r="AE245" s="53"/>
    </row>
    <row r="246" spans="8:31" x14ac:dyDescent="0.25">
      <c r="H246" s="53"/>
      <c r="AE246" s="53"/>
    </row>
    <row r="247" spans="8:31" x14ac:dyDescent="0.25">
      <c r="H247" s="53"/>
      <c r="AE247" s="53"/>
    </row>
    <row r="248" spans="8:31" x14ac:dyDescent="0.25">
      <c r="H248" s="53"/>
      <c r="AE248" s="53"/>
    </row>
    <row r="249" spans="8:31" x14ac:dyDescent="0.25">
      <c r="H249" s="53"/>
      <c r="AE249" s="53"/>
    </row>
    <row r="250" spans="8:31" x14ac:dyDescent="0.25">
      <c r="H250" s="53"/>
      <c r="AE250" s="53"/>
    </row>
    <row r="251" spans="8:31" x14ac:dyDescent="0.25">
      <c r="H251" s="53"/>
      <c r="AE251" s="53"/>
    </row>
    <row r="252" spans="8:31" x14ac:dyDescent="0.25">
      <c r="H252" s="53"/>
      <c r="AE252" s="53"/>
    </row>
    <row r="253" spans="8:31" x14ac:dyDescent="0.25">
      <c r="H253" s="53"/>
      <c r="AE253" s="53"/>
    </row>
    <row r="254" spans="8:31" x14ac:dyDescent="0.25">
      <c r="H254" s="53"/>
      <c r="AE254" s="53"/>
    </row>
    <row r="255" spans="8:31" x14ac:dyDescent="0.25">
      <c r="H255" s="53"/>
      <c r="AE255" s="53"/>
    </row>
    <row r="256" spans="8:31" x14ac:dyDescent="0.25">
      <c r="H256" s="53"/>
      <c r="AE256" s="53"/>
    </row>
    <row r="257" spans="8:31" x14ac:dyDescent="0.25">
      <c r="H257" s="53"/>
      <c r="AE257" s="53"/>
    </row>
    <row r="258" spans="8:31" x14ac:dyDescent="0.25">
      <c r="H258" s="53"/>
      <c r="AE258" s="53"/>
    </row>
    <row r="259" spans="8:31" x14ac:dyDescent="0.25">
      <c r="H259" s="53"/>
      <c r="AE259" s="53"/>
    </row>
    <row r="260" spans="8:31" x14ac:dyDescent="0.25">
      <c r="H260" s="53"/>
      <c r="AE260" s="53"/>
    </row>
    <row r="261" spans="8:31" x14ac:dyDescent="0.25">
      <c r="H261" s="53"/>
      <c r="AE261" s="53"/>
    </row>
    <row r="262" spans="8:31" x14ac:dyDescent="0.25">
      <c r="H262" s="53"/>
      <c r="AE262" s="53"/>
    </row>
    <row r="263" spans="8:31" x14ac:dyDescent="0.25">
      <c r="H263" s="53"/>
      <c r="AE263" s="53"/>
    </row>
    <row r="264" spans="8:31" x14ac:dyDescent="0.25">
      <c r="H264" s="53"/>
      <c r="AE264" s="53"/>
    </row>
    <row r="265" spans="8:31" x14ac:dyDescent="0.25">
      <c r="H265" s="53"/>
      <c r="AE265" s="53"/>
    </row>
    <row r="266" spans="8:31" x14ac:dyDescent="0.25">
      <c r="H266" s="53"/>
      <c r="AE266" s="53"/>
    </row>
    <row r="267" spans="8:31" x14ac:dyDescent="0.25">
      <c r="H267" s="53"/>
      <c r="AE267" s="53"/>
    </row>
    <row r="268" spans="8:31" x14ac:dyDescent="0.25">
      <c r="H268" s="53"/>
      <c r="AE268" s="53"/>
    </row>
    <row r="269" spans="8:31" x14ac:dyDescent="0.25">
      <c r="H269" s="53"/>
      <c r="AE269" s="53"/>
    </row>
    <row r="270" spans="8:31" x14ac:dyDescent="0.25">
      <c r="H270" s="53"/>
      <c r="AE270" s="53"/>
    </row>
    <row r="271" spans="8:31" x14ac:dyDescent="0.25">
      <c r="H271" s="53"/>
      <c r="AE271" s="53"/>
    </row>
    <row r="272" spans="8:31" x14ac:dyDescent="0.25">
      <c r="H272" s="53"/>
      <c r="AE272" s="53"/>
    </row>
    <row r="273" spans="8:31" x14ac:dyDescent="0.25">
      <c r="H273" s="53"/>
      <c r="AE273" s="53"/>
    </row>
    <row r="274" spans="8:31" x14ac:dyDescent="0.25">
      <c r="H274" s="53"/>
      <c r="AE274" s="53"/>
    </row>
    <row r="275" spans="8:31" x14ac:dyDescent="0.25">
      <c r="H275" s="53"/>
      <c r="AE275" s="53"/>
    </row>
    <row r="276" spans="8:31" x14ac:dyDescent="0.25">
      <c r="H276" s="53"/>
      <c r="AE276" s="53"/>
    </row>
    <row r="277" spans="8:31" x14ac:dyDescent="0.25">
      <c r="H277" s="53"/>
      <c r="AE277" s="53"/>
    </row>
    <row r="278" spans="8:31" x14ac:dyDescent="0.25">
      <c r="H278" s="53"/>
      <c r="AE278" s="53"/>
    </row>
    <row r="279" spans="8:31" x14ac:dyDescent="0.25">
      <c r="H279" s="53"/>
      <c r="AE279" s="53"/>
    </row>
    <row r="280" spans="8:31" x14ac:dyDescent="0.25">
      <c r="H280" s="53"/>
      <c r="AE280" s="53"/>
    </row>
    <row r="281" spans="8:31" x14ac:dyDescent="0.25">
      <c r="H281" s="53"/>
      <c r="AE281" s="53"/>
    </row>
    <row r="282" spans="8:31" x14ac:dyDescent="0.25">
      <c r="H282" s="53"/>
      <c r="AE282" s="53"/>
    </row>
    <row r="283" spans="8:31" x14ac:dyDescent="0.25">
      <c r="H283" s="53"/>
      <c r="AE283" s="53"/>
    </row>
    <row r="284" spans="8:31" x14ac:dyDescent="0.25">
      <c r="H284" s="53"/>
      <c r="AE284" s="53"/>
    </row>
    <row r="285" spans="8:31" x14ac:dyDescent="0.25">
      <c r="H285" s="53"/>
      <c r="AE285" s="53"/>
    </row>
    <row r="286" spans="8:31" x14ac:dyDescent="0.25">
      <c r="H286" s="53"/>
      <c r="AE286" s="53"/>
    </row>
    <row r="287" spans="8:31" x14ac:dyDescent="0.25">
      <c r="H287" s="53"/>
      <c r="AE287" s="53"/>
    </row>
    <row r="288" spans="8:31" x14ac:dyDescent="0.25">
      <c r="H288" s="53"/>
      <c r="AE288" s="53"/>
    </row>
    <row r="289" spans="8:31" x14ac:dyDescent="0.25">
      <c r="H289" s="53"/>
      <c r="AE289" s="53"/>
    </row>
    <row r="290" spans="8:31" x14ac:dyDescent="0.25">
      <c r="H290" s="53"/>
      <c r="AE290" s="53"/>
    </row>
    <row r="291" spans="8:31" x14ac:dyDescent="0.25">
      <c r="H291" s="53"/>
      <c r="AE291" s="53"/>
    </row>
    <row r="292" spans="8:31" x14ac:dyDescent="0.25">
      <c r="H292" s="53"/>
      <c r="AE292" s="53"/>
    </row>
    <row r="293" spans="8:31" x14ac:dyDescent="0.25">
      <c r="H293" s="53"/>
      <c r="AE293" s="53"/>
    </row>
    <row r="294" spans="8:31" x14ac:dyDescent="0.25">
      <c r="H294" s="53"/>
      <c r="AE294" s="53"/>
    </row>
    <row r="295" spans="8:31" x14ac:dyDescent="0.25">
      <c r="H295" s="53"/>
      <c r="AE295" s="53"/>
    </row>
    <row r="296" spans="8:31" x14ac:dyDescent="0.25">
      <c r="H296" s="53"/>
      <c r="AE296" s="53"/>
    </row>
    <row r="297" spans="8:31" x14ac:dyDescent="0.25">
      <c r="H297" s="53"/>
      <c r="AE297" s="53"/>
    </row>
    <row r="298" spans="8:31" x14ac:dyDescent="0.25">
      <c r="H298" s="53"/>
      <c r="AE298" s="53"/>
    </row>
    <row r="299" spans="8:31" x14ac:dyDescent="0.25">
      <c r="H299" s="53"/>
      <c r="AE299" s="53"/>
    </row>
    <row r="300" spans="8:31" x14ac:dyDescent="0.25">
      <c r="H300" s="53"/>
      <c r="AE300" s="53"/>
    </row>
    <row r="301" spans="8:31" x14ac:dyDescent="0.25">
      <c r="H301" s="53"/>
      <c r="AE301" s="53"/>
    </row>
    <row r="302" spans="8:31" x14ac:dyDescent="0.25">
      <c r="H302" s="53"/>
      <c r="AE302" s="53"/>
    </row>
    <row r="303" spans="8:31" x14ac:dyDescent="0.25">
      <c r="AE303" s="53"/>
    </row>
    <row r="304" spans="8:31" x14ac:dyDescent="0.25">
      <c r="AE304" s="53"/>
    </row>
    <row r="305" spans="31:31" x14ac:dyDescent="0.25">
      <c r="AE305" s="53"/>
    </row>
    <row r="306" spans="31:31" x14ac:dyDescent="0.25">
      <c r="AE306" s="53"/>
    </row>
    <row r="307" spans="31:31" x14ac:dyDescent="0.25">
      <c r="AE307" s="54"/>
    </row>
  </sheetData>
  <phoneticPr fontId="7" type="noConversion"/>
  <dataValidations count="2">
    <dataValidation type="list" allowBlank="1" showErrorMessage="1" sqref="AJ18 AJ9:AJ16">
      <formula1>Hidden_335</formula1>
    </dataValidation>
    <dataValidation type="list" allowBlank="1" showErrorMessage="1" sqref="E10:E12">
      <formula1>Hidden_24</formula1>
    </dataValidation>
  </dataValidations>
  <hyperlinks>
    <hyperlink ref="AP8:AP9" r:id="rId1" display="https://www.transparencia.cdmx.gob.mx/storage/app/uploads/public/5b8/9b4/fe9/5b89b4fe92827821382921.docx"/>
    <hyperlink ref="AO8:AO9" r:id="rId2" display="https://www.transparencia.cdmx.gob.mx/storage/app/uploads/public/5b8/9b9/dfa/5b89b9dfa1131343532945.docx"/>
    <hyperlink ref="AN8:AN9" r:id="rId3" display="https://www.transparencia.cdmx.gob.mx/storage/app/uploads/public/5b8/9b9/dfa/5b89b9dfa1131343532945.docx"/>
  </hyperlinks>
  <printOptions horizontalCentered="1"/>
  <pageMargins left="0" right="0.78740157480314965" top="0.74803149606299213" bottom="0.74803149606299213" header="0" footer="0.31496062992125984"/>
  <pageSetup scale="34" fitToWidth="0" orientation="landscape" r:id="rId4"/>
  <colBreaks count="1" manualBreakCount="1">
    <brk id="5" min="6" max="62"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topLeftCell="A3" zoomScale="120" zoomScaleNormal="120" zoomScaleSheetLayoutView="50" workbookViewId="0">
      <pane ySplit="1" topLeftCell="A4" activePane="bottomLeft" state="frozen"/>
      <selection activeCell="A3" sqref="A3"/>
      <selection pane="bottomLeft" activeCell="A35" sqref="A35"/>
    </sheetView>
  </sheetViews>
  <sheetFormatPr baseColWidth="10" defaultColWidth="9.140625" defaultRowHeight="12" x14ac:dyDescent="0.25"/>
  <cols>
    <col min="1" max="1" width="6.42578125" style="18" customWidth="1"/>
    <col min="2" max="2" width="71.42578125" style="18" customWidth="1"/>
    <col min="3" max="3" width="22.28515625" style="18" customWidth="1"/>
    <col min="4" max="4" width="19.140625" style="18" bestFit="1" customWidth="1"/>
    <col min="5" max="5" width="63.28515625" style="18" customWidth="1"/>
    <col min="6" max="6" width="39.140625" style="18" customWidth="1"/>
    <col min="7" max="7" width="31.140625" style="19" customWidth="1"/>
    <col min="8" max="16384" width="9.140625" style="18"/>
  </cols>
  <sheetData>
    <row r="1" spans="1:7" hidden="1" x14ac:dyDescent="0.25">
      <c r="B1" s="18" t="s">
        <v>7</v>
      </c>
      <c r="C1" s="18" t="s">
        <v>7</v>
      </c>
      <c r="D1" s="18" t="s">
        <v>7</v>
      </c>
      <c r="E1" s="18" t="s">
        <v>7</v>
      </c>
      <c r="F1" s="18" t="s">
        <v>7</v>
      </c>
      <c r="G1" s="19" t="s">
        <v>13</v>
      </c>
    </row>
    <row r="2" spans="1:7" hidden="1" x14ac:dyDescent="0.25">
      <c r="B2" s="18" t="s">
        <v>117</v>
      </c>
      <c r="C2" s="18" t="s">
        <v>118</v>
      </c>
      <c r="D2" s="18" t="s">
        <v>119</v>
      </c>
      <c r="E2" s="18" t="s">
        <v>120</v>
      </c>
      <c r="F2" s="18" t="s">
        <v>121</v>
      </c>
      <c r="G2" s="19" t="s">
        <v>122</v>
      </c>
    </row>
    <row r="3" spans="1:7" ht="24" x14ac:dyDescent="0.25">
      <c r="A3" s="20" t="s">
        <v>123</v>
      </c>
      <c r="B3" s="20" t="s">
        <v>124</v>
      </c>
      <c r="C3" s="20" t="s">
        <v>125</v>
      </c>
      <c r="D3" s="20" t="s">
        <v>126</v>
      </c>
      <c r="E3" s="20" t="s">
        <v>127</v>
      </c>
      <c r="F3" s="20" t="s">
        <v>128</v>
      </c>
      <c r="G3" s="21" t="s">
        <v>129</v>
      </c>
    </row>
    <row r="4" spans="1:7" s="27" customFormat="1" ht="15.75" customHeight="1" x14ac:dyDescent="0.25">
      <c r="A4" s="25">
        <v>1</v>
      </c>
      <c r="B4" s="14" t="s">
        <v>179</v>
      </c>
      <c r="C4" s="25" t="s">
        <v>149</v>
      </c>
      <c r="D4" s="25" t="s">
        <v>149</v>
      </c>
      <c r="E4" s="14" t="s">
        <v>179</v>
      </c>
      <c r="F4" s="14" t="s">
        <v>180</v>
      </c>
      <c r="G4" s="26">
        <v>21500000</v>
      </c>
    </row>
    <row r="5" spans="1:7" s="27" customFormat="1" ht="15.75" customHeight="1" x14ac:dyDescent="0.25">
      <c r="A5" s="25">
        <v>2</v>
      </c>
      <c r="B5" s="14" t="s">
        <v>182</v>
      </c>
      <c r="C5" s="25" t="s">
        <v>149</v>
      </c>
      <c r="D5" s="25" t="s">
        <v>149</v>
      </c>
      <c r="E5" s="14" t="s">
        <v>182</v>
      </c>
      <c r="F5" s="22" t="s">
        <v>211</v>
      </c>
      <c r="G5" s="28">
        <v>498000</v>
      </c>
    </row>
    <row r="6" spans="1:7" s="27" customFormat="1" x14ac:dyDescent="0.25">
      <c r="A6" s="25">
        <v>3</v>
      </c>
      <c r="B6" s="25" t="s">
        <v>212</v>
      </c>
      <c r="C6" s="30" t="s">
        <v>149</v>
      </c>
      <c r="D6" s="30" t="s">
        <v>149</v>
      </c>
      <c r="E6" s="25" t="s">
        <v>212</v>
      </c>
      <c r="F6" s="14" t="s">
        <v>213</v>
      </c>
      <c r="G6" s="31">
        <v>10915600</v>
      </c>
    </row>
    <row r="7" spans="1:7" s="27" customFormat="1" x14ac:dyDescent="0.25">
      <c r="A7" s="25">
        <v>4</v>
      </c>
      <c r="B7" s="25" t="s">
        <v>216</v>
      </c>
      <c r="C7" s="30" t="s">
        <v>149</v>
      </c>
      <c r="D7" s="30" t="s">
        <v>149</v>
      </c>
      <c r="E7" s="25" t="s">
        <v>216</v>
      </c>
      <c r="F7" s="14" t="s">
        <v>217</v>
      </c>
      <c r="G7" s="15">
        <v>5047773</v>
      </c>
    </row>
    <row r="8" spans="1:7" s="27" customFormat="1" x14ac:dyDescent="0.25">
      <c r="A8" s="25">
        <v>5</v>
      </c>
      <c r="B8" s="14" t="s">
        <v>218</v>
      </c>
      <c r="C8" s="30" t="s">
        <v>149</v>
      </c>
      <c r="D8" s="30" t="s">
        <v>149</v>
      </c>
      <c r="E8" s="14" t="s">
        <v>218</v>
      </c>
      <c r="F8" s="14" t="s">
        <v>219</v>
      </c>
      <c r="G8" s="15">
        <v>49234563.329999998</v>
      </c>
    </row>
    <row r="9" spans="1:7" s="27" customFormat="1" x14ac:dyDescent="0.25">
      <c r="A9" s="25">
        <v>6</v>
      </c>
      <c r="B9" s="30" t="s">
        <v>186</v>
      </c>
      <c r="C9" s="30" t="s">
        <v>149</v>
      </c>
      <c r="D9" s="30" t="s">
        <v>149</v>
      </c>
      <c r="E9" s="30" t="s">
        <v>186</v>
      </c>
      <c r="F9" s="25" t="s">
        <v>187</v>
      </c>
      <c r="G9" s="32">
        <v>333477.09999999998</v>
      </c>
    </row>
    <row r="10" spans="1:7" s="27" customFormat="1" x14ac:dyDescent="0.25">
      <c r="A10" s="25">
        <v>7</v>
      </c>
      <c r="B10" s="30" t="s">
        <v>193</v>
      </c>
      <c r="C10" s="30" t="s">
        <v>149</v>
      </c>
      <c r="D10" s="30" t="s">
        <v>149</v>
      </c>
      <c r="E10" s="30" t="s">
        <v>194</v>
      </c>
      <c r="F10" s="14" t="s">
        <v>195</v>
      </c>
      <c r="G10" s="32">
        <v>202500000</v>
      </c>
    </row>
    <row r="11" spans="1:7" s="27" customFormat="1" x14ac:dyDescent="0.25">
      <c r="A11" s="25">
        <v>8</v>
      </c>
      <c r="B11" s="30" t="s">
        <v>201</v>
      </c>
      <c r="C11" s="30" t="s">
        <v>149</v>
      </c>
      <c r="D11" s="30" t="s">
        <v>149</v>
      </c>
      <c r="E11" s="30" t="s">
        <v>201</v>
      </c>
      <c r="F11" s="14" t="s">
        <v>202</v>
      </c>
      <c r="G11" s="32">
        <v>55290000</v>
      </c>
    </row>
    <row r="12" spans="1:7" s="34" customFormat="1" x14ac:dyDescent="0.25">
      <c r="A12" s="25">
        <v>9</v>
      </c>
      <c r="B12" s="25" t="s">
        <v>206</v>
      </c>
      <c r="C12" s="33" t="s">
        <v>149</v>
      </c>
      <c r="D12" s="33" t="s">
        <v>149</v>
      </c>
      <c r="E12" s="25" t="s">
        <v>206</v>
      </c>
      <c r="F12" s="30" t="s">
        <v>205</v>
      </c>
      <c r="G12" s="32">
        <v>91002</v>
      </c>
    </row>
    <row r="13" spans="1:7" s="27" customFormat="1" x14ac:dyDescent="0.25">
      <c r="A13" s="25">
        <v>10</v>
      </c>
      <c r="B13" s="30" t="s">
        <v>224</v>
      </c>
      <c r="C13" s="30" t="s">
        <v>149</v>
      </c>
      <c r="D13" s="30" t="s">
        <v>149</v>
      </c>
      <c r="E13" s="30" t="s">
        <v>224</v>
      </c>
      <c r="F13" s="25" t="s">
        <v>225</v>
      </c>
      <c r="G13" s="32">
        <v>38000000</v>
      </c>
    </row>
    <row r="14" spans="1:7" s="27" customFormat="1" x14ac:dyDescent="0.25">
      <c r="A14" s="25">
        <v>11</v>
      </c>
      <c r="B14" s="14" t="s">
        <v>230</v>
      </c>
      <c r="C14" s="30" t="s">
        <v>149</v>
      </c>
      <c r="D14" s="30" t="s">
        <v>149</v>
      </c>
      <c r="E14" s="14" t="s">
        <v>230</v>
      </c>
      <c r="F14" s="14" t="s">
        <v>231</v>
      </c>
      <c r="G14" s="35">
        <v>20750000</v>
      </c>
    </row>
    <row r="15" spans="1:7" s="27" customFormat="1" x14ac:dyDescent="0.25">
      <c r="A15" s="25">
        <v>12</v>
      </c>
      <c r="B15" s="14" t="s">
        <v>236</v>
      </c>
      <c r="C15" s="30" t="s">
        <v>149</v>
      </c>
      <c r="D15" s="30" t="s">
        <v>149</v>
      </c>
      <c r="E15" s="14" t="s">
        <v>236</v>
      </c>
      <c r="F15" s="14" t="s">
        <v>237</v>
      </c>
      <c r="G15" s="29">
        <v>279107732.5</v>
      </c>
    </row>
    <row r="16" spans="1:7" s="27" customFormat="1" x14ac:dyDescent="0.25">
      <c r="A16" s="25">
        <v>13</v>
      </c>
      <c r="B16" s="25" t="s">
        <v>241</v>
      </c>
      <c r="C16" s="30" t="s">
        <v>149</v>
      </c>
      <c r="D16" s="30" t="s">
        <v>149</v>
      </c>
      <c r="E16" s="25" t="s">
        <v>241</v>
      </c>
      <c r="F16" s="25" t="s">
        <v>242</v>
      </c>
      <c r="G16" s="35">
        <v>7995999.4800000004</v>
      </c>
    </row>
    <row r="17" spans="1:7" s="27" customFormat="1" x14ac:dyDescent="0.25">
      <c r="A17" s="25">
        <v>14</v>
      </c>
      <c r="B17" s="25" t="s">
        <v>247</v>
      </c>
      <c r="C17" s="30" t="s">
        <v>149</v>
      </c>
      <c r="D17" s="30" t="s">
        <v>149</v>
      </c>
      <c r="E17" s="25" t="s">
        <v>247</v>
      </c>
      <c r="F17" s="25" t="s">
        <v>248</v>
      </c>
      <c r="G17" s="35">
        <v>2715351.2</v>
      </c>
    </row>
    <row r="18" spans="1:7" s="27" customFormat="1" x14ac:dyDescent="0.25">
      <c r="A18" s="25">
        <v>15</v>
      </c>
      <c r="B18" s="25" t="s">
        <v>252</v>
      </c>
      <c r="C18" s="30" t="s">
        <v>149</v>
      </c>
      <c r="D18" s="30" t="s">
        <v>149</v>
      </c>
      <c r="E18" s="25" t="s">
        <v>252</v>
      </c>
      <c r="F18" s="25" t="s">
        <v>253</v>
      </c>
      <c r="G18" s="32">
        <v>35107599.710000001</v>
      </c>
    </row>
    <row r="19" spans="1:7" s="27" customFormat="1" ht="24" x14ac:dyDescent="0.25">
      <c r="A19" s="25">
        <v>16</v>
      </c>
      <c r="B19" s="25" t="s">
        <v>257</v>
      </c>
      <c r="C19" s="30" t="s">
        <v>149</v>
      </c>
      <c r="D19" s="30" t="s">
        <v>149</v>
      </c>
      <c r="E19" s="25" t="s">
        <v>257</v>
      </c>
      <c r="F19" s="25" t="s">
        <v>258</v>
      </c>
      <c r="G19" s="32">
        <v>5000000</v>
      </c>
    </row>
    <row r="20" spans="1:7" s="27" customFormat="1" x14ac:dyDescent="0.25">
      <c r="A20" s="25">
        <v>17</v>
      </c>
      <c r="B20" s="30" t="s">
        <v>260</v>
      </c>
      <c r="C20" s="30" t="s">
        <v>149</v>
      </c>
      <c r="D20" s="30" t="s">
        <v>149</v>
      </c>
      <c r="E20" s="30" t="s">
        <v>260</v>
      </c>
      <c r="F20" s="25" t="s">
        <v>261</v>
      </c>
      <c r="G20" s="32" t="s">
        <v>151</v>
      </c>
    </row>
    <row r="21" spans="1:7" x14ac:dyDescent="0.25">
      <c r="A21" s="46">
        <v>18</v>
      </c>
      <c r="B21" s="44" t="s">
        <v>276</v>
      </c>
      <c r="C21" s="30" t="s">
        <v>149</v>
      </c>
      <c r="D21" s="30" t="s">
        <v>149</v>
      </c>
      <c r="E21" s="44" t="s">
        <v>276</v>
      </c>
      <c r="F21" s="44" t="s">
        <v>277</v>
      </c>
      <c r="G21" s="49">
        <v>1375920</v>
      </c>
    </row>
    <row r="22" spans="1:7" x14ac:dyDescent="0.25">
      <c r="A22" s="46">
        <v>19</v>
      </c>
      <c r="B22" s="44" t="s">
        <v>280</v>
      </c>
      <c r="C22" s="30" t="s">
        <v>149</v>
      </c>
      <c r="D22" s="30" t="s">
        <v>149</v>
      </c>
      <c r="E22" s="44" t="s">
        <v>280</v>
      </c>
      <c r="F22" s="44" t="s">
        <v>281</v>
      </c>
      <c r="G22" s="49">
        <v>1095998.25</v>
      </c>
    </row>
    <row r="23" spans="1:7" x14ac:dyDescent="0.25">
      <c r="A23" s="46">
        <v>20</v>
      </c>
      <c r="B23" s="44" t="s">
        <v>241</v>
      </c>
      <c r="C23" s="30" t="s">
        <v>149</v>
      </c>
      <c r="D23" s="30" t="s">
        <v>149</v>
      </c>
      <c r="E23" s="44" t="s">
        <v>241</v>
      </c>
      <c r="F23" s="44" t="s">
        <v>242</v>
      </c>
      <c r="G23" s="49">
        <v>9668851.7200000007</v>
      </c>
    </row>
    <row r="24" spans="1:7" x14ac:dyDescent="0.25">
      <c r="A24" s="46">
        <v>21</v>
      </c>
      <c r="B24" s="44" t="s">
        <v>287</v>
      </c>
      <c r="C24" s="30" t="s">
        <v>149</v>
      </c>
      <c r="D24" s="30" t="s">
        <v>149</v>
      </c>
      <c r="E24" s="44" t="s">
        <v>287</v>
      </c>
      <c r="F24" s="44" t="s">
        <v>288</v>
      </c>
      <c r="G24" s="49">
        <v>497222.40000000002</v>
      </c>
    </row>
    <row r="25" spans="1:7" x14ac:dyDescent="0.25">
      <c r="A25" s="46">
        <v>22</v>
      </c>
      <c r="B25" s="47" t="s">
        <v>291</v>
      </c>
      <c r="C25" s="30" t="s">
        <v>149</v>
      </c>
      <c r="D25" s="30" t="s">
        <v>149</v>
      </c>
      <c r="E25" s="47" t="s">
        <v>291</v>
      </c>
      <c r="F25" s="48" t="s">
        <v>292</v>
      </c>
      <c r="G25" s="98">
        <v>6000000</v>
      </c>
    </row>
    <row r="26" spans="1:7" x14ac:dyDescent="0.25">
      <c r="A26" s="30">
        <v>23</v>
      </c>
      <c r="B26" s="50" t="s">
        <v>295</v>
      </c>
      <c r="C26" s="30" t="s">
        <v>149</v>
      </c>
      <c r="D26" s="30" t="s">
        <v>149</v>
      </c>
      <c r="E26" s="50" t="s">
        <v>295</v>
      </c>
      <c r="F26" s="30" t="s">
        <v>306</v>
      </c>
      <c r="G26" s="98" t="s">
        <v>151</v>
      </c>
    </row>
    <row r="27" spans="1:7" x14ac:dyDescent="0.25">
      <c r="A27" s="46">
        <v>24</v>
      </c>
      <c r="B27" s="44" t="s">
        <v>298</v>
      </c>
      <c r="C27" s="30" t="s">
        <v>149</v>
      </c>
      <c r="D27" s="30" t="s">
        <v>149</v>
      </c>
      <c r="E27" s="44" t="s">
        <v>298</v>
      </c>
      <c r="F27" s="44" t="s">
        <v>213</v>
      </c>
      <c r="G27" s="98" t="s">
        <v>151</v>
      </c>
    </row>
    <row r="28" spans="1:7" x14ac:dyDescent="0.25">
      <c r="A28" s="46">
        <v>25</v>
      </c>
      <c r="B28" s="44" t="s">
        <v>301</v>
      </c>
      <c r="C28" s="30" t="s">
        <v>149</v>
      </c>
      <c r="D28" s="30" t="s">
        <v>149</v>
      </c>
      <c r="E28" s="44" t="s">
        <v>301</v>
      </c>
      <c r="F28" s="44" t="s">
        <v>302</v>
      </c>
      <c r="G28" s="49">
        <v>9500000</v>
      </c>
    </row>
    <row r="29" spans="1:7" x14ac:dyDescent="0.25">
      <c r="A29" s="46">
        <v>26</v>
      </c>
      <c r="B29" s="44" t="s">
        <v>310</v>
      </c>
      <c r="C29" s="30" t="s">
        <v>149</v>
      </c>
      <c r="D29" s="30" t="s">
        <v>149</v>
      </c>
      <c r="E29" s="44" t="s">
        <v>310</v>
      </c>
      <c r="F29" s="44" t="s">
        <v>311</v>
      </c>
      <c r="G29" s="49">
        <v>10777789.91</v>
      </c>
    </row>
    <row r="30" spans="1:7" x14ac:dyDescent="0.25">
      <c r="A30" s="46">
        <v>27</v>
      </c>
      <c r="B30" s="44" t="s">
        <v>331</v>
      </c>
      <c r="C30" s="30" t="s">
        <v>149</v>
      </c>
      <c r="D30" s="30" t="s">
        <v>149</v>
      </c>
      <c r="E30" s="44" t="s">
        <v>331</v>
      </c>
      <c r="F30" s="44" t="s">
        <v>332</v>
      </c>
      <c r="G30" s="49">
        <v>917280</v>
      </c>
    </row>
    <row r="31" spans="1:7" x14ac:dyDescent="0.25">
      <c r="A31" s="46">
        <v>28</v>
      </c>
      <c r="B31" s="44" t="s">
        <v>331</v>
      </c>
      <c r="C31" s="30" t="s">
        <v>149</v>
      </c>
      <c r="D31" s="30" t="s">
        <v>149</v>
      </c>
      <c r="E31" s="44" t="s">
        <v>331</v>
      </c>
      <c r="F31" s="44" t="s">
        <v>332</v>
      </c>
      <c r="G31" s="49">
        <v>1191770</v>
      </c>
    </row>
    <row r="32" spans="1:7" x14ac:dyDescent="0.25">
      <c r="A32" s="46">
        <v>29</v>
      </c>
      <c r="B32" s="44" t="s">
        <v>247</v>
      </c>
      <c r="C32" s="30" t="s">
        <v>149</v>
      </c>
      <c r="D32" s="30" t="s">
        <v>149</v>
      </c>
      <c r="E32" s="44" t="s">
        <v>247</v>
      </c>
      <c r="F32" s="44" t="s">
        <v>333</v>
      </c>
      <c r="G32" s="49">
        <v>2982046.8</v>
      </c>
    </row>
    <row r="33" spans="1:7" x14ac:dyDescent="0.25">
      <c r="A33" s="46">
        <v>30</v>
      </c>
      <c r="B33" s="44" t="s">
        <v>334</v>
      </c>
      <c r="C33" s="30" t="s">
        <v>149</v>
      </c>
      <c r="D33" s="30" t="s">
        <v>149</v>
      </c>
      <c r="E33" s="44" t="s">
        <v>334</v>
      </c>
      <c r="F33" s="44" t="s">
        <v>335</v>
      </c>
      <c r="G33" s="49">
        <v>1800000</v>
      </c>
    </row>
    <row r="34" spans="1:7" x14ac:dyDescent="0.25">
      <c r="A34" s="46">
        <v>31</v>
      </c>
      <c r="B34" s="44" t="s">
        <v>338</v>
      </c>
      <c r="C34" s="30" t="s">
        <v>149</v>
      </c>
      <c r="D34" s="30" t="s">
        <v>149</v>
      </c>
      <c r="E34" s="44" t="s">
        <v>338</v>
      </c>
      <c r="F34" s="44" t="s">
        <v>339</v>
      </c>
      <c r="G34" s="98">
        <v>100000000</v>
      </c>
    </row>
    <row r="35" spans="1:7" x14ac:dyDescent="0.25">
      <c r="A35" s="46">
        <v>32</v>
      </c>
      <c r="B35" s="25" t="s">
        <v>247</v>
      </c>
      <c r="C35" s="30" t="s">
        <v>149</v>
      </c>
      <c r="D35" s="30" t="s">
        <v>149</v>
      </c>
      <c r="E35" s="25" t="s">
        <v>247</v>
      </c>
      <c r="F35" s="25" t="s">
        <v>248</v>
      </c>
      <c r="G35" s="35">
        <v>2715351.2</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topLeftCell="A3" workbookViewId="0">
      <pane ySplit="1" topLeftCell="A4" activePane="bottomLeft" state="frozen"/>
      <selection activeCell="A3" sqref="A3"/>
      <selection pane="bottomLeft" activeCell="A35" sqref="A35"/>
    </sheetView>
  </sheetViews>
  <sheetFormatPr baseColWidth="10" defaultColWidth="9.140625" defaultRowHeight="15" x14ac:dyDescent="0.25"/>
  <cols>
    <col min="1" max="1" width="6" customWidth="1"/>
    <col min="2" max="2" width="27.140625" style="2" customWidth="1"/>
    <col min="3" max="3" width="38" customWidth="1"/>
    <col min="4" max="4" width="45" style="2" customWidth="1"/>
    <col min="5" max="5" width="38.5703125" style="2" customWidth="1"/>
  </cols>
  <sheetData>
    <row r="1" spans="1:5" hidden="1" x14ac:dyDescent="0.25">
      <c r="B1" s="2" t="s">
        <v>10</v>
      </c>
      <c r="C1" t="s">
        <v>11</v>
      </c>
      <c r="D1" s="2" t="s">
        <v>10</v>
      </c>
      <c r="E1" s="2" t="s">
        <v>9</v>
      </c>
    </row>
    <row r="2" spans="1:5" hidden="1" x14ac:dyDescent="0.25">
      <c r="B2" s="2" t="s">
        <v>130</v>
      </c>
      <c r="C2" t="s">
        <v>131</v>
      </c>
      <c r="D2" s="2" t="s">
        <v>132</v>
      </c>
      <c r="E2" s="2" t="s">
        <v>133</v>
      </c>
    </row>
    <row r="3" spans="1:5" ht="30" x14ac:dyDescent="0.25">
      <c r="A3" s="1" t="s">
        <v>123</v>
      </c>
      <c r="B3" s="3" t="s">
        <v>134</v>
      </c>
      <c r="C3" s="1" t="s">
        <v>135</v>
      </c>
      <c r="D3" s="3" t="s">
        <v>136</v>
      </c>
      <c r="E3" s="3" t="s">
        <v>137</v>
      </c>
    </row>
    <row r="4" spans="1:5" s="4" customFormat="1" x14ac:dyDescent="0.25">
      <c r="A4" s="23">
        <v>1</v>
      </c>
      <c r="B4" s="13" t="s">
        <v>156</v>
      </c>
      <c r="C4" s="17" t="s">
        <v>153</v>
      </c>
      <c r="D4" s="13" t="s">
        <v>156</v>
      </c>
      <c r="E4" s="13" t="s">
        <v>138</v>
      </c>
    </row>
    <row r="5" spans="1:5" s="4" customFormat="1" x14ac:dyDescent="0.25">
      <c r="A5" s="23">
        <v>2</v>
      </c>
      <c r="B5" s="13" t="s">
        <v>156</v>
      </c>
      <c r="C5" s="17" t="s">
        <v>153</v>
      </c>
      <c r="D5" s="13" t="s">
        <v>156</v>
      </c>
      <c r="E5" s="13" t="s">
        <v>138</v>
      </c>
    </row>
    <row r="6" spans="1:5" s="4" customFormat="1" x14ac:dyDescent="0.25">
      <c r="A6" s="23">
        <v>3</v>
      </c>
      <c r="B6" s="13" t="s">
        <v>156</v>
      </c>
      <c r="C6" s="17" t="s">
        <v>153</v>
      </c>
      <c r="D6" s="13" t="s">
        <v>156</v>
      </c>
      <c r="E6" s="13" t="s">
        <v>138</v>
      </c>
    </row>
    <row r="7" spans="1:5" s="4" customFormat="1" x14ac:dyDescent="0.25">
      <c r="A7" s="23">
        <v>4</v>
      </c>
      <c r="B7" s="13" t="s">
        <v>156</v>
      </c>
      <c r="C7" s="17" t="s">
        <v>153</v>
      </c>
      <c r="D7" s="13" t="s">
        <v>156</v>
      </c>
      <c r="E7" s="13" t="s">
        <v>138</v>
      </c>
    </row>
    <row r="8" spans="1:5" s="4" customFormat="1" ht="15" customHeight="1" x14ac:dyDescent="0.25">
      <c r="A8" s="23">
        <v>5</v>
      </c>
      <c r="B8" s="13" t="s">
        <v>156</v>
      </c>
      <c r="C8" s="17" t="s">
        <v>153</v>
      </c>
      <c r="D8" s="13" t="s">
        <v>156</v>
      </c>
      <c r="E8" s="13" t="s">
        <v>138</v>
      </c>
    </row>
    <row r="9" spans="1:5" s="4" customFormat="1" ht="15" customHeight="1" x14ac:dyDescent="0.25">
      <c r="A9" s="23">
        <v>6</v>
      </c>
      <c r="B9" s="13" t="s">
        <v>156</v>
      </c>
      <c r="C9" s="17" t="s">
        <v>153</v>
      </c>
      <c r="D9" s="13" t="s">
        <v>156</v>
      </c>
      <c r="E9" s="13" t="s">
        <v>138</v>
      </c>
    </row>
    <row r="10" spans="1:5" x14ac:dyDescent="0.25">
      <c r="A10" s="23">
        <v>7</v>
      </c>
      <c r="B10" s="13" t="s">
        <v>156</v>
      </c>
      <c r="C10" s="17" t="s">
        <v>153</v>
      </c>
      <c r="D10" s="13" t="s">
        <v>156</v>
      </c>
      <c r="E10" s="13" t="s">
        <v>138</v>
      </c>
    </row>
    <row r="11" spans="1:5" x14ac:dyDescent="0.25">
      <c r="A11" s="23">
        <v>8</v>
      </c>
      <c r="B11" s="13" t="s">
        <v>156</v>
      </c>
      <c r="C11" s="17" t="s">
        <v>153</v>
      </c>
      <c r="D11" s="13" t="s">
        <v>156</v>
      </c>
      <c r="E11" s="13" t="s">
        <v>138</v>
      </c>
    </row>
    <row r="12" spans="1:5" x14ac:dyDescent="0.25">
      <c r="A12" s="23">
        <v>9</v>
      </c>
      <c r="B12" s="13" t="s">
        <v>156</v>
      </c>
      <c r="C12" s="17" t="s">
        <v>153</v>
      </c>
      <c r="D12" s="13" t="s">
        <v>156</v>
      </c>
      <c r="E12" s="13" t="s">
        <v>138</v>
      </c>
    </row>
    <row r="13" spans="1:5" x14ac:dyDescent="0.25">
      <c r="A13" s="23">
        <v>10</v>
      </c>
      <c r="B13" s="13" t="s">
        <v>156</v>
      </c>
      <c r="C13" s="17" t="s">
        <v>153</v>
      </c>
      <c r="D13" s="13" t="s">
        <v>156</v>
      </c>
      <c r="E13" s="13" t="s">
        <v>138</v>
      </c>
    </row>
    <row r="14" spans="1:5" x14ac:dyDescent="0.25">
      <c r="A14" s="23">
        <v>11</v>
      </c>
      <c r="B14" s="13" t="s">
        <v>156</v>
      </c>
      <c r="C14" s="17" t="s">
        <v>153</v>
      </c>
      <c r="D14" s="13" t="s">
        <v>156</v>
      </c>
      <c r="E14" s="13" t="s">
        <v>138</v>
      </c>
    </row>
    <row r="15" spans="1:5" x14ac:dyDescent="0.25">
      <c r="A15" s="23">
        <v>12</v>
      </c>
      <c r="B15" s="13" t="s">
        <v>156</v>
      </c>
      <c r="C15" s="17" t="s">
        <v>153</v>
      </c>
      <c r="D15" s="13" t="s">
        <v>156</v>
      </c>
      <c r="E15" s="13" t="s">
        <v>138</v>
      </c>
    </row>
    <row r="16" spans="1:5" x14ac:dyDescent="0.25">
      <c r="A16" s="23">
        <v>13</v>
      </c>
      <c r="B16" s="13" t="s">
        <v>156</v>
      </c>
      <c r="C16" s="17" t="s">
        <v>153</v>
      </c>
      <c r="D16" s="13" t="s">
        <v>156</v>
      </c>
      <c r="E16" s="13" t="s">
        <v>138</v>
      </c>
    </row>
    <row r="17" spans="1:5" x14ac:dyDescent="0.25">
      <c r="A17" s="23">
        <v>14</v>
      </c>
      <c r="B17" s="13" t="s">
        <v>156</v>
      </c>
      <c r="C17" s="17" t="s">
        <v>153</v>
      </c>
      <c r="D17" s="13" t="s">
        <v>156</v>
      </c>
      <c r="E17" s="13" t="s">
        <v>138</v>
      </c>
    </row>
    <row r="18" spans="1:5" x14ac:dyDescent="0.25">
      <c r="A18" s="23">
        <v>15</v>
      </c>
      <c r="B18" s="13" t="s">
        <v>156</v>
      </c>
      <c r="C18" s="17" t="s">
        <v>153</v>
      </c>
      <c r="D18" s="13" t="s">
        <v>156</v>
      </c>
      <c r="E18" s="13" t="s">
        <v>138</v>
      </c>
    </row>
    <row r="19" spans="1:5" x14ac:dyDescent="0.25">
      <c r="A19" s="23">
        <v>16</v>
      </c>
      <c r="B19" s="13" t="s">
        <v>156</v>
      </c>
      <c r="C19" s="17" t="s">
        <v>153</v>
      </c>
      <c r="D19" s="13" t="s">
        <v>156</v>
      </c>
      <c r="E19" s="13" t="s">
        <v>138</v>
      </c>
    </row>
    <row r="20" spans="1:5" x14ac:dyDescent="0.25">
      <c r="A20" s="23">
        <v>17</v>
      </c>
      <c r="B20" s="13" t="s">
        <v>156</v>
      </c>
      <c r="C20" s="17" t="s">
        <v>153</v>
      </c>
      <c r="D20" s="13" t="s">
        <v>156</v>
      </c>
      <c r="E20" s="13" t="s">
        <v>138</v>
      </c>
    </row>
    <row r="21" spans="1:5" x14ac:dyDescent="0.25">
      <c r="A21" s="23">
        <v>18</v>
      </c>
      <c r="B21" s="13" t="s">
        <v>156</v>
      </c>
      <c r="C21" s="17" t="s">
        <v>153</v>
      </c>
      <c r="D21" s="13" t="s">
        <v>156</v>
      </c>
      <c r="E21" s="13" t="s">
        <v>138</v>
      </c>
    </row>
    <row r="22" spans="1:5" x14ac:dyDescent="0.25">
      <c r="A22" s="23">
        <v>19</v>
      </c>
      <c r="B22" s="13" t="s">
        <v>156</v>
      </c>
      <c r="C22" s="17" t="s">
        <v>153</v>
      </c>
      <c r="D22" s="13" t="s">
        <v>156</v>
      </c>
      <c r="E22" s="13" t="s">
        <v>138</v>
      </c>
    </row>
    <row r="23" spans="1:5" x14ac:dyDescent="0.25">
      <c r="A23" s="23">
        <v>20</v>
      </c>
      <c r="B23" s="13" t="s">
        <v>156</v>
      </c>
      <c r="C23" s="17" t="s">
        <v>153</v>
      </c>
      <c r="D23" s="13" t="s">
        <v>156</v>
      </c>
      <c r="E23" s="13" t="s">
        <v>138</v>
      </c>
    </row>
    <row r="24" spans="1:5" x14ac:dyDescent="0.25">
      <c r="A24" s="23">
        <v>21</v>
      </c>
      <c r="B24" s="13" t="s">
        <v>156</v>
      </c>
      <c r="C24" s="17" t="s">
        <v>153</v>
      </c>
      <c r="D24" s="13" t="s">
        <v>156</v>
      </c>
      <c r="E24" s="13" t="s">
        <v>138</v>
      </c>
    </row>
    <row r="25" spans="1:5" x14ac:dyDescent="0.25">
      <c r="A25" s="23">
        <v>22</v>
      </c>
      <c r="B25" s="13" t="s">
        <v>156</v>
      </c>
      <c r="C25" s="17" t="s">
        <v>153</v>
      </c>
      <c r="D25" s="13" t="s">
        <v>156</v>
      </c>
      <c r="E25" s="13" t="s">
        <v>138</v>
      </c>
    </row>
    <row r="26" spans="1:5" x14ac:dyDescent="0.25">
      <c r="A26" s="23">
        <v>23</v>
      </c>
      <c r="B26" s="13" t="s">
        <v>156</v>
      </c>
      <c r="C26" s="17" t="s">
        <v>153</v>
      </c>
      <c r="D26" s="13" t="s">
        <v>156</v>
      </c>
      <c r="E26" s="13" t="s">
        <v>138</v>
      </c>
    </row>
    <row r="27" spans="1:5" x14ac:dyDescent="0.25">
      <c r="A27" s="23">
        <v>24</v>
      </c>
      <c r="B27" s="13" t="s">
        <v>156</v>
      </c>
      <c r="C27" s="17" t="s">
        <v>153</v>
      </c>
      <c r="D27" s="13" t="s">
        <v>156</v>
      </c>
      <c r="E27" s="13" t="s">
        <v>138</v>
      </c>
    </row>
    <row r="28" spans="1:5" x14ac:dyDescent="0.25">
      <c r="A28" s="23">
        <v>25</v>
      </c>
      <c r="B28" s="13" t="s">
        <v>156</v>
      </c>
      <c r="C28" s="17" t="s">
        <v>153</v>
      </c>
      <c r="D28" s="13" t="s">
        <v>156</v>
      </c>
      <c r="E28" s="13" t="s">
        <v>138</v>
      </c>
    </row>
    <row r="29" spans="1:5" x14ac:dyDescent="0.25">
      <c r="A29" s="23">
        <v>26</v>
      </c>
      <c r="B29" s="13" t="s">
        <v>156</v>
      </c>
      <c r="C29" s="17" t="s">
        <v>153</v>
      </c>
      <c r="D29" s="13" t="s">
        <v>156</v>
      </c>
      <c r="E29" s="13" t="s">
        <v>138</v>
      </c>
    </row>
    <row r="30" spans="1:5" x14ac:dyDescent="0.25">
      <c r="A30" s="23">
        <v>27</v>
      </c>
      <c r="B30" s="13" t="s">
        <v>156</v>
      </c>
      <c r="C30" s="17" t="s">
        <v>153</v>
      </c>
      <c r="D30" s="13" t="s">
        <v>156</v>
      </c>
      <c r="E30" s="13" t="s">
        <v>138</v>
      </c>
    </row>
    <row r="31" spans="1:5" x14ac:dyDescent="0.25">
      <c r="A31" s="23">
        <v>28</v>
      </c>
      <c r="B31" s="13" t="s">
        <v>156</v>
      </c>
      <c r="C31" s="17" t="s">
        <v>153</v>
      </c>
      <c r="D31" s="13" t="s">
        <v>156</v>
      </c>
      <c r="E31" s="13" t="s">
        <v>138</v>
      </c>
    </row>
    <row r="32" spans="1:5" x14ac:dyDescent="0.25">
      <c r="A32" s="23">
        <v>29</v>
      </c>
      <c r="B32" s="13" t="s">
        <v>156</v>
      </c>
      <c r="C32" s="17" t="s">
        <v>153</v>
      </c>
      <c r="D32" s="13" t="s">
        <v>156</v>
      </c>
      <c r="E32" s="13" t="s">
        <v>138</v>
      </c>
    </row>
    <row r="33" spans="1:5" x14ac:dyDescent="0.25">
      <c r="A33" s="23">
        <v>30</v>
      </c>
      <c r="B33" s="13" t="s">
        <v>156</v>
      </c>
      <c r="C33" s="17" t="s">
        <v>153</v>
      </c>
      <c r="D33" s="13" t="s">
        <v>156</v>
      </c>
      <c r="E33" s="13" t="s">
        <v>138</v>
      </c>
    </row>
    <row r="34" spans="1:5" x14ac:dyDescent="0.25">
      <c r="A34" s="23">
        <v>31</v>
      </c>
      <c r="B34" s="13" t="s">
        <v>156</v>
      </c>
      <c r="C34" s="17" t="s">
        <v>153</v>
      </c>
      <c r="D34" s="13" t="s">
        <v>156</v>
      </c>
      <c r="E34" s="13" t="s">
        <v>138</v>
      </c>
    </row>
    <row r="35" spans="1:5" x14ac:dyDescent="0.25">
      <c r="A35" s="23">
        <v>32</v>
      </c>
      <c r="B35" s="13" t="s">
        <v>156</v>
      </c>
      <c r="C35" s="17" t="s">
        <v>153</v>
      </c>
      <c r="D35" s="13" t="s">
        <v>156</v>
      </c>
      <c r="E35" s="13" t="s">
        <v>138</v>
      </c>
    </row>
  </sheetData>
  <dataValidations count="1">
    <dataValidation type="list" allowBlank="1" showErrorMessage="1" sqref="E8:F8 E4:E7 E9:E35">
      <formula1>Hidden_1_Tabla_4749064</formula1>
    </dataValidation>
  </dataValidations>
  <hyperlinks>
    <hyperlink ref="C8" r:id="rId1"/>
    <hyperlink ref="C9" r:id="rId2"/>
    <hyperlink ref="C4" r:id="rId3"/>
    <hyperlink ref="C7" r:id="rId4"/>
    <hyperlink ref="C5" r:id="rId5"/>
    <hyperlink ref="C6" r:id="rId6"/>
    <hyperlink ref="C10" r:id="rId7"/>
    <hyperlink ref="C11" r:id="rId8"/>
    <hyperlink ref="C12" r:id="rId9"/>
    <hyperlink ref="C13" r:id="rId10"/>
    <hyperlink ref="C14" r:id="rId11"/>
    <hyperlink ref="C15" r:id="rId12"/>
    <hyperlink ref="C16" r:id="rId13"/>
    <hyperlink ref="C17" r:id="rId14"/>
    <hyperlink ref="C18" r:id="rId15"/>
    <hyperlink ref="C19" r:id="rId16"/>
    <hyperlink ref="C20" r:id="rId17"/>
    <hyperlink ref="C21" r:id="rId18"/>
    <hyperlink ref="C22" r:id="rId19"/>
    <hyperlink ref="C23" r:id="rId20"/>
    <hyperlink ref="C24" r:id="rId21"/>
    <hyperlink ref="C25" r:id="rId22"/>
    <hyperlink ref="C26" r:id="rId23"/>
    <hyperlink ref="C27" r:id="rId24"/>
    <hyperlink ref="C28" r:id="rId25"/>
    <hyperlink ref="C29" r:id="rId26"/>
    <hyperlink ref="C30" r:id="rId27"/>
    <hyperlink ref="C31" r:id="rId28"/>
    <hyperlink ref="C32" r:id="rId29"/>
    <hyperlink ref="C33" r:id="rId30"/>
    <hyperlink ref="C34" r:id="rId31"/>
    <hyperlink ref="C35" r:id="rId3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tabSelected="1" topLeftCell="A3" zoomScale="154" zoomScaleNormal="154" workbookViewId="0">
      <pane ySplit="1" topLeftCell="A15" activePane="bottomLeft" state="frozen"/>
      <selection activeCell="A3" sqref="A3"/>
      <selection pane="bottomLeft" activeCell="B28" sqref="B28"/>
    </sheetView>
  </sheetViews>
  <sheetFormatPr baseColWidth="10" defaultColWidth="9.140625" defaultRowHeight="15" x14ac:dyDescent="0.25"/>
  <cols>
    <col min="1" max="1" width="5.28515625" style="5" customWidth="1"/>
    <col min="2" max="2" width="47.28515625" style="7" customWidth="1"/>
    <col min="3" max="3" width="59.85546875" style="6" customWidth="1"/>
    <col min="4" max="4" width="44.85546875" style="6" customWidth="1"/>
    <col min="5" max="5" width="102.5703125" style="5" customWidth="1"/>
    <col min="6" max="16384" width="9.140625" style="5"/>
  </cols>
  <sheetData>
    <row r="1" spans="1:5" hidden="1" x14ac:dyDescent="0.25">
      <c r="B1" s="7" t="s">
        <v>10</v>
      </c>
      <c r="C1" s="6" t="s">
        <v>10</v>
      </c>
      <c r="D1" s="6" t="s">
        <v>8</v>
      </c>
      <c r="E1" s="5" t="s">
        <v>11</v>
      </c>
    </row>
    <row r="2" spans="1:5" hidden="1" x14ac:dyDescent="0.25">
      <c r="B2" s="7" t="s">
        <v>141</v>
      </c>
      <c r="C2" s="6" t="s">
        <v>142</v>
      </c>
      <c r="D2" s="6" t="s">
        <v>143</v>
      </c>
      <c r="E2" s="5" t="s">
        <v>144</v>
      </c>
    </row>
    <row r="3" spans="1:5" x14ac:dyDescent="0.25">
      <c r="A3" s="8" t="s">
        <v>123</v>
      </c>
      <c r="B3" s="9" t="s">
        <v>145</v>
      </c>
      <c r="C3" s="10" t="s">
        <v>146</v>
      </c>
      <c r="D3" s="9" t="s">
        <v>147</v>
      </c>
      <c r="E3" s="8" t="s">
        <v>148</v>
      </c>
    </row>
    <row r="4" spans="1:5" s="38" customFormat="1" ht="15" customHeight="1" x14ac:dyDescent="0.2">
      <c r="A4" s="36">
        <v>1</v>
      </c>
      <c r="B4" s="37" t="s">
        <v>164</v>
      </c>
      <c r="C4" s="36" t="s">
        <v>163</v>
      </c>
      <c r="D4" s="16">
        <v>45140</v>
      </c>
      <c r="E4" s="99"/>
    </row>
    <row r="5" spans="1:5" s="38" customFormat="1" ht="12" x14ac:dyDescent="0.2">
      <c r="A5" s="30">
        <v>2</v>
      </c>
      <c r="B5" s="36" t="s">
        <v>158</v>
      </c>
      <c r="C5" s="36" t="s">
        <v>157</v>
      </c>
      <c r="D5" s="16" t="s">
        <v>160</v>
      </c>
      <c r="E5" s="99" t="s">
        <v>160</v>
      </c>
    </row>
    <row r="6" spans="1:5" s="38" customFormat="1" ht="12" x14ac:dyDescent="0.2">
      <c r="A6" s="36">
        <v>3</v>
      </c>
      <c r="B6" s="36" t="s">
        <v>158</v>
      </c>
      <c r="C6" s="36" t="s">
        <v>157</v>
      </c>
      <c r="D6" s="16" t="s">
        <v>160</v>
      </c>
      <c r="E6" s="99" t="s">
        <v>160</v>
      </c>
    </row>
    <row r="7" spans="1:5" s="38" customFormat="1" ht="12" x14ac:dyDescent="0.2">
      <c r="A7" s="30">
        <v>4</v>
      </c>
      <c r="B7" s="36" t="s">
        <v>158</v>
      </c>
      <c r="C7" s="36" t="s">
        <v>157</v>
      </c>
      <c r="D7" s="16" t="s">
        <v>160</v>
      </c>
      <c r="E7" s="99" t="s">
        <v>160</v>
      </c>
    </row>
    <row r="8" spans="1:5" s="38" customFormat="1" ht="12" x14ac:dyDescent="0.2">
      <c r="A8" s="36">
        <v>5</v>
      </c>
      <c r="B8" s="36" t="s">
        <v>158</v>
      </c>
      <c r="C8" s="36" t="s">
        <v>157</v>
      </c>
      <c r="D8" s="16" t="s">
        <v>160</v>
      </c>
      <c r="E8" s="99" t="s">
        <v>160</v>
      </c>
    </row>
    <row r="9" spans="1:5" s="39" customFormat="1" ht="12" x14ac:dyDescent="0.2">
      <c r="A9" s="30">
        <v>6</v>
      </c>
      <c r="B9" s="36" t="s">
        <v>158</v>
      </c>
      <c r="C9" s="36" t="s">
        <v>157</v>
      </c>
      <c r="D9" s="16" t="s">
        <v>160</v>
      </c>
      <c r="E9" s="99" t="s">
        <v>160</v>
      </c>
    </row>
    <row r="10" spans="1:5" s="39" customFormat="1" ht="12" x14ac:dyDescent="0.2">
      <c r="A10" s="36">
        <v>7</v>
      </c>
      <c r="B10" s="40" t="s">
        <v>164</v>
      </c>
      <c r="C10" s="41" t="s">
        <v>163</v>
      </c>
      <c r="D10" s="42">
        <v>45147</v>
      </c>
      <c r="E10" s="100"/>
    </row>
    <row r="11" spans="1:5" s="39" customFormat="1" ht="12" x14ac:dyDescent="0.2">
      <c r="A11" s="30">
        <v>8</v>
      </c>
      <c r="B11" s="36" t="s">
        <v>158</v>
      </c>
      <c r="C11" s="36" t="s">
        <v>157</v>
      </c>
      <c r="D11" s="16" t="s">
        <v>160</v>
      </c>
      <c r="E11" s="99" t="s">
        <v>160</v>
      </c>
    </row>
    <row r="12" spans="1:5" s="39" customFormat="1" ht="12" x14ac:dyDescent="0.2">
      <c r="A12" s="36">
        <v>9</v>
      </c>
      <c r="B12" s="36" t="s">
        <v>158</v>
      </c>
      <c r="C12" s="36" t="s">
        <v>157</v>
      </c>
      <c r="D12" s="16" t="s">
        <v>160</v>
      </c>
      <c r="E12" s="99" t="s">
        <v>160</v>
      </c>
    </row>
    <row r="13" spans="1:5" s="39" customFormat="1" ht="12" x14ac:dyDescent="0.2">
      <c r="A13" s="30">
        <v>10</v>
      </c>
      <c r="B13" s="36" t="s">
        <v>158</v>
      </c>
      <c r="C13" s="36" t="s">
        <v>157</v>
      </c>
      <c r="D13" s="16" t="s">
        <v>160</v>
      </c>
      <c r="E13" s="99" t="s">
        <v>160</v>
      </c>
    </row>
    <row r="14" spans="1:5" s="39" customFormat="1" ht="12" x14ac:dyDescent="0.2">
      <c r="A14" s="36">
        <v>11</v>
      </c>
      <c r="B14" s="40" t="s">
        <v>164</v>
      </c>
      <c r="C14" s="41" t="s">
        <v>163</v>
      </c>
      <c r="D14" s="42">
        <v>45156</v>
      </c>
      <c r="E14" s="100"/>
    </row>
    <row r="15" spans="1:5" s="39" customFormat="1" ht="12" x14ac:dyDescent="0.2">
      <c r="A15" s="30">
        <v>12</v>
      </c>
      <c r="B15" s="40" t="s">
        <v>164</v>
      </c>
      <c r="C15" s="41" t="s">
        <v>163</v>
      </c>
      <c r="D15" s="42">
        <v>45146</v>
      </c>
      <c r="E15" s="100"/>
    </row>
    <row r="16" spans="1:5" s="39" customFormat="1" ht="12" x14ac:dyDescent="0.2">
      <c r="A16" s="36">
        <v>13</v>
      </c>
      <c r="B16" s="36" t="s">
        <v>158</v>
      </c>
      <c r="C16" s="36" t="s">
        <v>157</v>
      </c>
      <c r="D16" s="16" t="s">
        <v>160</v>
      </c>
      <c r="E16" s="99" t="s">
        <v>160</v>
      </c>
    </row>
    <row r="17" spans="1:5" s="39" customFormat="1" ht="12" x14ac:dyDescent="0.2">
      <c r="A17" s="30">
        <v>14</v>
      </c>
      <c r="B17" s="36" t="s">
        <v>158</v>
      </c>
      <c r="C17" s="36" t="s">
        <v>157</v>
      </c>
      <c r="D17" s="16" t="s">
        <v>160</v>
      </c>
      <c r="E17" s="99" t="s">
        <v>160</v>
      </c>
    </row>
    <row r="18" spans="1:5" s="39" customFormat="1" ht="12" x14ac:dyDescent="0.2">
      <c r="A18" s="36">
        <v>15</v>
      </c>
      <c r="B18" s="36" t="s">
        <v>158</v>
      </c>
      <c r="C18" s="36" t="s">
        <v>157</v>
      </c>
      <c r="D18" s="16" t="s">
        <v>160</v>
      </c>
      <c r="E18" s="99" t="s">
        <v>160</v>
      </c>
    </row>
    <row r="19" spans="1:5" s="39" customFormat="1" ht="12" x14ac:dyDescent="0.2">
      <c r="A19" s="30">
        <v>16</v>
      </c>
      <c r="B19" s="36" t="s">
        <v>158</v>
      </c>
      <c r="C19" s="36" t="s">
        <v>157</v>
      </c>
      <c r="D19" s="16" t="s">
        <v>160</v>
      </c>
      <c r="E19" s="16" t="s">
        <v>160</v>
      </c>
    </row>
    <row r="20" spans="1:5" s="39" customFormat="1" ht="12" x14ac:dyDescent="0.2">
      <c r="A20" s="36">
        <v>17</v>
      </c>
      <c r="B20" s="40" t="s">
        <v>164</v>
      </c>
      <c r="C20" s="41" t="s">
        <v>263</v>
      </c>
      <c r="D20" s="42">
        <v>45168</v>
      </c>
      <c r="E20" s="100"/>
    </row>
    <row r="21" spans="1:5" x14ac:dyDescent="0.25">
      <c r="A21" s="30">
        <v>18</v>
      </c>
      <c r="B21" s="36" t="s">
        <v>158</v>
      </c>
      <c r="C21" s="36" t="s">
        <v>157</v>
      </c>
      <c r="D21" s="16" t="s">
        <v>160</v>
      </c>
      <c r="E21" s="16" t="s">
        <v>160</v>
      </c>
    </row>
    <row r="22" spans="1:5" x14ac:dyDescent="0.25">
      <c r="A22" s="30">
        <v>19</v>
      </c>
      <c r="B22" s="36" t="s">
        <v>158</v>
      </c>
      <c r="C22" s="36" t="s">
        <v>157</v>
      </c>
      <c r="D22" s="16" t="s">
        <v>160</v>
      </c>
      <c r="E22" s="16" t="s">
        <v>160</v>
      </c>
    </row>
    <row r="23" spans="1:5" x14ac:dyDescent="0.25">
      <c r="A23" s="30">
        <v>20</v>
      </c>
      <c r="B23" s="36" t="s">
        <v>158</v>
      </c>
      <c r="C23" s="36" t="s">
        <v>157</v>
      </c>
      <c r="D23" s="16" t="s">
        <v>160</v>
      </c>
      <c r="E23" s="16" t="s">
        <v>160</v>
      </c>
    </row>
    <row r="24" spans="1:5" x14ac:dyDescent="0.25">
      <c r="A24" s="30">
        <v>21</v>
      </c>
      <c r="B24" s="36" t="s">
        <v>158</v>
      </c>
      <c r="C24" s="36" t="s">
        <v>157</v>
      </c>
      <c r="D24" s="16" t="s">
        <v>160</v>
      </c>
      <c r="E24" s="16" t="s">
        <v>160</v>
      </c>
    </row>
    <row r="25" spans="1:5" x14ac:dyDescent="0.25">
      <c r="A25" s="36">
        <v>22</v>
      </c>
      <c r="B25" s="40" t="s">
        <v>164</v>
      </c>
      <c r="C25" s="41" t="s">
        <v>163</v>
      </c>
      <c r="D25" s="42">
        <v>45170</v>
      </c>
      <c r="E25" s="101"/>
    </row>
    <row r="26" spans="1:5" x14ac:dyDescent="0.25">
      <c r="A26" s="36">
        <v>23</v>
      </c>
      <c r="B26" s="40" t="s">
        <v>164</v>
      </c>
      <c r="C26" s="41" t="s">
        <v>297</v>
      </c>
      <c r="D26" s="42">
        <v>45167</v>
      </c>
      <c r="E26" s="101"/>
    </row>
    <row r="27" spans="1:5" x14ac:dyDescent="0.25">
      <c r="A27" s="36">
        <v>24</v>
      </c>
      <c r="B27" s="40" t="s">
        <v>164</v>
      </c>
      <c r="C27" s="41" t="s">
        <v>299</v>
      </c>
      <c r="D27" s="42">
        <v>45169</v>
      </c>
      <c r="E27" s="101"/>
    </row>
    <row r="28" spans="1:5" x14ac:dyDescent="0.25">
      <c r="A28" s="30">
        <v>25</v>
      </c>
      <c r="B28" s="36" t="s">
        <v>158</v>
      </c>
      <c r="C28" s="36" t="s">
        <v>157</v>
      </c>
      <c r="D28" s="16" t="s">
        <v>160</v>
      </c>
      <c r="E28" s="102" t="s">
        <v>160</v>
      </c>
    </row>
    <row r="29" spans="1:5" x14ac:dyDescent="0.25">
      <c r="A29" s="30">
        <v>26</v>
      </c>
      <c r="B29" s="36" t="s">
        <v>158</v>
      </c>
      <c r="C29" s="36" t="s">
        <v>157</v>
      </c>
      <c r="D29" s="16" t="s">
        <v>160</v>
      </c>
      <c r="E29" s="102" t="s">
        <v>160</v>
      </c>
    </row>
    <row r="30" spans="1:5" x14ac:dyDescent="0.25">
      <c r="A30" s="30">
        <v>27</v>
      </c>
      <c r="B30" s="36" t="s">
        <v>158</v>
      </c>
      <c r="C30" s="36" t="s">
        <v>157</v>
      </c>
      <c r="D30" s="16" t="s">
        <v>160</v>
      </c>
      <c r="E30" s="102" t="s">
        <v>160</v>
      </c>
    </row>
    <row r="31" spans="1:5" x14ac:dyDescent="0.25">
      <c r="A31" s="30">
        <v>28</v>
      </c>
      <c r="B31" s="36" t="s">
        <v>158</v>
      </c>
      <c r="C31" s="36" t="s">
        <v>157</v>
      </c>
      <c r="D31" s="16" t="s">
        <v>160</v>
      </c>
      <c r="E31" s="102" t="s">
        <v>160</v>
      </c>
    </row>
    <row r="32" spans="1:5" x14ac:dyDescent="0.25">
      <c r="A32" s="30">
        <v>29</v>
      </c>
      <c r="B32" s="36" t="s">
        <v>158</v>
      </c>
      <c r="C32" s="36" t="s">
        <v>157</v>
      </c>
      <c r="D32" s="16" t="s">
        <v>160</v>
      </c>
      <c r="E32" s="102" t="s">
        <v>160</v>
      </c>
    </row>
    <row r="33" spans="1:5" x14ac:dyDescent="0.25">
      <c r="A33" s="30">
        <v>30</v>
      </c>
      <c r="B33" s="36" t="s">
        <v>158</v>
      </c>
      <c r="C33" s="36" t="s">
        <v>157</v>
      </c>
      <c r="D33" s="16" t="s">
        <v>160</v>
      </c>
      <c r="E33" s="102" t="s">
        <v>160</v>
      </c>
    </row>
    <row r="34" spans="1:5" x14ac:dyDescent="0.25">
      <c r="A34" s="30">
        <v>31</v>
      </c>
      <c r="B34" s="36" t="s">
        <v>158</v>
      </c>
      <c r="C34" s="36" t="s">
        <v>157</v>
      </c>
      <c r="D34" s="16" t="s">
        <v>160</v>
      </c>
      <c r="E34" s="102" t="s">
        <v>160</v>
      </c>
    </row>
    <row r="35" spans="1:5" x14ac:dyDescent="0.25">
      <c r="A35" s="102">
        <v>32</v>
      </c>
      <c r="B35" s="36" t="s">
        <v>158</v>
      </c>
      <c r="C35" s="36" t="s">
        <v>157</v>
      </c>
      <c r="D35" s="16" t="s">
        <v>160</v>
      </c>
      <c r="E35" s="102" t="s">
        <v>160</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E19" sqref="E19"/>
    </sheetView>
  </sheetViews>
  <sheetFormatPr baseColWidth="10" defaultColWidth="9.140625" defaultRowHeight="15" x14ac:dyDescent="0.25"/>
  <sheetData>
    <row r="1" spans="1:1" x14ac:dyDescent="0.25">
      <c r="A1" t="s">
        <v>138</v>
      </c>
    </row>
    <row r="2" spans="1:1" x14ac:dyDescent="0.25">
      <c r="A2" t="s">
        <v>139</v>
      </c>
    </row>
    <row r="3" spans="1:1" x14ac:dyDescent="0.25">
      <c r="A3" t="s">
        <v>140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G8" sqref="G8"/>
    </sheetView>
  </sheetViews>
  <sheetFormatPr baseColWidth="10" defaultColWidth="9.140625" defaultRowHeight="15" x14ac:dyDescent="0.25"/>
  <sheetData>
    <row r="1" spans="1:1" x14ac:dyDescent="0.25">
      <c r="A1" t="s">
        <v>108</v>
      </c>
    </row>
    <row r="2" spans="1:1" x14ac:dyDescent="0.25">
      <c r="A2" t="s">
        <v>109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topLeftCell="A5" workbookViewId="0">
      <selection activeCell="D27" sqref="D27:D29"/>
    </sheetView>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Tabla_474921</vt:lpstr>
      <vt:lpstr>Tabla_474906</vt:lpstr>
      <vt:lpstr>Tabla_474918</vt:lpstr>
      <vt:lpstr>Hidden_1_Tabla_474906</vt:lpstr>
      <vt:lpstr>Hidden_1</vt:lpstr>
      <vt:lpstr>Hidden_2</vt:lpstr>
      <vt:lpstr>Hidden_3</vt:lpstr>
      <vt:lpstr>Hidden_1_Tabla_4749064</vt:lpstr>
      <vt:lpstr>Hidden_13</vt:lpstr>
      <vt:lpstr>Hidden_24</vt:lpstr>
      <vt:lpstr>Hidden_335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Normatividad</cp:lastModifiedBy>
  <cp:lastPrinted>2022-07-11T16:31:47Z</cp:lastPrinted>
  <dcterms:created xsi:type="dcterms:W3CDTF">2019-05-21T16:17:22Z</dcterms:created>
  <dcterms:modified xsi:type="dcterms:W3CDTF">2023-11-24T21:00:02Z</dcterms:modified>
</cp:coreProperties>
</file>