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EJERCICIO 2023\TRANSPARENCIA\4 TRIMESTRE 2023\Art 121 F VII C trim\web COMISA\"/>
    </mc:Choice>
  </mc:AlternateContent>
  <xr:revisionPtr revIDLastSave="0" documentId="13_ncr:1_{E25059C0-4A67-42FE-B476-BFEB87985440}" xr6:coauthVersionLast="47" xr6:coauthVersionMax="47" xr10:uidLastSave="{00000000-0000-0000-0000-000000000000}"/>
  <bookViews>
    <workbookView xWindow="614" yWindow="225" windowWidth="12171" windowHeight="12785" xr2:uid="{00000000-000D-0000-FFFF-FFFF00000000}"/>
  </bookViews>
  <sheets>
    <sheet name="Reporte de Formatos" sheetId="1" r:id="rId1"/>
  </sheets>
  <definedNames>
    <definedName name="_xlnm.Print_Area" localSheetId="0">'Reporte de Formatos'!$A$2:$O$11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I8" i="1"/>
</calcChain>
</file>

<file path=xl/sharedStrings.xml><?xml version="1.0" encoding="utf-8"?>
<sst xmlns="http://schemas.openxmlformats.org/spreadsheetml/2006/main" count="82" uniqueCount="59">
  <si>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</si>
  <si>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</si>
  <si>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</si>
  <si>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</si>
  <si>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</si>
  <si>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</si>
  <si>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</si>
  <si>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</si>
  <si>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</si>
  <si>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</si>
  <si>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</si>
  <si>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</si>
  <si>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</si>
  <si>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</si>
  <si>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</si>
  <si>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</si>
  <si>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</si>
  <si>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</si>
  <si>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</si>
  <si>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</si>
  <si>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</si>
  <si>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</si>
  <si>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</si>
  <si>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</si>
  <si>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</si>
  <si>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</si>
  <si>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</si>
  <si>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</si>
  <si>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</si>
  <si>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</si>
  <si>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</si>
  <si>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</si>
  <si>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</si>
  <si>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</si>
  <si>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</si>
  <si>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</si>
  <si>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</si>
  <si>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</si>
  <si>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</si>
  <si>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</si>
  <si>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</si>
  <si>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</si>
  <si>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</si>
  <si>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</si>
  <si>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</si>
  <si>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</si>
  <si>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</si>
  <si>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</si>
  <si>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Estratégico</t>
  </si>
  <si>
    <t>104M002</t>
  </si>
  <si>
    <t>Coordinación de Comercialización y Abastecimientos y Coordinación Operativa</t>
  </si>
  <si>
    <t>Coordinación de Administración y Finanzas</t>
  </si>
  <si>
    <t>Porcentaje</t>
  </si>
  <si>
    <t>Indicador</t>
  </si>
  <si>
    <t>Los resultados del indicador se verifican en el Informe de Avance Trimestral enero-diciembre de 2023</t>
  </si>
  <si>
    <t>Se realizaron 357,961,491 de impresiones, consistentes en offset, formas continuas, hologramas y magnéticos, con la finalidad de eficientar los gastos administrativos. Se realizarón 27,007,026 de impresiones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</si>
  <si>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15 contratos para la adquisición de bienes y servicios básicos e indispensables.</t>
  </si>
  <si>
    <t>Se atendierón 3 resoluciones emitidas por los órganos jurisdicionales.</t>
  </si>
  <si>
    <t xml:space="preserve">Se realizaron 30 actividades en materia de protección civil correspondientes a:  3 Programas Internos de Protección Civil; 2 simulacros Nacionales que se llevaron a cabo el 19 de abril y 19 de septiembre del presente y 25 capacitaciones de los siguientes cursos: Comités Internos de Protección Civil, Básico de Primeros Auxilios
Intermedio de Evacuación, Comunicación y Apoyo Psicológico de Primer Contacto, Intermedio de Primeros Auxilios, Intermedio de Prevención, Combate y Extinción de Incendios, Básico de Evacuación, Básico de Prevención, Combate y Extinción de Incendios, Medidas Preventivas en Caso de Sismo, Desafíos y Herramientas de la Gestión Integral de Riesgos de Desastre En México, Grupo de Apoyo Especial (GAE), Análisis del Impacto Económico de los Desastres, , Atlas Nacional de Riesgos, Evaluación de Estructuras, Inestabilidad de Laderas, Programa Interno de Protección Civil, Quinto Coloquio por una Reconstrucción Abierta Mundial, Riesgos y Cambio Climático, Responsables Oficiales de Protección Civil Institucional, Riesgos Socio-Organizativos y Sistemas de Alerta Temprana.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</si>
</sst>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11" fontId="0" fillId="0" borderId="0" xfId="0" applyNumberFormat="1" applyAlignment="1">
      <alignment vertical="top" wrapText="1"/>
    </xf>
    <xf numFmtId="9" fontId="0" fillId="0" borderId="0" xfId="0" applyNumberFormat="1" applyAlignment="1">
      <alignment vertical="top" wrapText="1"/>
    </xf>
    <xf numFmtId="9" fontId="0" fillId="0" borderId="0" xfId="2" applyFont="1" applyAlignment="1">
      <alignment vertical="top" wrapText="1"/>
    </xf>
    <xf numFmtId="0" fontId="0" fillId="0" borderId="0" xfId="0" quotePrefix="1" applyAlignment="1">
      <alignment vertical="top" wrapText="1"/>
    </xf>
    <xf numFmtId="9" fontId="0" fillId="0" borderId="0" xfId="2" applyFont="1" applyFill="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
  <sheetViews>
    <sheetView tabSelected="1" topLeftCell="A6" zoomScale="80" zoomScaleNormal="80" workbookViewId="0">
      <selection activeCell="A8" sqref="A8"/>
    </sheetView>
  </sheetViews>
  <sheetFormatPr baseColWidth="10" defaultColWidth="8.88671875" defaultRowHeight="15.05"/>
  <cols>
    <col min="1" max="1" width="9.664062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1" t="s">
        <v>1</v>
      </c>
      <c r="B2" s="12"/>
      <c r="C2" s="12"/>
      <c r="D2" s="11" t="s">
        <v>2</v>
      </c>
      <c r="E2" s="12"/>
      <c r="F2" s="12"/>
      <c r="G2" s="11" t="s">
        <v>3</v>
      </c>
      <c r="H2" s="12"/>
      <c r="I2" s="12"/>
    </row>
    <row r="3" spans="1:24">
      <c r="A3" s="13" t="s">
        <v>4</v>
      </c>
      <c r="B3" s="12"/>
      <c r="C3" s="12"/>
      <c r="D3" s="13" t="s">
        <v>5</v>
      </c>
      <c r="E3" s="12"/>
      <c r="F3" s="12"/>
      <c r="G3" s="13" t="s">
        <v>4</v>
      </c>
      <c r="H3" s="12"/>
      <c r="I3" s="12"/>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1" t="s">
        <v>27</v>
      </c>
      <c r="B6" s="12"/>
      <c r="C6" s="12"/>
      <c r="D6" s="12"/>
      <c r="E6" s="12"/>
      <c r="F6" s="12"/>
      <c r="G6" s="12"/>
      <c r="H6" s="12"/>
      <c r="I6" s="12"/>
      <c r="J6" s="12"/>
      <c r="K6" s="12"/>
      <c r="L6" s="12"/>
      <c r="M6" s="12"/>
      <c r="N6" s="12"/>
      <c r="O6" s="12"/>
    </row>
    <row r="7" spans="1:24" ht="38.8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121.15" customHeight="1">
      <c r="A8" s="2">
        <v>2023</v>
      </c>
      <c r="B8" s="3">
        <v>45200</v>
      </c>
      <c r="C8" s="3">
        <v>45291</v>
      </c>
      <c r="D8" s="4" t="s">
        <v>43</v>
      </c>
      <c r="E8" s="2" t="s">
        <v>48</v>
      </c>
      <c r="F8" s="2" t="s">
        <v>53</v>
      </c>
      <c r="G8" s="2" t="s">
        <v>54</v>
      </c>
      <c r="H8" s="8">
        <f>SUM(83996806)/140568755</f>
        <v>0.59754961904585413</v>
      </c>
      <c r="I8" s="8">
        <f>SUM(384968517)/278566886</f>
        <v>1.3819608013279798</v>
      </c>
      <c r="J8" s="7" t="s">
        <v>55</v>
      </c>
      <c r="K8" s="2" t="s">
        <v>47</v>
      </c>
      <c r="L8" s="2" t="s">
        <v>50</v>
      </c>
      <c r="M8" s="3">
        <v>45308</v>
      </c>
      <c r="N8" s="3">
        <v>45308</v>
      </c>
      <c r="O8" s="9" t="s">
        <v>46</v>
      </c>
    </row>
    <row r="9" spans="1:24" s="2" customFormat="1" ht="45.1">
      <c r="A9" s="2">
        <v>2023</v>
      </c>
      <c r="B9" s="3">
        <v>45200</v>
      </c>
      <c r="C9" s="3">
        <v>45291</v>
      </c>
      <c r="D9" s="2" t="s">
        <v>44</v>
      </c>
      <c r="E9" s="2" t="s">
        <v>48</v>
      </c>
      <c r="F9" s="2" t="s">
        <v>52</v>
      </c>
      <c r="G9" s="2" t="s">
        <v>54</v>
      </c>
      <c r="H9" s="8">
        <v>1</v>
      </c>
      <c r="I9" s="8">
        <v>1</v>
      </c>
      <c r="J9" s="7" t="s">
        <v>56</v>
      </c>
      <c r="K9" s="2" t="s">
        <v>47</v>
      </c>
      <c r="L9" s="2" t="s">
        <v>51</v>
      </c>
      <c r="M9" s="3">
        <v>45308</v>
      </c>
      <c r="N9" s="3">
        <v>45308</v>
      </c>
      <c r="O9" s="10"/>
      <c r="X9" s="6"/>
    </row>
    <row r="10" spans="1:24" s="2" customFormat="1" ht="45.1">
      <c r="A10" s="2">
        <v>2023</v>
      </c>
      <c r="B10" s="3">
        <v>45200</v>
      </c>
      <c r="C10" s="3">
        <v>45291</v>
      </c>
      <c r="D10" s="2" t="s">
        <v>49</v>
      </c>
      <c r="E10" s="2" t="s">
        <v>48</v>
      </c>
      <c r="F10" s="2" t="s">
        <v>52</v>
      </c>
      <c r="G10" s="2" t="s">
        <v>54</v>
      </c>
      <c r="H10" s="8">
        <v>1</v>
      </c>
      <c r="I10" s="8">
        <v>0.75</v>
      </c>
      <c r="J10" s="7" t="s">
        <v>57</v>
      </c>
      <c r="K10" s="2" t="s">
        <v>47</v>
      </c>
      <c r="L10" s="2" t="s">
        <v>51</v>
      </c>
      <c r="M10" s="3">
        <v>45308</v>
      </c>
      <c r="N10" s="3">
        <v>45308</v>
      </c>
      <c r="O10" s="10"/>
    </row>
    <row r="11" spans="1:24" s="2" customFormat="1" ht="255.45">
      <c r="A11" s="2">
        <v>2023</v>
      </c>
      <c r="B11" s="3">
        <v>45200</v>
      </c>
      <c r="C11" s="3">
        <v>45291</v>
      </c>
      <c r="D11" s="2" t="s">
        <v>45</v>
      </c>
      <c r="E11" s="2" t="s">
        <v>48</v>
      </c>
      <c r="F11" s="2" t="s">
        <v>52</v>
      </c>
      <c r="G11" s="2" t="s">
        <v>54</v>
      </c>
      <c r="H11" s="5">
        <v>1</v>
      </c>
      <c r="I11" s="5">
        <v>1</v>
      </c>
      <c r="J11" s="2" t="s">
        <v>58</v>
      </c>
      <c r="K11" s="2" t="s">
        <v>47</v>
      </c>
      <c r="L11" s="2" t="s">
        <v>51</v>
      </c>
      <c r="M11" s="3">
        <v>45308</v>
      </c>
      <c r="N11" s="3">
        <v>45308</v>
      </c>
      <c r="O11" s="10"/>
    </row>
    <row r="14" spans="1:24">
      <c r="I14" s="5"/>
    </row>
    <row r="15" spans="1:24">
      <c r="I15" s="5"/>
    </row>
  </sheetData>
  <mergeCells count="8">
    <mergeCell ref="O8:O11"/>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2024-01-16T23:55:14Z</dcterms:modified>
</cp:coreProperties>
</file>