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EJERCICIO 2023\TRANSPARENCIA\4 TRIMESTRE 2023\Art 121 F XXI b) trim\web COMISA\"/>
    </mc:Choice>
  </mc:AlternateContent>
  <xr:revisionPtr revIDLastSave="0" documentId="13_ncr:1_{6B5D8707-697C-47B0-82B5-3D660694171C}" xr6:coauthVersionLast="47" xr6:coauthVersionMax="47" xr10:uidLastSave="{00000000-0000-0000-0000-000000000000}"/>
  <bookViews>
    <workbookView xWindow="100" yWindow="113" windowWidth="12171" windowHeight="12784" xr2:uid="{00000000-000D-0000-FFFF-FFFF00000000}"/>
  </bookViews>
  <sheets>
    <sheet name="Reporte de Formatos" sheetId="1" r:id="rId1"/>
    <sheet name="Tabla_473324" sheetId="2" r:id="rId2"/>
  </sheets>
  <definedNames>
    <definedName name="_xlnm.Print_Area" localSheetId="0">'Reporte de Formatos'!$A$1:$I$8</definedName>
    <definedName name="_xlnm.Print_Area" localSheetId="1">Tabla_473324!$A$1:$I$8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E7" i="2"/>
  <c r="E5" i="2" l="1"/>
  <c r="E8" i="2" l="1"/>
  <c r="E6" i="2"/>
  <c r="I8" i="2"/>
  <c r="I6" i="2"/>
  <c r="I5" i="2"/>
  <c r="I4" i="2"/>
  <c r="E4" i="2" l="1"/>
</calcChain>
</file>

<file path=xl/sharedStrings.xml><?xml version="1.0" encoding="utf-8"?>
<sst xmlns="http://schemas.openxmlformats.org/spreadsheetml/2006/main" count="73" uniqueCount="64">
  <si>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</si>
  <si>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</si>
  <si>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</si>
  <si>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</si>
  <si>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</si>
  <si>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</si>
  <si>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</si>
  <si>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</si>
  <si>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</si>
  <si>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</si>
  <si>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</si>
  <si>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</si>
  <si>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</si>
  <si>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</si>
  <si>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</si>
  <si>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</si>
  <si>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</si>
  <si>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</si>
  <si>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</si>
  <si>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</si>
  <si>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</si>
  <si>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</si>
  <si>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</si>
  <si>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</si>
  <si>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</si>
  <si>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</si>
  <si>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</si>
  <si>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</si>
  <si>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</si>
  <si>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</si>
  <si>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</si>
  <si>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</si>
  <si>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</si>
  <si>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</si>
  <si>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</si>
  <si>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</si>
  <si>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</si>
  <si>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</si>
  <si>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</si>
  <si>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</si>
  <si>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</si>
  <si>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</si>
  <si>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</si>
  <si>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</si>
  <si>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</si>
  <si>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</si>
  <si>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</si>
  <si>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</si>
  <si>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</si>
  <si>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</si>
  <si>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</si>
  <si>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</si>
  <si>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</si>
  <si>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Servicios Personales</t>
  </si>
  <si>
    <t>Materiales y Suministros</t>
  </si>
  <si>
    <t>Servicios Generales</t>
  </si>
  <si>
    <t xml:space="preserve">Capitulo 1000 </t>
  </si>
  <si>
    <t xml:space="preserve">Capitulo 2000 </t>
  </si>
  <si>
    <t xml:space="preserve">Capitulo 3000 </t>
  </si>
  <si>
    <t>Capitulo 7000</t>
  </si>
  <si>
    <t>Inversiones financieras y otras provisiones</t>
  </si>
  <si>
    <t>Capitulo 5000</t>
  </si>
  <si>
    <t>Bienes muebles, inmuebles e intangibles</t>
  </si>
  <si>
    <t>https://www.transparencia.cdmx.gob.mx/storage/app/uploads/public/65a/85b/3e7/65a85b3e7fcca958622375.pdf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</si>
</sst>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a/85b/3e7/65a85b3e7fcca95862237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85" zoomScaleNormal="85" workbookViewId="0">
      <selection activeCell="C11" sqref="C11"/>
    </sheetView>
  </sheetViews>
  <sheetFormatPr baseColWidth="10" defaultColWidth="9.109375" defaultRowHeight="15.05" x14ac:dyDescent="0.3"/>
  <cols>
    <col min="1" max="1" width="8" bestFit="1" customWidth="1"/>
    <col min="2" max="2" width="20" customWidth="1"/>
    <col min="3" max="4" width="23.33203125" customWidth="1"/>
    <col min="5" max="5" width="30.44140625" customWidth="1"/>
    <col min="6" max="6" width="38.5546875" customWidth="1"/>
    <col min="7" max="7" width="17.5546875" bestFit="1" customWidth="1"/>
    <col min="8" max="8" width="20" bestFit="1" customWidth="1"/>
    <col min="9" max="9" width="33.66406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s="4" customFormat="1" ht="77.2" customHeight="1" x14ac:dyDescent="0.3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5" customFormat="1" ht="180.35" x14ac:dyDescent="0.3">
      <c r="A8" s="5">
        <v>2023</v>
      </c>
      <c r="B8" s="6">
        <v>45200</v>
      </c>
      <c r="C8" s="6">
        <v>45291</v>
      </c>
      <c r="D8" s="5">
        <v>1</v>
      </c>
      <c r="E8" s="7" t="s">
        <v>63</v>
      </c>
      <c r="F8" s="5" t="s">
        <v>51</v>
      </c>
      <c r="G8" s="6">
        <v>45308</v>
      </c>
      <c r="H8" s="6">
        <v>45308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57F8A7DA-3F3A-476C-99E0-1EA4BA5182E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"/>
  <sheetViews>
    <sheetView topLeftCell="A3" workbookViewId="0">
      <selection activeCell="C25" sqref="C25"/>
    </sheetView>
  </sheetViews>
  <sheetFormatPr baseColWidth="10" defaultColWidth="9.109375" defaultRowHeight="15.05" x14ac:dyDescent="0.3"/>
  <cols>
    <col min="1" max="1" width="3.44140625" bestFit="1" customWidth="1"/>
    <col min="2" max="2" width="20" customWidth="1"/>
    <col min="3" max="3" width="38.6640625" customWidth="1"/>
    <col min="4" max="4" width="24.6640625" bestFit="1" customWidth="1"/>
    <col min="5" max="5" width="18.109375" customWidth="1"/>
    <col min="6" max="6" width="13.6640625" bestFit="1" customWidth="1"/>
    <col min="7" max="7" width="15" customWidth="1"/>
    <col min="8" max="8" width="14.88671875" customWidth="1"/>
    <col min="9" max="9" width="15.6640625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28.2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t="s">
        <v>56</v>
      </c>
      <c r="C4" t="s">
        <v>53</v>
      </c>
      <c r="D4" s="2">
        <v>72652262</v>
      </c>
      <c r="E4" s="2">
        <f>+F4-D4</f>
        <v>6484722.6800000072</v>
      </c>
      <c r="F4" s="2">
        <v>79136984.680000007</v>
      </c>
      <c r="G4" s="2">
        <v>79136984.680000007</v>
      </c>
      <c r="H4" s="2">
        <v>79136984.680000007</v>
      </c>
      <c r="I4" s="2">
        <f>+F4-G4</f>
        <v>0</v>
      </c>
    </row>
    <row r="5" spans="1:9" x14ac:dyDescent="0.3">
      <c r="A5">
        <v>1</v>
      </c>
      <c r="B5" t="s">
        <v>57</v>
      </c>
      <c r="C5" t="s">
        <v>54</v>
      </c>
      <c r="D5" s="2">
        <v>514663162</v>
      </c>
      <c r="E5" s="2">
        <f t="shared" ref="E5:E8" si="0">+F5-D5</f>
        <v>-82402959.790000021</v>
      </c>
      <c r="F5" s="2">
        <v>432260202.20999998</v>
      </c>
      <c r="G5" s="2">
        <v>277037753.43000001</v>
      </c>
      <c r="H5" s="2">
        <v>276691126.41000003</v>
      </c>
      <c r="I5" s="2">
        <f>+F5-G5</f>
        <v>155222448.77999997</v>
      </c>
    </row>
    <row r="6" spans="1:9" x14ac:dyDescent="0.3">
      <c r="A6">
        <v>1</v>
      </c>
      <c r="B6" t="s">
        <v>58</v>
      </c>
      <c r="C6" t="s">
        <v>55</v>
      </c>
      <c r="D6" s="2">
        <v>86960426</v>
      </c>
      <c r="E6" s="2">
        <f t="shared" si="0"/>
        <v>6187103.6099999994</v>
      </c>
      <c r="F6" s="2">
        <v>93147529.609999999</v>
      </c>
      <c r="G6" s="2">
        <v>59678570.710000001</v>
      </c>
      <c r="H6" s="2">
        <v>59256817.600000001</v>
      </c>
      <c r="I6" s="2">
        <f>+F6-G6</f>
        <v>33468958.899999999</v>
      </c>
    </row>
    <row r="7" spans="1:9" x14ac:dyDescent="0.3">
      <c r="A7">
        <v>1</v>
      </c>
      <c r="B7" t="s">
        <v>61</v>
      </c>
      <c r="C7" t="s">
        <v>62</v>
      </c>
      <c r="D7" s="2">
        <v>0</v>
      </c>
      <c r="E7" s="2">
        <f t="shared" ref="E7" si="1">+F7-D7</f>
        <v>858229</v>
      </c>
      <c r="F7" s="2">
        <v>858229</v>
      </c>
      <c r="G7" s="2">
        <v>581845.63</v>
      </c>
      <c r="H7" s="2">
        <v>581845.63</v>
      </c>
      <c r="I7" s="2">
        <f>+F7-G7</f>
        <v>276383.37</v>
      </c>
    </row>
    <row r="8" spans="1:9" x14ac:dyDescent="0.3">
      <c r="A8">
        <v>1</v>
      </c>
      <c r="B8" t="s">
        <v>59</v>
      </c>
      <c r="C8" t="s">
        <v>60</v>
      </c>
      <c r="D8" s="2">
        <v>1000000</v>
      </c>
      <c r="E8" s="2">
        <f t="shared" si="0"/>
        <v>-369668.80000000005</v>
      </c>
      <c r="F8" s="2">
        <v>630331.19999999995</v>
      </c>
      <c r="G8" s="2">
        <v>0</v>
      </c>
      <c r="H8" s="2">
        <v>0</v>
      </c>
      <c r="I8" s="2">
        <f>+F8-G8</f>
        <v>630331.19999999995</v>
      </c>
    </row>
    <row r="10" spans="1:9" x14ac:dyDescent="0.3">
      <c r="D10" s="2"/>
      <c r="F10" s="2"/>
      <c r="G10" s="2"/>
      <c r="H10" s="2"/>
    </row>
    <row r="11" spans="1:9" x14ac:dyDescent="0.3">
      <c r="H11" s="2"/>
    </row>
    <row r="12" spans="1:9" x14ac:dyDescent="0.3">
      <c r="F12" s="2"/>
    </row>
  </sheetData>
  <printOptions horizontalCentered="1"/>
  <pageMargins left="0" right="0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Tabla_473324</vt:lpstr>
      <vt:lpstr>'Reporte de Formatos'!Área_de_impresión</vt:lpstr>
      <vt:lpstr>Tabla_473324!Área_de_impresión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2022-04-26T22:00:49Z</cp:lastPrinted>
  <dcterms:created xsi:type="dcterms:W3CDTF">2021-04-14T18:54:51Z</dcterms:created>
  <dcterms:modified xsi:type="dcterms:W3CDTF">2024-01-18T00:05:43Z</dcterms:modified>
</cp:coreProperties>
</file>