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9BFDE859-EF5D-466C-91C7-1975D47F9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I17" i="2"/>
  <c r="I16" i="2"/>
  <c r="I15" i="2"/>
  <c r="I14" i="2"/>
  <c r="I12" i="2"/>
  <c r="I11" i="2"/>
  <c r="I10" i="2"/>
  <c r="I7" i="2"/>
  <c r="I6" i="2"/>
  <c r="I5" i="2"/>
</calcChain>
</file>

<file path=xl/sharedStrings.xml><?xml version="1.0" encoding="utf-8"?>
<sst xmlns="http://schemas.openxmlformats.org/spreadsheetml/2006/main" count="91" uniqueCount="62">
  <si>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</si>
  <si>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</si>
  <si>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</si>
  <si>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</si>
  <si>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</si>
  <si>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</si>
  <si>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</si>
  <si>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</si>
  <si>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</si>
  <si>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</si>
  <si>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</si>
  <si>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</si>
  <si>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</si>
  <si>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</si>
  <si>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</si>
  <si>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</si>
  <si>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</si>
  <si>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</si>
  <si>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</si>
  <si>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</si>
  <si>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</si>
  <si>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</si>
  <si>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</si>
  <si>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</si>
  <si>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</si>
  <si>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</si>
  <si>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</si>
  <si>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</si>
  <si>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</si>
  <si>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</si>
  <si>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</si>
  <si>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</si>
  <si>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</si>
  <si>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</si>
  <si>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</si>
  <si>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</si>
  <si>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</si>
  <si>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</si>
  <si>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</si>
  <si>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</si>
  <si>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</si>
  <si>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</si>
  <si>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</si>
  <si>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</si>
  <si>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</si>
  <si>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</si>
  <si>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</si>
  <si>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</si>
  <si>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</si>
  <si>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</si>
  <si>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</si>
  <si>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https://www.transparencia.cdmx.gob.mx/storage/app/uploads/public/645/14b/aab/64514baab3ebe654559030.pdf</t>
  </si>
  <si>
    <t>Gerencia de Administración y Finanzas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</si>
  <si>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</si>
  <si>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</si>
  <si>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</si>
  <si>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</si>
  <si>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</si>
  <si>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Deuda Pública</t>
  </si>
  <si>
    <t>https://www.transparencia.cdmx.gob.mx/storage/app/uploads/public/64c/83a/73c/64c83a73c640e537324550.pdf</t>
  </si>
  <si>
    <t>https://www.transparencia.cdmx.gob.mx/storage/app/uploads/public/656/0be/f2e/6560bef2ebe30598539251.pdf</t>
  </si>
  <si>
    <t>https://www.transparencia.cdmx.gob.mx/storage/app/uploads/public/65d/3a1/ae0/65d3a1ae0a5f7857651831.pdf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</si>
</sst>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8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168" fontId="3" fillId="3" borderId="0" applyFont="0" applyFill="0" applyBorder="0" applyAlignment="0" applyProtection="0"/>
    <xf numFmtId="0" fontId="3" fillId="3" borderId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1" xfId="4" applyFont="1" applyBorder="1" applyAlignment="1">
      <alignment horizontal="center"/>
    </xf>
    <xf numFmtId="14" fontId="5" fillId="3" borderId="1" xfId="4" applyNumberFormat="1" applyFont="1" applyBorder="1" applyAlignment="1">
      <alignment horizontal="center"/>
    </xf>
    <xf numFmtId="0" fontId="5" fillId="3" borderId="1" xfId="7" applyFont="1" applyBorder="1" applyAlignment="1">
      <alignment horizontal="center"/>
    </xf>
    <xf numFmtId="14" fontId="5" fillId="3" borderId="1" xfId="6" applyNumberFormat="1" applyFont="1" applyBorder="1" applyAlignment="1">
      <alignment horizontal="center" vertical="center"/>
    </xf>
    <xf numFmtId="0" fontId="5" fillId="3" borderId="1" xfId="7" applyFont="1" applyBorder="1"/>
    <xf numFmtId="0" fontId="5" fillId="3" borderId="1" xfId="3" applyFont="1" applyBorder="1" applyAlignment="1">
      <alignment horizontal="center"/>
    </xf>
    <xf numFmtId="168" fontId="5" fillId="3" borderId="1" xfId="5" applyFont="1" applyBorder="1"/>
    <xf numFmtId="0" fontId="5" fillId="3" borderId="1" xfId="7" applyFont="1" applyFill="1" applyBorder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6" fillId="3" borderId="1" xfId="2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3" borderId="1" xfId="2" applyFont="1" applyFill="1" applyBorder="1" applyAlignment="1">
      <alignment horizontal="left"/>
    </xf>
    <xf numFmtId="0" fontId="5" fillId="0" borderId="1" xfId="0" applyFont="1" applyBorder="1"/>
    <xf numFmtId="43" fontId="5" fillId="0" borderId="1" xfId="1" applyFont="1" applyBorder="1"/>
    <xf numFmtId="2" fontId="5" fillId="0" borderId="1" xfId="0" applyNumberFormat="1" applyFont="1" applyBorder="1"/>
    <xf numFmtId="43" fontId="5" fillId="3" borderId="1" xfId="0" applyNumberFormat="1" applyFont="1" applyFill="1" applyBorder="1"/>
    <xf numFmtId="0" fontId="5" fillId="3" borderId="1" xfId="0" applyFont="1" applyFill="1" applyBorder="1"/>
    <xf numFmtId="2" fontId="5" fillId="3" borderId="1" xfId="0" applyNumberFormat="1" applyFont="1" applyFill="1" applyBorder="1"/>
    <xf numFmtId="1" fontId="5" fillId="0" borderId="1" xfId="0" applyNumberFormat="1" applyFont="1" applyBorder="1"/>
    <xf numFmtId="164" fontId="5" fillId="0" borderId="1" xfId="0" applyNumberFormat="1" applyFont="1" applyBorder="1"/>
  </cellXfs>
  <cellStyles count="8">
    <cellStyle name="Hipervínculo" xfId="2" builtinId="8"/>
    <cellStyle name="Millares" xfId="1" builtinId="3"/>
    <cellStyle name="Millares 2" xfId="5" xr:uid="{D0736085-B847-4F16-A756-5A2FA5C8BF5C}"/>
    <cellStyle name="Normal" xfId="0" builtinId="0"/>
    <cellStyle name="Normal 2" xfId="3" xr:uid="{00000000-0005-0000-0000-000003000000}"/>
    <cellStyle name="Normal 3" xfId="4" xr:uid="{2FE812B1-1A6B-4FEA-B622-7B301374ACF1}"/>
    <cellStyle name="Normal 3 2" xfId="6" xr:uid="{8D40B5B2-6C1F-4E77-B8FB-686F1748390C}"/>
    <cellStyle name="Normal 4" xfId="7" xr:uid="{E77F2397-1767-4668-8550-780557C74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5/14b/aab/64514baab3ebe654559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2" workbookViewId="0">
      <selection activeCell="I12" sqref="A12:I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style="14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4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15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.75" x14ac:dyDescent="0.25">
      <c r="A8" s="17">
        <v>2023</v>
      </c>
      <c r="B8" s="18">
        <v>44986</v>
      </c>
      <c r="C8" s="19">
        <v>45016</v>
      </c>
      <c r="D8" s="17">
        <v>1</v>
      </c>
      <c r="E8" s="16" t="s">
        <v>51</v>
      </c>
      <c r="F8" s="11" t="s">
        <v>52</v>
      </c>
      <c r="G8" s="19">
        <v>45016</v>
      </c>
      <c r="H8" s="19">
        <v>45016</v>
      </c>
      <c r="I8" s="17"/>
    </row>
    <row r="9" spans="1:9" ht="15.75" x14ac:dyDescent="0.25">
      <c r="A9" s="17">
        <v>2023</v>
      </c>
      <c r="B9" s="19">
        <v>45017</v>
      </c>
      <c r="C9" s="19">
        <v>45107</v>
      </c>
      <c r="D9" s="17">
        <v>2</v>
      </c>
      <c r="E9" s="20" t="s">
        <v>59</v>
      </c>
      <c r="F9" s="11" t="s">
        <v>52</v>
      </c>
      <c r="G9" s="19">
        <v>45017</v>
      </c>
      <c r="H9" s="19">
        <v>45107</v>
      </c>
      <c r="I9" s="17"/>
    </row>
    <row r="10" spans="1:9" ht="15.75" x14ac:dyDescent="0.25">
      <c r="A10" s="17">
        <v>2023</v>
      </c>
      <c r="B10" s="19">
        <v>45108</v>
      </c>
      <c r="C10" s="19">
        <v>45199</v>
      </c>
      <c r="D10" s="17">
        <v>3</v>
      </c>
      <c r="E10" s="16" t="s">
        <v>60</v>
      </c>
      <c r="F10" s="11" t="s">
        <v>52</v>
      </c>
      <c r="G10" s="19">
        <v>45199</v>
      </c>
      <c r="H10" s="19">
        <v>45199</v>
      </c>
      <c r="I10" s="17"/>
    </row>
    <row r="11" spans="1:9" ht="15.75" x14ac:dyDescent="0.25">
      <c r="A11" s="6">
        <v>2023</v>
      </c>
      <c r="B11" s="9">
        <v>45200</v>
      </c>
      <c r="C11" s="7">
        <v>45291</v>
      </c>
      <c r="D11" s="8">
        <v>4</v>
      </c>
      <c r="E11" s="16" t="s">
        <v>61</v>
      </c>
      <c r="F11" s="11" t="s">
        <v>52</v>
      </c>
      <c r="G11" s="9">
        <v>45200</v>
      </c>
      <c r="H11" s="7">
        <v>45291</v>
      </c>
      <c r="I11" s="6"/>
    </row>
    <row r="12" spans="1:9" x14ac:dyDescent="0.25">
      <c r="E12"/>
    </row>
    <row r="13" spans="1:9" x14ac:dyDescent="0.25">
      <c r="E13"/>
    </row>
    <row r="14" spans="1:9" x14ac:dyDescent="0.25">
      <c r="E14"/>
    </row>
    <row r="15" spans="1:9" x14ac:dyDescent="0.25">
      <c r="E15"/>
    </row>
    <row r="16" spans="1:9" x14ac:dyDescent="0.25">
      <c r="E16"/>
    </row>
    <row r="17" spans="5:5" x14ac:dyDescent="0.25">
      <c r="E17"/>
    </row>
    <row r="18" spans="5:5" x14ac:dyDescent="0.25">
      <c r="E18"/>
    </row>
    <row r="19" spans="5:5" x14ac:dyDescent="0.25">
      <c r="E19"/>
    </row>
    <row r="20" spans="5:5" x14ac:dyDescent="0.25">
      <c r="E20"/>
    </row>
    <row r="21" spans="5:5" x14ac:dyDescent="0.25">
      <c r="E21"/>
    </row>
    <row r="22" spans="5:5" x14ac:dyDescent="0.25">
      <c r="E22"/>
    </row>
    <row r="23" spans="5:5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A3" workbookViewId="0">
      <selection activeCell="A27" sqref="A27:I4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85546875" bestFit="1" customWidth="1"/>
    <col min="7" max="8" width="15.5703125" bestFit="1" customWidth="1"/>
    <col min="9" max="9" width="16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15.75" x14ac:dyDescent="0.25">
      <c r="A4" s="21">
        <v>1</v>
      </c>
      <c r="B4" s="21">
        <v>1000</v>
      </c>
      <c r="C4" s="21" t="s">
        <v>53</v>
      </c>
      <c r="D4" s="22">
        <v>19988539</v>
      </c>
      <c r="E4" s="23">
        <v>-2742801.8000000007</v>
      </c>
      <c r="F4" s="22">
        <v>17245737.199999999</v>
      </c>
      <c r="G4" s="22">
        <v>17245737.199999999</v>
      </c>
      <c r="H4" s="22">
        <v>17245737.199999999</v>
      </c>
      <c r="I4" s="21">
        <v>0</v>
      </c>
    </row>
    <row r="5" spans="1:9" ht="15.75" x14ac:dyDescent="0.25">
      <c r="A5" s="21">
        <v>1</v>
      </c>
      <c r="B5" s="21">
        <v>2000</v>
      </c>
      <c r="C5" s="21" t="s">
        <v>54</v>
      </c>
      <c r="D5" s="22">
        <v>1170000</v>
      </c>
      <c r="E5" s="23">
        <v>-68963.330000000075</v>
      </c>
      <c r="F5" s="22">
        <v>1101036.67</v>
      </c>
      <c r="G5" s="22">
        <v>856963.12</v>
      </c>
      <c r="H5" s="22">
        <v>856963.12</v>
      </c>
      <c r="I5" s="24">
        <f>F5-H5</f>
        <v>244073.54999999993</v>
      </c>
    </row>
    <row r="6" spans="1:9" ht="15.75" x14ac:dyDescent="0.25">
      <c r="A6" s="21">
        <v>1</v>
      </c>
      <c r="B6" s="21">
        <v>3000</v>
      </c>
      <c r="C6" s="21" t="s">
        <v>55</v>
      </c>
      <c r="D6" s="22">
        <v>2743416</v>
      </c>
      <c r="E6" s="23">
        <v>-28532.209999999963</v>
      </c>
      <c r="F6" s="22">
        <v>2714883.79</v>
      </c>
      <c r="G6" s="22">
        <v>2397247.7999999998</v>
      </c>
      <c r="H6" s="22">
        <v>2397247.7999999998</v>
      </c>
      <c r="I6" s="24">
        <f t="shared" ref="I6:I7" si="0">F6-H6</f>
        <v>317635.99000000022</v>
      </c>
    </row>
    <row r="7" spans="1:9" ht="15.75" x14ac:dyDescent="0.25">
      <c r="A7" s="21">
        <v>1</v>
      </c>
      <c r="B7" s="21">
        <v>5000</v>
      </c>
      <c r="C7" s="21" t="s">
        <v>56</v>
      </c>
      <c r="D7" s="25">
        <v>0</v>
      </c>
      <c r="E7" s="23">
        <v>10800000.000000002</v>
      </c>
      <c r="F7" s="22">
        <v>10800000</v>
      </c>
      <c r="G7" s="21">
        <v>0</v>
      </c>
      <c r="H7" s="21">
        <v>0</v>
      </c>
      <c r="I7" s="24">
        <f t="shared" si="0"/>
        <v>10800000</v>
      </c>
    </row>
    <row r="8" spans="1:9" ht="15.75" x14ac:dyDescent="0.25">
      <c r="A8" s="25">
        <v>1</v>
      </c>
      <c r="B8" s="21">
        <v>6000</v>
      </c>
      <c r="C8" s="21" t="s">
        <v>57</v>
      </c>
      <c r="D8" s="25">
        <v>0</v>
      </c>
      <c r="E8" s="26">
        <v>334056385.27999997</v>
      </c>
      <c r="F8" s="22">
        <v>334056385.27999997</v>
      </c>
      <c r="G8" s="22">
        <v>69723255.599999994</v>
      </c>
      <c r="H8" s="22">
        <v>69723255.599999994</v>
      </c>
      <c r="I8" s="24">
        <v>264333129.68000001</v>
      </c>
    </row>
    <row r="9" spans="1:9" ht="15.75" x14ac:dyDescent="0.25">
      <c r="A9" s="21">
        <v>1</v>
      </c>
      <c r="B9" s="21">
        <v>9000</v>
      </c>
      <c r="C9" s="21" t="s">
        <v>58</v>
      </c>
      <c r="D9" s="25">
        <v>0</v>
      </c>
      <c r="E9" s="23">
        <v>15843651.470000001</v>
      </c>
      <c r="F9" s="22">
        <v>15843651.470000001</v>
      </c>
      <c r="G9" s="22">
        <v>15843651.470000001</v>
      </c>
      <c r="H9" s="22">
        <v>15843651.470000001</v>
      </c>
      <c r="I9" s="21">
        <v>0</v>
      </c>
    </row>
    <row r="10" spans="1:9" ht="15.75" x14ac:dyDescent="0.25">
      <c r="A10" s="21">
        <v>2</v>
      </c>
      <c r="B10" s="21">
        <v>1000</v>
      </c>
      <c r="C10" s="21" t="s">
        <v>53</v>
      </c>
      <c r="D10" s="21">
        <v>20591827</v>
      </c>
      <c r="E10" s="21">
        <v>0</v>
      </c>
      <c r="F10" s="27">
        <v>20591827</v>
      </c>
      <c r="G10" s="27">
        <v>8664781.1400000006</v>
      </c>
      <c r="H10" s="27">
        <v>8664781.1400000006</v>
      </c>
      <c r="I10" s="28">
        <f>F10-H10</f>
        <v>11927045.859999999</v>
      </c>
    </row>
    <row r="11" spans="1:9" ht="15.75" x14ac:dyDescent="0.25">
      <c r="A11" s="21">
        <v>2</v>
      </c>
      <c r="B11" s="21">
        <v>2000</v>
      </c>
      <c r="C11" s="21" t="s">
        <v>54</v>
      </c>
      <c r="D11" s="21">
        <v>1178800</v>
      </c>
      <c r="E11" s="21">
        <v>0</v>
      </c>
      <c r="F11" s="27">
        <v>1178800</v>
      </c>
      <c r="G11" s="27">
        <v>140597.54999999999</v>
      </c>
      <c r="H11" s="27">
        <v>140597.54999999999</v>
      </c>
      <c r="I11" s="28">
        <f t="shared" ref="I11:I12" si="1">F11-H11</f>
        <v>1038202.45</v>
      </c>
    </row>
    <row r="12" spans="1:9" ht="15.75" x14ac:dyDescent="0.25">
      <c r="A12" s="21">
        <v>2</v>
      </c>
      <c r="B12" s="21">
        <v>3000</v>
      </c>
      <c r="C12" s="21" t="s">
        <v>55</v>
      </c>
      <c r="D12" s="21">
        <v>3088875</v>
      </c>
      <c r="E12" s="21">
        <v>0</v>
      </c>
      <c r="F12" s="27">
        <v>3088875</v>
      </c>
      <c r="G12" s="27">
        <v>587201.64000000013</v>
      </c>
      <c r="H12" s="27">
        <v>587201.64000000013</v>
      </c>
      <c r="I12" s="28">
        <f t="shared" si="1"/>
        <v>2501673.36</v>
      </c>
    </row>
    <row r="13" spans="1:9" ht="15.75" x14ac:dyDescent="0.25">
      <c r="A13" s="21">
        <v>2</v>
      </c>
      <c r="B13" s="21">
        <v>5000</v>
      </c>
      <c r="C13" s="21" t="s">
        <v>56</v>
      </c>
      <c r="D13" s="21">
        <v>0</v>
      </c>
      <c r="E13" s="21">
        <v>1430000</v>
      </c>
      <c r="F13" s="27">
        <v>1430000</v>
      </c>
      <c r="G13" s="27">
        <v>0</v>
      </c>
      <c r="H13" s="27">
        <v>0</v>
      </c>
      <c r="I13" s="27">
        <v>0</v>
      </c>
    </row>
    <row r="14" spans="1:9" ht="15.75" x14ac:dyDescent="0.25">
      <c r="A14" s="21">
        <v>2</v>
      </c>
      <c r="B14" s="21">
        <v>6000</v>
      </c>
      <c r="C14" s="21" t="s">
        <v>57</v>
      </c>
      <c r="D14" s="21">
        <v>0</v>
      </c>
      <c r="E14" s="27">
        <v>199972951.37</v>
      </c>
      <c r="F14" s="27">
        <v>199972951.37</v>
      </c>
      <c r="G14" s="27">
        <v>0</v>
      </c>
      <c r="H14" s="27">
        <v>0</v>
      </c>
      <c r="I14" s="28">
        <f>F14-H14</f>
        <v>199972951.37</v>
      </c>
    </row>
    <row r="15" spans="1:9" ht="15.75" x14ac:dyDescent="0.25">
      <c r="A15" s="21">
        <v>3</v>
      </c>
      <c r="B15" s="21">
        <v>1000</v>
      </c>
      <c r="C15" s="21" t="s">
        <v>53</v>
      </c>
      <c r="D15" s="22">
        <v>20591827</v>
      </c>
      <c r="E15" s="22">
        <v>2742801.8</v>
      </c>
      <c r="F15" s="22">
        <v>20591827</v>
      </c>
      <c r="G15" s="22">
        <v>12499899.109999999</v>
      </c>
      <c r="H15" s="22">
        <v>12499899.109999999</v>
      </c>
      <c r="I15" s="22">
        <f>F15-H15</f>
        <v>8091927.8900000006</v>
      </c>
    </row>
    <row r="16" spans="1:9" ht="15.75" x14ac:dyDescent="0.25">
      <c r="A16" s="21">
        <v>3</v>
      </c>
      <c r="B16" s="21">
        <v>2000</v>
      </c>
      <c r="C16" s="21" t="s">
        <v>54</v>
      </c>
      <c r="D16" s="22">
        <v>1178800</v>
      </c>
      <c r="E16" s="22">
        <v>68963.330000000104</v>
      </c>
      <c r="F16" s="22">
        <v>1178800</v>
      </c>
      <c r="G16" s="22">
        <v>379027.43</v>
      </c>
      <c r="H16" s="22">
        <v>379027.43</v>
      </c>
      <c r="I16" s="22">
        <f>F16-H16</f>
        <v>799772.57000000007</v>
      </c>
    </row>
    <row r="17" spans="1:9" ht="15.75" x14ac:dyDescent="0.25">
      <c r="A17" s="21">
        <v>3</v>
      </c>
      <c r="B17" s="21">
        <v>3000</v>
      </c>
      <c r="C17" s="21" t="s">
        <v>55</v>
      </c>
      <c r="D17" s="22">
        <v>3088875</v>
      </c>
      <c r="E17" s="22">
        <v>28532.21</v>
      </c>
      <c r="F17" s="22">
        <v>3088875</v>
      </c>
      <c r="G17" s="22">
        <v>1443303.5100000002</v>
      </c>
      <c r="H17" s="22">
        <v>1443303.5100000002</v>
      </c>
      <c r="I17" s="22">
        <f t="shared" ref="I17:I18" si="2">F17-H17</f>
        <v>1645571.4899999998</v>
      </c>
    </row>
    <row r="18" spans="1:9" ht="15.75" x14ac:dyDescent="0.25">
      <c r="A18" s="21">
        <v>3</v>
      </c>
      <c r="B18" s="21">
        <v>5000</v>
      </c>
      <c r="C18" s="21" t="s">
        <v>56</v>
      </c>
      <c r="D18" s="21">
        <v>0</v>
      </c>
      <c r="E18" s="22">
        <v>10800000.000000002</v>
      </c>
      <c r="F18" s="22">
        <v>2438088</v>
      </c>
      <c r="G18" s="25">
        <v>0</v>
      </c>
      <c r="H18" s="25">
        <v>0</v>
      </c>
      <c r="I18" s="22">
        <f t="shared" si="2"/>
        <v>2438088</v>
      </c>
    </row>
    <row r="19" spans="1:9" ht="15.75" x14ac:dyDescent="0.25">
      <c r="A19" s="25">
        <v>3</v>
      </c>
      <c r="B19" s="21">
        <v>6000</v>
      </c>
      <c r="C19" s="21" t="s">
        <v>57</v>
      </c>
      <c r="D19" s="21">
        <v>0</v>
      </c>
      <c r="E19" s="22">
        <v>334056385.27999997</v>
      </c>
      <c r="F19" s="22">
        <v>201972494.75</v>
      </c>
      <c r="G19" s="22">
        <v>21730640.350000001</v>
      </c>
      <c r="H19" s="22">
        <v>21730640.350000001</v>
      </c>
      <c r="I19" s="22">
        <v>180241854.40000001</v>
      </c>
    </row>
    <row r="20" spans="1:9" ht="15.75" x14ac:dyDescent="0.25">
      <c r="A20" s="21">
        <v>3</v>
      </c>
      <c r="B20" s="21">
        <v>9000</v>
      </c>
      <c r="C20" s="21" t="s">
        <v>58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</row>
    <row r="21" spans="1:9" ht="15.75" x14ac:dyDescent="0.25">
      <c r="A21" s="10">
        <v>4</v>
      </c>
      <c r="B21" s="10">
        <v>1000</v>
      </c>
      <c r="C21" s="10" t="s">
        <v>53</v>
      </c>
      <c r="D21" s="12">
        <v>20591827</v>
      </c>
      <c r="E21" s="12">
        <v>2742801.8</v>
      </c>
      <c r="F21" s="12">
        <v>20591827</v>
      </c>
      <c r="G21" s="12">
        <v>12499899.109999999</v>
      </c>
      <c r="H21" s="12">
        <v>12499899.109999999</v>
      </c>
      <c r="I21" s="12">
        <v>8091927.8900000006</v>
      </c>
    </row>
    <row r="22" spans="1:9" ht="15.75" x14ac:dyDescent="0.25">
      <c r="A22" s="10">
        <v>4</v>
      </c>
      <c r="B22" s="10">
        <v>2000</v>
      </c>
      <c r="C22" s="10" t="s">
        <v>54</v>
      </c>
      <c r="D22" s="12">
        <v>1178800</v>
      </c>
      <c r="E22" s="12">
        <v>68963.330000000104</v>
      </c>
      <c r="F22" s="12">
        <v>1178800</v>
      </c>
      <c r="G22" s="12">
        <v>379027.43</v>
      </c>
      <c r="H22" s="12">
        <v>379027.43</v>
      </c>
      <c r="I22" s="12">
        <v>799772.57000000007</v>
      </c>
    </row>
    <row r="23" spans="1:9" ht="15.75" x14ac:dyDescent="0.25">
      <c r="A23" s="10">
        <v>4</v>
      </c>
      <c r="B23" s="10">
        <v>3000</v>
      </c>
      <c r="C23" s="10" t="s">
        <v>55</v>
      </c>
      <c r="D23" s="12">
        <v>3088875</v>
      </c>
      <c r="E23" s="12">
        <v>28532.21</v>
      </c>
      <c r="F23" s="12">
        <v>3088875</v>
      </c>
      <c r="G23" s="12">
        <v>1443303.5100000002</v>
      </c>
      <c r="H23" s="12">
        <v>1443303.5100000002</v>
      </c>
      <c r="I23" s="12">
        <v>1645571.4899999998</v>
      </c>
    </row>
    <row r="24" spans="1:9" ht="15.75" x14ac:dyDescent="0.25">
      <c r="A24" s="10">
        <v>4</v>
      </c>
      <c r="B24" s="10">
        <v>5000</v>
      </c>
      <c r="C24" s="10" t="s">
        <v>56</v>
      </c>
      <c r="D24" s="10">
        <v>0</v>
      </c>
      <c r="E24" s="12">
        <v>10800000.000000002</v>
      </c>
      <c r="F24" s="12">
        <v>2438088</v>
      </c>
      <c r="G24" s="13">
        <v>0</v>
      </c>
      <c r="H24" s="13">
        <v>0</v>
      </c>
      <c r="I24" s="12">
        <v>2438088</v>
      </c>
    </row>
    <row r="25" spans="1:9" ht="15.75" x14ac:dyDescent="0.25">
      <c r="A25" s="10">
        <v>4</v>
      </c>
      <c r="B25" s="10">
        <v>6000</v>
      </c>
      <c r="C25" s="10" t="s">
        <v>57</v>
      </c>
      <c r="D25" s="10">
        <v>0</v>
      </c>
      <c r="E25" s="12">
        <v>334056385.27999997</v>
      </c>
      <c r="F25" s="12">
        <v>201972494.75</v>
      </c>
      <c r="G25" s="12">
        <v>21730640.350000001</v>
      </c>
      <c r="H25" s="12">
        <v>21730640.350000001</v>
      </c>
      <c r="I25" s="12">
        <v>180241854.40000001</v>
      </c>
    </row>
    <row r="26" spans="1:9" ht="15.75" x14ac:dyDescent="0.25">
      <c r="A26" s="10">
        <v>4</v>
      </c>
      <c r="B26" s="10">
        <v>9000</v>
      </c>
      <c r="C26" s="10" t="s">
        <v>58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2023-05-02T18:49:35Z</dcterms:created>
  <dcterms:modified xsi:type="dcterms:W3CDTF">2024-02-23T00:59:32Z</dcterms:modified>
</cp:coreProperties>
</file>