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8" i="2" l="1"/>
  <c r="E9" i="2"/>
  <c r="E6" i="2"/>
  <c r="I11" i="2" l="1"/>
  <c r="H11" i="2"/>
  <c r="G11" i="2"/>
  <c r="F11" i="2"/>
  <c r="D11" i="2"/>
  <c r="E10" i="2"/>
  <c r="E7" i="2"/>
  <c r="E5" i="2"/>
  <c r="E4" i="2"/>
  <c r="E11" i="2" l="1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<sst xmlns="http://schemas.openxmlformats.org/spreadsheetml/2006/main" count="66" uniqueCount="58">
  <si>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</si>
  <si>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</si>
  <si>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</si>
  <si>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</si>
  <si>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</si>
  <si>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</si>
  <si>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</si>
  <si>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</si>
  <si>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</si>
  <si>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</si>
  <si>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</si>
  <si>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</si>
  <si>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</si>
  <si>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</si>
  <si>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</si>
  <si>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</si>
  <si>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</si>
  <si>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</si>
  <si>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</si>
  <si>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</si>
  <si>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</si>
  <si>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</si>
  <si>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</si>
  <si>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</si>
  <si>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</si>
  <si>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</si>
  <si>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</si>
  <si>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</si>
  <si>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</si>
  <si>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</si>
  <si>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</si>
  <si>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</si>
  <si>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</si>
  <si>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</si>
  <si>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</si>
  <si>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</si>
  <si>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</si>
  <si>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</si>
  <si>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</si>
  <si>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</si>
  <si>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</si>
  <si>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</si>
  <si>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</si>
  <si>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</si>
  <si>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</si>
  <si>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</si>
  <si>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</si>
  <si>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</si>
  <si>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</si>
  <si>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</si>
  <si>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</si>
  <si>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</si>
  <si>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</si>
  <si>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</si>
  <si>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</si>
  <si>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</si>
  <si>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</si>
  <si>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https://transparencia.cdmx.gob.mx/storage/app/uploads/public/662/c08/cb2/662c08cb21743937491748.pdf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</si>
</sst>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/>
    <xf numFmtId="4" fontId="0" fillId="0" borderId="0" xfId="0" applyNumberFormat="1"/>
    <xf numFmtId="43" fontId="1" fillId="0" borderId="0" xfId="1" applyFont="1"/>
    <xf numFmtId="164" fontId="0" fillId="0" borderId="0" xfId="0" applyNumberFormat="1" applyFont="1"/>
    <xf numFmtId="43" fontId="8" fillId="0" borderId="0" xfId="0" applyNumberFormat="1" applyFont="1"/>
    <xf numFmtId="4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1" applyNumberFormat="1" applyFont="1"/>
    <xf numFmtId="0" fontId="8" fillId="0" borderId="0" xfId="0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2/c08/cb2/662c08cb2174393749174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3" customFormat="1" ht="30" x14ac:dyDescent="0.25">
      <c r="A8" s="4">
        <v>2024</v>
      </c>
      <c r="B8" s="5">
        <v>45292</v>
      </c>
      <c r="C8" s="5">
        <v>45382</v>
      </c>
      <c r="D8" s="6">
        <v>1</v>
      </c>
      <c r="E8" s="7" t="s">
        <v>57</v>
      </c>
      <c r="F8" s="4" t="s">
        <v>49</v>
      </c>
      <c r="G8" s="5">
        <v>45382</v>
      </c>
      <c r="H8" s="4"/>
      <c r="I8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5" workbookViewId="0">
      <selection activeCell="A12" sqref="A12:XFD3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3" customFormat="1" x14ac:dyDescent="0.25">
      <c r="A4" s="3">
        <v>1</v>
      </c>
      <c r="B4" s="9">
        <v>1000</v>
      </c>
      <c r="C4" s="3" t="s">
        <v>50</v>
      </c>
      <c r="D4" s="10">
        <v>6684352485.5200005</v>
      </c>
      <c r="E4" s="11">
        <f>F4-D4</f>
        <v>171600</v>
      </c>
      <c r="F4" s="10">
        <v>6684524085.5200005</v>
      </c>
      <c r="G4" s="10">
        <v>1277272941.75</v>
      </c>
      <c r="H4" s="10">
        <v>1277272941.75</v>
      </c>
      <c r="I4" s="12">
        <v>0</v>
      </c>
    </row>
    <row r="5" spans="1:9" s="3" customFormat="1" x14ac:dyDescent="0.25">
      <c r="A5" s="3">
        <v>1</v>
      </c>
      <c r="B5" s="9">
        <v>2000</v>
      </c>
      <c r="C5" s="3" t="s">
        <v>51</v>
      </c>
      <c r="D5" s="10">
        <v>331016671.9799999</v>
      </c>
      <c r="E5" s="11">
        <f>F5-D5</f>
        <v>329448.32999998331</v>
      </c>
      <c r="F5" s="10">
        <v>331346120.30999988</v>
      </c>
      <c r="G5" s="16">
        <v>39830434.550000019</v>
      </c>
      <c r="H5" s="16">
        <v>39830434.550000019</v>
      </c>
      <c r="I5" s="12">
        <v>0</v>
      </c>
    </row>
    <row r="6" spans="1:9" s="3" customFormat="1" x14ac:dyDescent="0.25">
      <c r="A6" s="3">
        <v>1</v>
      </c>
      <c r="B6" s="9">
        <v>3000</v>
      </c>
      <c r="C6" s="3" t="s">
        <v>52</v>
      </c>
      <c r="D6" s="10">
        <v>1099464759.4999995</v>
      </c>
      <c r="E6" s="11">
        <f>D6-F6</f>
        <v>272808.1400001049</v>
      </c>
      <c r="F6" s="10">
        <v>1099191951.3599994</v>
      </c>
      <c r="G6" s="10">
        <v>68489695.860000014</v>
      </c>
      <c r="H6" s="10">
        <v>68489695.860000014</v>
      </c>
      <c r="I6" s="12">
        <v>0</v>
      </c>
    </row>
    <row r="7" spans="1:9" s="3" customFormat="1" x14ac:dyDescent="0.25">
      <c r="A7" s="3">
        <v>1</v>
      </c>
      <c r="B7" s="9">
        <v>4000</v>
      </c>
      <c r="C7" s="3" t="s">
        <v>53</v>
      </c>
      <c r="D7" s="13">
        <v>41000000</v>
      </c>
      <c r="E7" s="14">
        <f>D7-F7</f>
        <v>0</v>
      </c>
      <c r="F7" s="13">
        <v>41000000</v>
      </c>
      <c r="G7" s="13">
        <v>6333333</v>
      </c>
      <c r="H7" s="13">
        <v>6333333</v>
      </c>
      <c r="I7" s="12">
        <v>0</v>
      </c>
    </row>
    <row r="8" spans="1:9" s="3" customFormat="1" x14ac:dyDescent="0.25">
      <c r="A8" s="3">
        <v>1</v>
      </c>
      <c r="B8" s="9">
        <v>5000</v>
      </c>
      <c r="C8" s="3" t="s">
        <v>54</v>
      </c>
      <c r="D8" s="10">
        <v>43166083</v>
      </c>
      <c r="E8" s="11">
        <f>F8-D8</f>
        <v>157095.62999999523</v>
      </c>
      <c r="F8" s="10">
        <v>43323178.629999995</v>
      </c>
      <c r="G8" s="10">
        <v>2159.92</v>
      </c>
      <c r="H8" s="10">
        <v>2159.92</v>
      </c>
      <c r="I8" s="12">
        <v>0</v>
      </c>
    </row>
    <row r="9" spans="1:9" s="3" customFormat="1" x14ac:dyDescent="0.25">
      <c r="A9" s="3">
        <v>1</v>
      </c>
      <c r="B9" s="9">
        <v>6000</v>
      </c>
      <c r="C9" s="3" t="s">
        <v>55</v>
      </c>
      <c r="D9" s="10">
        <v>40000000</v>
      </c>
      <c r="E9" s="11">
        <f>F9-D9</f>
        <v>0</v>
      </c>
      <c r="F9" s="10">
        <v>40000000</v>
      </c>
      <c r="G9" s="20">
        <v>0</v>
      </c>
      <c r="H9" s="20">
        <v>0</v>
      </c>
      <c r="I9" s="12">
        <v>0</v>
      </c>
    </row>
    <row r="10" spans="1:9" s="3" customFormat="1" x14ac:dyDescent="0.25">
      <c r="A10" s="3">
        <v>1</v>
      </c>
      <c r="B10" s="9">
        <v>7000</v>
      </c>
      <c r="C10" s="3" t="s">
        <v>56</v>
      </c>
      <c r="D10" s="12"/>
      <c r="E10" s="11">
        <f t="shared" ref="E10" si="0">F10-D10</f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s="3" customFormat="1" x14ac:dyDescent="0.25">
      <c r="A11" s="3">
        <v>1</v>
      </c>
      <c r="D11" s="15">
        <f>SUM(D4:D10)</f>
        <v>8239000000</v>
      </c>
      <c r="E11" s="15">
        <f t="shared" ref="E11:I11" si="1">SUM(E4:E10)</f>
        <v>930952.10000008345</v>
      </c>
      <c r="F11" s="15">
        <f t="shared" si="1"/>
        <v>8239385335.8199997</v>
      </c>
      <c r="G11" s="15">
        <f t="shared" si="1"/>
        <v>1391928565.0799999</v>
      </c>
      <c r="H11" s="15">
        <f t="shared" si="1"/>
        <v>1391928565.0799999</v>
      </c>
      <c r="I11" s="21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2024-03-19T18:00:36Z</dcterms:created>
  <dcterms:modified xsi:type="dcterms:W3CDTF">2024-04-26T20:05:11Z</dcterms:modified>
</cp:coreProperties>
</file>