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088E87AA-706B-4921-A121-E0B1184A0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7026" sheetId="2" r:id="rId2"/>
  </sheets>
  <calcPr calcId="191029"/>
</workbook>
</file>

<file path=xl/calcChain.xml><?xml version="1.0" encoding="utf-8"?>
<calcChain xmlns="http://schemas.openxmlformats.org/spreadsheetml/2006/main">
  <c r="F10" i="1" l="1"/>
  <c r="F9" i="1"/>
  <c r="F11" i="1"/>
  <c r="F8" i="1"/>
</calcChain>
</file>

<file path=xl/sharedStrings.xml><?xml version="1.0" encoding="utf-8"?>
<sst xmlns="http://schemas.openxmlformats.org/spreadsheetml/2006/main" count="84" uniqueCount="61">
  <si>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</si>
  <si>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</si>
  <si>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</si>
  <si>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</si>
  <si>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</si>
  <si>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</si>
  <si>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</si>
  <si>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</si>
  <si>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</si>
  <si>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</si>
  <si>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</si>
  <si>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</si>
  <si>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</si>
  <si>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</si>
  <si>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</si>
  <si>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</si>
  <si>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</si>
  <si>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</si>
  <si>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</si>
  <si>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</si>
  <si>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</si>
  <si>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</si>
  <si>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</si>
  <si>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</si>
  <si>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</si>
  <si>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</si>
  <si>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</si>
  <si>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</si>
  <si>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</si>
  <si>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</si>
  <si>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</si>
  <si>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</si>
  <si>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</si>
  <si>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</si>
  <si>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</si>
  <si>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</si>
  <si>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</si>
  <si>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</si>
  <si>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</si>
  <si>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</si>
  <si>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</si>
  <si>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</si>
  <si>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</si>
  <si>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Dirección de Dictámenes de Seguridad Estructural de Edificaciones Existentes/Subdirección de Estudios e Investigación</t>
  </si>
  <si>
    <t>Operación del Sistema para la Serguridad de las Construcciones de la Ciudad de México</t>
  </si>
  <si>
    <t>Provisiones para Contingencias</t>
  </si>
  <si>
    <t>Actividades de Apoyo Administrativo</t>
  </si>
  <si>
    <t>https://drive.google.com/file/d/1ORWBYIopa1uG2iHtWtxCfd-6QUe6JReD/view?usp=sharing</t>
  </si>
  <si>
    <t>Cumplimiento de los Programas de Protección Civil</t>
  </si>
  <si>
    <t>Evaluaciones y proyectos estructurales realizados/Evaluaciones y proyectos estructurales programados)*30%</t>
  </si>
  <si>
    <t>Indice</t>
  </si>
  <si>
    <t>Desarrollo de Proyectos en materia de seguridad estructural realizados/Desarrollo de Proyectos en materia de seguridad estructural programados)*40%</t>
  </si>
  <si>
    <t>Desarrollo de Estudios de Investigaciones realizados/Desarrollo de Estudios de Investigaciones programados)*15%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</si>
  <si>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</si>
  <si>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</si>
  <si>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</si>
  <si>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</si>
  <si>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Laudos atendidos/Laudos programados)*100</t>
  </si>
  <si>
    <t>Porcentaje</t>
  </si>
  <si>
    <t>Implementación del programa de protección civil de la ISC realizado/Implementación del programa de protección civil de la ISC programado)*50%</t>
  </si>
  <si>
    <t>Avance en la capacitación de las Brigadas de protección civil realizadas/Avance en la capacitación de las Brigadas de protección civil programadas)*50%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</si>
</sst>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RWBYIopa1uG2iHtWtxCfd-6QUe6JReD/view?usp=sharing" TargetMode="External"/><Relationship Id="rId1" Type="http://schemas.openxmlformats.org/officeDocument/2006/relationships/hyperlink" Target="https://drive.google.com/file/d/1ORWBYIopa1uG2iHtWtxCfd-6QUe6JRe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G3" workbookViewId="0">
      <selection activeCell="G12" sqref="A12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42</v>
      </c>
      <c r="E8" t="s">
        <v>48</v>
      </c>
      <c r="F8" s="4" t="str">
        <f ca="1">HYPERLINK("#"&amp;CELL("direccion",Tabla_467026!A4),"1")</f>
        <v>1</v>
      </c>
      <c r="G8" s="4" t="s">
        <v>47</v>
      </c>
      <c r="H8" t="s">
        <v>42</v>
      </c>
      <c r="I8" s="3">
        <v>45399</v>
      </c>
    </row>
    <row r="9" spans="1:10" x14ac:dyDescent="0.25">
      <c r="A9">
        <v>2024</v>
      </c>
      <c r="B9" s="3">
        <v>45292</v>
      </c>
      <c r="C9" s="3">
        <v>45382</v>
      </c>
      <c r="D9" t="s">
        <v>43</v>
      </c>
      <c r="E9" t="s">
        <v>44</v>
      </c>
      <c r="F9" s="4" t="str">
        <f ca="1">HYPERLINK("#"&amp;CELL("direccion",Tabla_467026!A9),"2")</f>
        <v>2</v>
      </c>
      <c r="G9" s="4" t="s">
        <v>47</v>
      </c>
      <c r="H9" t="s">
        <v>42</v>
      </c>
      <c r="I9" s="3">
        <v>45399</v>
      </c>
    </row>
    <row r="10" spans="1:10" x14ac:dyDescent="0.25">
      <c r="A10">
        <v>2024</v>
      </c>
      <c r="B10" s="3">
        <v>45292</v>
      </c>
      <c r="C10" s="3">
        <v>45382</v>
      </c>
      <c r="D10" t="s">
        <v>42</v>
      </c>
      <c r="E10" t="s">
        <v>45</v>
      </c>
      <c r="F10" s="4" t="str">
        <f ca="1">HYPERLINK("#"&amp;CELL("direccion",Tabla_467026!A11),"3")</f>
        <v>3</v>
      </c>
      <c r="G10" s="4" t="s">
        <v>47</v>
      </c>
      <c r="H10" t="s">
        <v>42</v>
      </c>
      <c r="I10" s="3">
        <v>45399</v>
      </c>
    </row>
    <row r="11" spans="1:10" x14ac:dyDescent="0.25">
      <c r="A11">
        <v>2024</v>
      </c>
      <c r="B11" s="3">
        <v>45292</v>
      </c>
      <c r="C11" s="3">
        <v>45382</v>
      </c>
      <c r="D11" t="s">
        <v>42</v>
      </c>
      <c r="E11" t="s">
        <v>46</v>
      </c>
      <c r="F11" s="4" t="str">
        <f ca="1">HYPERLINK("#"&amp;CELL("direccion",Tabla_467026!A12),"4")</f>
        <v>4</v>
      </c>
      <c r="G11" s="4" t="s">
        <v>47</v>
      </c>
      <c r="H11" t="s">
        <v>42</v>
      </c>
      <c r="I11" s="3">
        <v>45399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1543DD10-1286-4AC3-B83C-114215F93B15}"/>
    <hyperlink ref="G9:G11" r:id="rId2" display="https://drive.google.com/file/d/1ORWBYIopa1uG2iHtWtxCfd-6QUe6JReD/view?usp=sharing" xr:uid="{DC2A0F20-EC86-41BE-B7B1-817A70BAB0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 t="s">
        <v>49</v>
      </c>
      <c r="C4" s="5">
        <v>0.85</v>
      </c>
      <c r="D4" t="s">
        <v>50</v>
      </c>
    </row>
    <row r="5" spans="1:4" x14ac:dyDescent="0.25">
      <c r="A5">
        <v>1</v>
      </c>
      <c r="B5" t="s">
        <v>51</v>
      </c>
      <c r="C5" s="5">
        <v>0.85</v>
      </c>
      <c r="D5" t="s">
        <v>50</v>
      </c>
    </row>
    <row r="6" spans="1:4" x14ac:dyDescent="0.25">
      <c r="A6">
        <v>1</v>
      </c>
      <c r="B6" t="s">
        <v>52</v>
      </c>
      <c r="C6" s="5">
        <v>0.85</v>
      </c>
      <c r="D6" t="s">
        <v>50</v>
      </c>
    </row>
    <row r="7" spans="1:4" x14ac:dyDescent="0.25">
      <c r="A7">
        <v>1</v>
      </c>
      <c r="B7" t="s">
        <v>53</v>
      </c>
      <c r="C7" s="5">
        <v>0.85</v>
      </c>
      <c r="D7" t="s">
        <v>50</v>
      </c>
    </row>
    <row r="8" spans="1:4" x14ac:dyDescent="0.25">
      <c r="A8">
        <v>1</v>
      </c>
      <c r="B8" t="s">
        <v>54</v>
      </c>
      <c r="C8" s="5">
        <v>0.85</v>
      </c>
      <c r="D8" t="s">
        <v>50</v>
      </c>
    </row>
    <row r="9" spans="1:4" x14ac:dyDescent="0.25">
      <c r="A9">
        <v>2</v>
      </c>
      <c r="B9" t="s">
        <v>55</v>
      </c>
      <c r="C9" s="5">
        <v>0.5</v>
      </c>
      <c r="D9" t="s">
        <v>50</v>
      </c>
    </row>
    <row r="10" spans="1:4" x14ac:dyDescent="0.25">
      <c r="A10">
        <v>2</v>
      </c>
      <c r="B10" t="s">
        <v>56</v>
      </c>
      <c r="C10" s="5">
        <v>0.5</v>
      </c>
      <c r="D10" t="s">
        <v>50</v>
      </c>
    </row>
    <row r="11" spans="1:4" x14ac:dyDescent="0.25">
      <c r="A11">
        <v>3</v>
      </c>
      <c r="B11" t="s">
        <v>57</v>
      </c>
      <c r="C11" s="5">
        <v>1</v>
      </c>
      <c r="D11" t="s">
        <v>58</v>
      </c>
    </row>
    <row r="12" spans="1:4" x14ac:dyDescent="0.25">
      <c r="A12">
        <v>4</v>
      </c>
      <c r="B12" t="s">
        <v>59</v>
      </c>
      <c r="C12" s="5">
        <v>0.5</v>
      </c>
      <c r="D12" t="s">
        <v>50</v>
      </c>
    </row>
    <row r="13" spans="1:4" x14ac:dyDescent="0.25">
      <c r="A13">
        <v>4</v>
      </c>
      <c r="B13" t="s">
        <v>60</v>
      </c>
      <c r="C13" s="5">
        <v>0.5</v>
      </c>
      <c r="D1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2024-03-27T21:35:30Z</dcterms:created>
  <dcterms:modified xsi:type="dcterms:W3CDTF">2024-04-15T23:24:48Z</dcterms:modified>
</cp:coreProperties>
</file>