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19440" windowHeight="13170" tabRatio="82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 r:id="rId14"/>
    <externalReference r:id="rId15"/>
    <externalReference r:id="rId16"/>
    <externalReference r:id="rId17"/>
  </externalReferences>
  <definedNames>
    <definedName name="_xlnm.Print_Area" localSheetId="0">'Reporte de Formatos'!$AJ$8:$AJ$9</definedName>
    <definedName name="Hidden_1_Tabla_4749064">Hidden_1_Tabla_474906!$A$1:$A$3</definedName>
    <definedName name="Hidden_13">Hidden_1!$A$1:$A$2</definedName>
    <definedName name="Hidden_24">Hidden_2!$A$1:$A$5</definedName>
    <definedName name="Hidden_29">[1]Hidden_2!$A$1:$A$2</definedName>
    <definedName name="Hidden_310">[1]Hidden_3!$A$1:$A$32</definedName>
    <definedName name="Hidden_310a">[1]Hidden_3!$A$1:$A$32</definedName>
    <definedName name="Hidden_341">[2]Hidden_3!$A$1:$A$3</definedName>
    <definedName name="Hidden_35">Hidden_3!$A$1:$A$2</definedName>
    <definedName name="Hidden_416">Hidden_4!$A$1:$A$26</definedName>
    <definedName name="Hidden_514">[1]Hidden_5!$A$1:$A$2</definedName>
    <definedName name="Hidden_520">Hidden_5!$A$1:$A$41</definedName>
    <definedName name="Hidden_616">[1]Hidden_6!$A$1:$A$26</definedName>
    <definedName name="Hidden_627">Hidden_6!$A$1:$A$32</definedName>
    <definedName name="Hidden_634">[3]Hidden_6!$A$1:$A$32</definedName>
    <definedName name="Hidden_720">[1]Hidden_7!$A$1:$A$41</definedName>
    <definedName name="Hidden_755">Hidden_7!$A$1:$A$2</definedName>
    <definedName name="Hidden_761">[4]Hidden_7!$A$1:$A$3</definedName>
    <definedName name="Hidden_827">[1]Hidden_8!$A$1:$A$32</definedName>
    <definedName name="k">[5]Hidden_8!$A$1:$A$32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9" i="1" l="1"/>
  <c r="AN38" i="1"/>
  <c r="AN37" i="1"/>
  <c r="AN36" i="1"/>
  <c r="AN35" i="1"/>
  <c r="AN34" i="1"/>
  <c r="AN33" i="1"/>
  <c r="AN32" i="1"/>
  <c r="AN31" i="1"/>
  <c r="G61" i="9"/>
  <c r="G60" i="9"/>
  <c r="G59" i="9"/>
  <c r="G47" i="9"/>
  <c r="AN30" i="1"/>
  <c r="AN29" i="1"/>
  <c r="AN28" i="1"/>
  <c r="AN27" i="1"/>
  <c r="AN26" i="1"/>
  <c r="AN25" i="1"/>
  <c r="AN24" i="1"/>
  <c r="AN23" i="1"/>
  <c r="AN22" i="1" l="1"/>
  <c r="AN21" i="1"/>
  <c r="AN20" i="1"/>
  <c r="AN19" i="1"/>
  <c r="AN18" i="1"/>
  <c r="AN17" i="1"/>
  <c r="AN16" i="1"/>
  <c r="AN15" i="1"/>
  <c r="AN14" i="1"/>
  <c r="AN13" i="1"/>
  <c r="AN12" i="1"/>
  <c r="AN11" i="1"/>
  <c r="AN9" i="1" l="1"/>
  <c r="AN8" i="1"/>
</calcChain>
</file>

<file path=xl/sharedStrings.xml><?xml version="1.0" encoding="utf-8"?>
<sst xmlns="http://schemas.openxmlformats.org/spreadsheetml/2006/main" count="2043" uniqueCount="856">
  <si>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</si>
  <si>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</si>
  <si>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</si>
  <si>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</si>
  <si>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</si>
  <si>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</si>
  <si>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</si>
  <si>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</si>
  <si>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</si>
  <si>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</si>
  <si>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</si>
  <si>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</si>
  <si>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</si>
  <si>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</si>
  <si>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</si>
  <si>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</si>
  <si>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</si>
  <si>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</si>
  <si>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</si>
  <si>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</si>
  <si>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</si>
  <si>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</si>
  <si>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</si>
  <si>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</si>
  <si>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</si>
  <si>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</si>
  <si>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</si>
  <si>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</si>
  <si>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</si>
  <si>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</si>
  <si>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</si>
  <si>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</si>
  <si>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</si>
  <si>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</si>
  <si>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</si>
  <si>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</si>
  <si>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</si>
  <si>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</si>
  <si>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</si>
  <si>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</si>
  <si>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</si>
  <si>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</si>
  <si>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</si>
  <si>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</si>
  <si>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</si>
  <si>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</si>
  <si>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</si>
  <si>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</si>
  <si>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</si>
  <si>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</si>
  <si>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</si>
  <si>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</si>
  <si>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</si>
  <si>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</si>
  <si>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</si>
  <si>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</si>
  <si>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</si>
  <si>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</si>
  <si>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</si>
  <si>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</si>
  <si>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</si>
  <si>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</si>
  <si>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</si>
  <si>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</si>
  <si>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</si>
  <si>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</si>
  <si>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</si>
  <si>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</si>
  <si>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</si>
  <si>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</si>
  <si>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</si>
  <si>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</si>
  <si>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</si>
  <si>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</si>
  <si>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</si>
  <si>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</si>
  <si>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</si>
  <si>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</si>
  <si>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</si>
  <si>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</si>
  <si>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</si>
  <si>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</si>
  <si>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</si>
  <si>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</si>
  <si>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</si>
  <si>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</si>
  <si>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</si>
  <si>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</si>
  <si>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</si>
  <si>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</si>
  <si>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</si>
  <si>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</si>
  <si>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</si>
  <si>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</si>
  <si>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</si>
  <si>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</si>
  <si>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</si>
  <si>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</si>
  <si>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</si>
  <si>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</si>
  <si>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</si>
  <si>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</si>
  <si>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</si>
  <si>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</si>
  <si>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</si>
  <si>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</si>
  <si>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</si>
  <si>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</si>
  <si>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</si>
  <si>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</si>
  <si>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</si>
  <si>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</si>
  <si>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</si>
  <si>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</si>
  <si>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</si>
  <si>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</si>
  <si>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</si>
  <si>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</si>
  <si>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</si>
  <si>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</si>
  <si>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</si>
  <si>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</si>
  <si>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</si>
  <si>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</si>
  <si>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</si>
  <si>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</si>
  <si>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</si>
  <si>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</si>
  <si>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</si>
  <si>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</si>
  <si>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</si>
  <si>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</si>
  <si>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</si>
  <si>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</si>
  <si>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</si>
  <si>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</si>
  <si>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</si>
  <si>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</si>
  <si>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</si>
  <si>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</si>
  <si>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</si>
  <si>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</si>
  <si>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</si>
  <si>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</si>
  <si>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</si>
  <si>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</si>
  <si>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</si>
  <si>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</si>
  <si>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</si>
  <si>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</si>
  <si>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</si>
  <si>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</si>
  <si>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</si>
  <si>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</si>
  <si>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</si>
  <si>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</si>
  <si>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</si>
  <si>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</si>
  <si>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</si>
  <si>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</si>
  <si>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</si>
  <si>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</si>
  <si>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</si>
  <si>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</si>
  <si>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</si>
  <si>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</si>
  <si>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</si>
  <si>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</si>
  <si>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</si>
  <si>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</si>
  <si>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</si>
  <si>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</si>
  <si>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</si>
  <si>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</si>
  <si>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</si>
  <si>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</si>
  <si>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</si>
  <si>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</si>
  <si>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</si>
  <si>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</si>
  <si>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</si>
  <si>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</si>
  <si>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</si>
  <si>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</si>
  <si>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</si>
  <si>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</si>
  <si>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</si>
  <si>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</si>
  <si>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</si>
  <si>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</si>
  <si>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</si>
  <si>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</si>
  <si>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</si>
  <si>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</si>
  <si>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</si>
  <si>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</si>
  <si>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</si>
  <si>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</si>
  <si>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</si>
  <si>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</si>
  <si>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</si>
  <si>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</si>
  <si>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</si>
  <si>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</si>
  <si>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</si>
  <si>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</si>
  <si>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</si>
  <si>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</si>
  <si>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</si>
  <si>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</si>
  <si>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</si>
  <si>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</si>
  <si>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</si>
  <si>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</si>
  <si>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</si>
  <si>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</si>
  <si>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</si>
  <si>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</si>
  <si>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</si>
  <si>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</si>
  <si>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</si>
  <si>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</si>
  <si>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</si>
  <si>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</si>
  <si>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</si>
  <si>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</si>
  <si>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</si>
  <si>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</si>
  <si>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</si>
  <si>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</si>
  <si>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</si>
  <si>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</si>
  <si>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</si>
  <si>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</si>
  <si>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</si>
  <si>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</si>
  <si>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</si>
  <si>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</si>
  <si>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</si>
  <si>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</si>
  <si>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</si>
  <si>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</si>
  <si>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</si>
  <si>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</si>
  <si>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</si>
  <si>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</si>
  <si>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</si>
  <si>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</si>
  <si>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</si>
  <si>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</si>
  <si>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</si>
  <si>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</si>
  <si>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</si>
  <si>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</si>
  <si>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</si>
  <si>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</si>
  <si>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</si>
  <si>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</si>
  <si>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</si>
  <si>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</si>
  <si>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</si>
  <si>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</si>
  <si>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</si>
  <si>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</si>
  <si>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</si>
  <si>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</si>
  <si>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</si>
  <si>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</si>
  <si>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</si>
  <si>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</si>
  <si>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</si>
  <si>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</si>
  <si>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</si>
  <si>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</si>
  <si>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</si>
  <si>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</si>
  <si>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</si>
  <si>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</si>
  <si>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</si>
  <si>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</si>
  <si>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</si>
  <si>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</si>
  <si>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</si>
  <si>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</si>
  <si>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</si>
  <si>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</si>
  <si>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</si>
  <si>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Cuando se trata de personas Morales, legalmente no existen apellidos paternos ni maternos</t>
  </si>
  <si>
    <t>Cuando se trata de personas físicas, legalmente no existe razón social</t>
  </si>
  <si>
    <t>Pesos Mexicanos</t>
  </si>
  <si>
    <t>No esta sujeto a tipo de cambio</t>
  </si>
  <si>
    <t>Transferencia Bancaria</t>
  </si>
  <si>
    <t>Estatales</t>
  </si>
  <si>
    <t>Fiscales</t>
  </si>
  <si>
    <t xml:space="preserve"> Dirección de Adquisiciones y Contratación de Servicios</t>
  </si>
  <si>
    <t>Miguel Hidalgo</t>
  </si>
  <si>
    <t>Corporación Mexicana de Impresión, S.A. de C.V.</t>
  </si>
  <si>
    <t>CMI780808H12</t>
  </si>
  <si>
    <t>General Victoriano Zepeda</t>
  </si>
  <si>
    <t>Observatorio</t>
  </si>
  <si>
    <t>Red Sinergia de Telecomunicaciones, S.A. de C.V.</t>
  </si>
  <si>
    <t>RST140517D48</t>
  </si>
  <si>
    <t>Domicilio fiscal de la empresa, contratista o proveedor. Tipo de vialidad (catálogo)</t>
  </si>
  <si>
    <t>Cuauhtémoc</t>
  </si>
  <si>
    <t>Centro</t>
  </si>
  <si>
    <t>Dirección General de Tecnología y Sistemas Informáticos</t>
  </si>
  <si>
    <t>Ocote</t>
  </si>
  <si>
    <t>Arboledas de Guadalupe</t>
  </si>
  <si>
    <t>Federales</t>
  </si>
  <si>
    <t>Dirección General de Comunicación Social</t>
  </si>
  <si>
    <t>FGJCDMX-103/2021</t>
  </si>
  <si>
    <t>FGJCDMX-102/2021</t>
  </si>
  <si>
    <t>AD/FGJCDMX/DACS-075/2021</t>
  </si>
  <si>
    <t>AD/FGJCDMX/DACS-076/2021</t>
  </si>
  <si>
    <t>DPA761103D28</t>
  </si>
  <si>
    <t>KAR1303115R1</t>
  </si>
  <si>
    <t>FASP</t>
  </si>
  <si>
    <t>Dirección de Control de Bienes</t>
  </si>
  <si>
    <t>Gonzalez</t>
  </si>
  <si>
    <t>Distribuidora Pacro, S.A. de C.V.</t>
  </si>
  <si>
    <t>Karsos, S.A. de C.V.</t>
  </si>
  <si>
    <t>Coordinación General de Investigación Forense y Servicios Periciales</t>
  </si>
  <si>
    <t>Seguimiento a las condiciones establecidas en el contrato, vigilada por la  Dirección General de Comunicación Social</t>
  </si>
  <si>
    <t>Artículos 134 de la Constitución Política de los Estados Unidos Mexicanos, 89 de la Ley Orgánica de la Fiscalía General de Justicia de la Ciudad de México, 27 inciso c), 52 y, 55 de la Ley de Adquisiciones para el Distrito Federal y demás disposiciones  legales, vigentes y aplicables</t>
  </si>
  <si>
    <t>Seguimiento a las condiciones establecidas en el contrato, vigilada por la  Dirección General de Tecnología y Sistemas Informáticos</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</si>
  <si>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BIS, XIV y XVIII de la Ley de Adquisiciones para el Distrito Federal y demás disposiciones legales vigentes y aplicables</t>
  </si>
  <si>
    <t>Adquisición de Software</t>
  </si>
  <si>
    <t>Eugenio Sue</t>
  </si>
  <si>
    <t>Polanco Reforma</t>
  </si>
  <si>
    <t>Jefatura General de la Policía de Investigación</t>
  </si>
  <si>
    <t>Seguimiento a las condiciones establecidas en el contrato, vigilada por la  Jefatura General de la Policía de Investigación</t>
  </si>
  <si>
    <t>MUN850531H1A</t>
  </si>
  <si>
    <t>RCM Telecom, S.A. de C.V.</t>
  </si>
  <si>
    <t>RTE190515I16</t>
  </si>
  <si>
    <t>Syslogtech, S.A. de C.V.</t>
  </si>
  <si>
    <t>SYS030424HA1</t>
  </si>
  <si>
    <t>Grupo M-Forzza, S.A. de C.V.</t>
  </si>
  <si>
    <t>GMF181018NV5</t>
  </si>
  <si>
    <t>ARCAFA, S.A. de C.V.</t>
  </si>
  <si>
    <t>ARC120626K39</t>
  </si>
  <si>
    <t>Bussiness Solutions Group, S.A. de C.V.</t>
  </si>
  <si>
    <t>BSG020207CW4</t>
  </si>
  <si>
    <t>No cuenta con numero interior</t>
  </si>
  <si>
    <t>No se realizaron convenios modificatorios</t>
  </si>
  <si>
    <t>No aplica, toda vez que la empresa es Nacional y no tiene domicilio en el extranjero</t>
  </si>
  <si>
    <t>AL SER UNA EMPRESA MEXICANA, NO TIENE DOMICILIO EN EL EXTRANJERO</t>
  </si>
  <si>
    <t>SUBDIRECCIÓN DE PROTECCIÓN CIVIL</t>
  </si>
  <si>
    <t>DIRECCION DE OBRAS</t>
  </si>
  <si>
    <t>PESO</t>
  </si>
  <si>
    <t>NO ESTA SUJETO A CAMBIO</t>
  </si>
  <si>
    <t>TRANSFERENCIA BANCARIA</t>
  </si>
  <si>
    <t>FISCALES</t>
  </si>
  <si>
    <t>Se cuenta con supervisión por parte de la Fiscalía General, quienes llevan el seguimiento de los avances Fisicos y Financieros de las obras</t>
  </si>
  <si>
    <t>DIRECCION DE OBRAS Y PROTECCIÓN CIVIL</t>
  </si>
  <si>
    <t>ADJ-DOPC-PYA-FGJCDMX-OP-002-2021</t>
  </si>
  <si>
    <t>artículos 134 de la Constitución Política de los Estados Unidos Mexicanos, los artículos 24 inciso C, 63 fracción II de la Ley de Obras Públicas del Distrito Federal, articulo 3, inciso C, fracción III, 27 y 80 de su Reglamento el artículo  85 del Reglamento de la Ley Orgánica de la Procuraduría General de Justicia del Distrito Federal, así como el Manual Administrativo de la Procuraduría General de Justicia de la Ciudad de México, en el Numeral VI. Funciones, Bloque VIII, específicamente en el apartado de Dirección de Obra y Protección Civil, Subdirección de Obra y Jefatura de Unidad Departamental de Control y Supervisión de Obra, estos dos últimos aplicables en términos de artículo tercero TRANSITORIO de la Ley Orgánica de la Fiscalía General de Justicia de la Ciudad de México.</t>
  </si>
  <si>
    <t>Servicios relacionados con la obra pública para a la emisión del dictamen de seguridad estructural de los edificios Bunker y del Centro de Estancia Transitoria para Niños y Niñas pertenecientes a la Fiscalía General de Justicia De la Ciudad de México.</t>
  </si>
  <si>
    <t>ARTE Y DISEÑO EN ARQUITECTURA, S.A. DE C.V.</t>
  </si>
  <si>
    <t>ADA020419QG7</t>
  </si>
  <si>
    <t>HERIBERTO FRIAS</t>
  </si>
  <si>
    <t>DEL VALLE</t>
  </si>
  <si>
    <t>Benito Juarez</t>
  </si>
  <si>
    <t>FGJCDMX/DOPC/017/2021</t>
  </si>
  <si>
    <t>ESTATALES</t>
  </si>
  <si>
    <t>Es  una persona moral, no aplica nombre</t>
  </si>
  <si>
    <t>Es  una persona moral, no aplica primer apellido</t>
  </si>
  <si>
    <t>Es una persona moral, no aplica segundo apellido</t>
  </si>
  <si>
    <t>CONSTRUCCIONES TAANIKUN, S.A. DE C.V.</t>
  </si>
  <si>
    <t>CTA1106304E3</t>
  </si>
  <si>
    <t>STRUCTA CARAVEO, S.A. DE C.V.</t>
  </si>
  <si>
    <t>SCA150311BW7</t>
  </si>
  <si>
    <t>Calle Gral. Gabriel Hernández 30, Colonia Doctores, Alcaldía Cuauhtémoc, 06720 Ciudad de México, y Dr. Lavista 78, Colonia Doctores, Alcaldía Cuauhtémoc, 06720 Ciudad de México, respectivamente</t>
  </si>
  <si>
    <t>No existen observaciones dirigidas a la poblacion</t>
  </si>
  <si>
    <t xml:space="preserve">Adquisición de un Equipo Conmutador (Switch) </t>
  </si>
  <si>
    <t>https://transparencia.cdmx.gob.mx/storage/app/uploads/public/61f/c01/81a/61fc0181a372d724407859.pdf</t>
  </si>
  <si>
    <t>https://transparencia.cdmx.gob.mx/storage/app/uploads/public/61f/c01/e85/61fc01e854bb5403705595.pdf</t>
  </si>
  <si>
    <t>https://transparencia.cdmx.gob.mx/storage/app/uploads/public/61f/d5f/ee8/61fd5fee841b1545759330.pdf</t>
  </si>
  <si>
    <t>https://transparencia.cdmx.gob.mx/storage/app/uploads/public/61f/d60/0a2/61fd600a2f836848164822.pdf</t>
  </si>
  <si>
    <t>https://transparencia.cdmx.gob.mx/storage/app/uploads/public/61f/d60/c0d/61fd60c0dbfc6864589009.pdf</t>
  </si>
  <si>
    <t>https://transparencia.cdmx.gob.mx/storage/app/uploads/public/61f/dc6/243/61fdc62436f20241806421.pdf</t>
  </si>
  <si>
    <t>https://transparencia.cdmx.gob.mx/storage/app/uploads/public/61f/dc6/776/61fdc67766224481540854.pdf</t>
  </si>
  <si>
    <t>https://transparencia.cdmx.gob.mx/storage/app/uploads/public/61f/dc7/19b/61fdc719bdc49051748559.xlsx</t>
  </si>
  <si>
    <t>*No se llevo a cabo suspensión, rescisión o terminación anticipada del contrato
*SERVICIO CONCLUIDO https://transparencia.cdmx.gob.mx/storage/app/uploads/public/61f/c86/67e/61fc8667e6653123007392.docx</t>
  </si>
  <si>
    <t>*No se llevo a cabo suspensión, rescisión o terminación anticipada del contrato
*No aplica la recepción de trabajos ejecutados, puesto que, se  trata de adquisiciones y contratación de servicios  y no de obra pública
*No se realiza finiquito por tratarse de adquisiciones y contratación de servicios , y no se quedo sin efectos el contrato o se conluyó con anticipación y  no se elabora informe de resultados. https://transparencia.cdmx.gob.mx/storage/app/uploads/public/61f/c86/67e/61fc8667e6653123007392.docx monto total de garantias No aplica, toda vez que, durante el proceso de adquisiciones y contratacion de servicios, no se solicita garantia ni contragarantia  en adjudicaciones directas, con fundamento del articulo 73 de la Ley de adquisiciones para el Distrito Federal, ya que,  senala los supuestos en que deberan ser presentadas, y la fraccion I, indica que las garantias  no se solicitan en Adjudicaciones Directas</t>
  </si>
  <si>
    <t>AD/FGJCDMX/DACS-074/2021</t>
  </si>
  <si>
    <t>Artículo 27 inciso c), 28, 52  y  55 de la Ley de Adquisiciones para el Distrito Federal</t>
  </si>
  <si>
    <t>Adquisición de cartón nacional en color natural, limpiador para máquinas offset, papel bond blanco y cartulina bristol blanca</t>
  </si>
  <si>
    <t>Japiro Hermanos, S.A. de C.V.</t>
  </si>
  <si>
    <t>JHE910626GV2</t>
  </si>
  <si>
    <t>Paseo del Río</t>
  </si>
  <si>
    <t>No se actualiza el supuesto</t>
  </si>
  <si>
    <t>Paseos de Taxqueña</t>
  </si>
  <si>
    <t>Coyoacan</t>
  </si>
  <si>
    <t>Dirección de Servicios Generales y Mantenimiento</t>
  </si>
  <si>
    <t>SIMPLIFICADO 018/2021</t>
  </si>
  <si>
    <t>Seguimiento a las condiciones establecidas en el contrato, vigilada por la  Dirección de Servicios Generales y Mantenimiento</t>
  </si>
  <si>
    <t>AD/FGJCDMX/DACS/078/2021</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</si>
  <si>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y demás disposiciones legales, vigentes y aplicables</t>
  </si>
  <si>
    <t>Prestación del Servicio de Mantenimiento Preventivo y/o Correctivo a equipos de Bombeo e Hidroneumáticos instalados en los diferentes inmuebles de la Fiscalía General de Justicia de la Ciudad de México</t>
  </si>
  <si>
    <t>Enrique</t>
  </si>
  <si>
    <t>Mendoza</t>
  </si>
  <si>
    <t>GOME7310148T0</t>
  </si>
  <si>
    <t>Nicolas Bravo</t>
  </si>
  <si>
    <t>Mz 1</t>
  </si>
  <si>
    <t>Lote 6</t>
  </si>
  <si>
    <t>Ampliación Paraje San Juan</t>
  </si>
  <si>
    <t>Iztapalapa</t>
  </si>
  <si>
    <t>FGJCDMX-105/2021</t>
  </si>
  <si>
    <t>Seguimiento a las condiciones establecidas en el contrato, vigilada por Dirección de Servicios Generales y Mantenimiento</t>
  </si>
  <si>
    <t>AD/FGJCDMX/DACS-081/2021</t>
  </si>
  <si>
    <t>Adquisición de Sistema de Video Vigilancia IP y Arco Detector de Metales</t>
  </si>
  <si>
    <t>Coordinación General de Investigación de Delitos de Alto Impacto</t>
  </si>
  <si>
    <t>FGJCDMX-106/2021</t>
  </si>
  <si>
    <t>Seguimiento a las condiciones establecidas en el contrato, vigilada por la Coordinación General de Investigación de Delitos de Alto Impacto</t>
  </si>
  <si>
    <t>AD/FGJCDMX/DACS/082/2021</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</si>
  <si>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54 fracción IV, 56 segundo párrafo y 63 de la Ley de Adquisiciones para el Distrito Federal y demás disposiciones legales, vigentes y aplicables</t>
  </si>
  <si>
    <t>Prestación de los Servicios de Mantenimiento Preventivo y/o Correctivo a equipos de Aire Acondicionado y Refrigeración, instalados en los diferentes Inmuebles de la Fiscalía General de Justicia de la Ciudad de México</t>
  </si>
  <si>
    <t>Ecoblue de México, S.A. de C.V.</t>
  </si>
  <si>
    <t>EME130314AU4</t>
  </si>
  <si>
    <t>Arboledas</t>
  </si>
  <si>
    <t>Sinatel</t>
  </si>
  <si>
    <t>FGJCDMX-107/2021</t>
  </si>
  <si>
    <t>Seguimiento a las condiciones establecidas en el contrato, vigilada por la Dirección de Servicios Generales y Mantenimiento</t>
  </si>
  <si>
    <t>AD/FGJCDMX/DACS/084/2021</t>
  </si>
  <si>
    <t>Artículos 21 y 134 de la Constitución Política de los Estados Unidos Mexicanos, Transitorio TRIGESIMO y TRIGESIMO PRIMERO de la Constitución Política de la Ciudad de México; Segundo y Tercer párrafo del Transitorio TERCERO de la Ley Orgánica de la Fiscalía General de Justicia de la Ciudad de México; 27 inciso c), 28, 52, 54 fracción XIII y 63 de la Ley de Adquisiciones para el Distrito Federal y demás disposiciones legales, vigentes y aplicables</t>
  </si>
  <si>
    <t xml:space="preserve">
Prestación del Servicio de Interpretación y Traducción en Lenguas Indígenas, así como la elaboración de Dictámenes Culturales y Lingüísticos
</t>
  </si>
  <si>
    <t>Organización de Traductores, Intérpretes Interculturales y Gestores en Lenguas Indígenas A. C.</t>
  </si>
  <si>
    <t>OTI010313QI1</t>
  </si>
  <si>
    <t>República de Ecuador</t>
  </si>
  <si>
    <t>Piso 2 Despacho 3</t>
  </si>
  <si>
    <t>Coordinación General de Investigación de Delitos de Género y Atención a Víctimas, Coordinación General de Investigación Esrategica, Coordinación General de Investigación Territorial, Subprocuraduría de Procesos, Coordinación General de Investigación de Delitos de Alto Impacto</t>
  </si>
  <si>
    <t>FGJCDMX-115/2021</t>
  </si>
  <si>
    <t>Seguimiento a las condiciones establecidas en el contrato, vigilada por la Coordinación General de Investigación de Delitos de Género y Atención a Víctimas, Coordinación General de Investigación Esrategica, Coordinación General de Investigación Territorial, Subprocuraduría de Procesos, Coordinación General de Investigación de Delitos de Alto Impacto</t>
  </si>
  <si>
    <t>AD/FGJCDMX/DACS-086/2021</t>
  </si>
  <si>
    <t xml:space="preserve">
Artículo 1°, párrafo segundo de la Ley de Adquisiciones para el Distrito Federal, así como numeral 11.1.1 de la Circular Uno 2019: "Normatividad en Materia de Administración de Recursos”.
</t>
  </si>
  <si>
    <t>Adquisición de chaleco "anticorrupción", chaleco "Atención a Víctimas del Delito" y chaleco "Órgano Interno de Control"</t>
  </si>
  <si>
    <t>Órgano de Política Criminal, Dirección General de Atención a Víctimas del Delito y Órgano Interno de Control</t>
  </si>
  <si>
    <t>SIMPLIFICADO 019/2021</t>
  </si>
  <si>
    <t>Seguimiento a las condiciones establecidas en el contrato, vigilada por la  Órgano de Política Criminal, Dirección General de Atención a Víctimas del Delito y Órgano Interno de Control</t>
  </si>
  <si>
    <t>AD/FGJCDMX/DACS-087/2021</t>
  </si>
  <si>
    <t xml:space="preserve">
Artículo 27 inciso C, 28, 52 y 55 de la Ley de Adquisiciones para el Distrito Federal.
</t>
  </si>
  <si>
    <t>Adquisición de Cámara Fotográfica, Accesorios y Componentes</t>
  </si>
  <si>
    <t>SIMPLIFICADO 021/2021</t>
  </si>
  <si>
    <t>Seguimiento a las condiciones establecidas en el contrato, vigilada por la Dirección General de Comunicación Social</t>
  </si>
  <si>
    <t>AD/FGJCDMX/DACS/088/2021</t>
  </si>
  <si>
    <t>Artículo 27 inciso c, 28, 52 y 55 de la Ley de Adquisiciones para el Distrito Federal</t>
  </si>
  <si>
    <t>Actualización Tecnológica del Sistema de Control de Acceso de la Bóveda de Armamento</t>
  </si>
  <si>
    <t>UKUQALA, S.A. de C.V.</t>
  </si>
  <si>
    <t>UKU1805081E2</t>
  </si>
  <si>
    <t>Jaime Balmes</t>
  </si>
  <si>
    <t>11 Torre B</t>
  </si>
  <si>
    <t>Piso 4 Interior 402</t>
  </si>
  <si>
    <t>Los Morales</t>
  </si>
  <si>
    <t>SIMPLIFICADO 020/2021</t>
  </si>
  <si>
    <t>Seguimiento a las condiciones establecidas en el contrato, vigilada por la Dirección de Control de Bienes</t>
  </si>
  <si>
    <t>AD/FGJCDMX/DACS-089/2021</t>
  </si>
  <si>
    <t>Artículo 1°, segundo párrafo de la Ley de Adquisiciones para el Distrito Federal, así como a lo establecido   en el numeral 11.1.1 de la Circular Uno 2019: "Normatividad en materia de Administración de Recursos”</t>
  </si>
  <si>
    <t>Adquisición de Medallas de Plata y Medalla de Oro</t>
  </si>
  <si>
    <t>Dirección General de Recursos Humanos y la Coordinación General del Instituto de Formación Profesional y Estudios Superiores</t>
  </si>
  <si>
    <t>FGJCDMX-109/2021</t>
  </si>
  <si>
    <t>Seguimiento a las condiciones establecidas en el contrato, vigilada por Dirección General de Recursos Humanos y la Coordinación General del Instituto de Formación Profesional y Estudios Superiores</t>
  </si>
  <si>
    <t>AD/FGJCDMX/DACS/090/2021</t>
  </si>
  <si>
    <t>Artículos 134 de la Constitución Política de los Estados Unidos Mexicanos, 44 de la Constitución Política de la Ciudad de México; 1, 2, 4, 6 y 89 y Segundo y Tercer párrafo del Transitorio TERCERO de la Ley Orgánica de la Fiscalía General de Justicia de la Ciudad de México; 1°, 3° fracción VII, 27, inciso c), 28, 52, 54 fracción IV, 56 segundo párrafo y 63 de la Ley de Adquisiciones para el Distrito Federal, y demás normatividad vigente aplicable</t>
  </si>
  <si>
    <t>Prestación de los Servicios de Mantenimiento Preventivo y/o Correctivo para 3 (Tres) Cromatógrafos: Cromatógrafo de Gases acoplado a Espectrometría de Masas CG-MS Modelo 06890N Network CG System Marca Agilent Technologies; Cromatógrafo de Gases Modelo Clarus 580 Acoplado a Head Space Modelo Turbomatrix 40 y al Cromatografo de Gases Modelo Clarus 590 acoplado a Head Space Modelo Turbomatrix 40, Ambos de la Marca Perkin Elmer</t>
  </si>
  <si>
    <t>Guadalupe</t>
  </si>
  <si>
    <t>Villeda</t>
  </si>
  <si>
    <t>Hernández</t>
  </si>
  <si>
    <t>VIHG590422BV8</t>
  </si>
  <si>
    <t>22 de diciembre de 1860</t>
  </si>
  <si>
    <t>Mz 81</t>
  </si>
  <si>
    <t>Lt 825 E</t>
  </si>
  <si>
    <t>Leyes de Reforma 3ra Sección</t>
  </si>
  <si>
    <t>FGJCDMX-116/2021</t>
  </si>
  <si>
    <t>Seguimiento a las condiciones establecidas en el contrato, vigilada por Coordinación General de Investigación Forense y Servicios Periciales</t>
  </si>
  <si>
    <t>AD/FGJCDMX/DACS-091/2021</t>
  </si>
  <si>
    <t>Artículos 134 de la Constitución Política de los Estados Unidos Mexicanos, 27 inciso c), 52, 54 Fracción I de la Ley de Adquisiciones para el Distrito Federal y demás disposiciones legales vigentes y aplicables</t>
  </si>
  <si>
    <t>Prestación del Servicio de Mantenimiento Preventivo y Correctivo  para el Sistema Integrado de Identificación de Balística “Ibis Trax 3D”</t>
  </si>
  <si>
    <t>Tecnología Aplicada a Corporativos, S.A. de C.V.</t>
  </si>
  <si>
    <t>TAC030331AX2</t>
  </si>
  <si>
    <t>Antonio M. Anza</t>
  </si>
  <si>
    <t>Ciudad Satelite</t>
  </si>
  <si>
    <t>Naucalpan de Juárez</t>
  </si>
  <si>
    <t>FGJCDMX-117/2021</t>
  </si>
  <si>
    <t>Fondo de Aportaciones para la Seguridad Pública (FASP)</t>
  </si>
  <si>
    <t>AD/FGJCDMX/DACS-092/2021</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</si>
  <si>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54 fracción IV antepenúltimo párrafo de la Ley de Adquisiciones para el Distrito Federal y demás disposiciones legales, vigentes y aplicables</t>
  </si>
  <si>
    <t xml:space="preserve">
Adquisición de Diverso Mobiliario
</t>
  </si>
  <si>
    <t>Procesadora y Distribuidora Los Chaneques, S.A. de C.V.</t>
  </si>
  <si>
    <t>PDC110704EI1</t>
  </si>
  <si>
    <t>Villa Eloísa</t>
  </si>
  <si>
    <t>Sección B</t>
  </si>
  <si>
    <t>MZ 8 A-G, LT 6</t>
  </si>
  <si>
    <t>Desarrollo Urbano Quetzalcóatl</t>
  </si>
  <si>
    <t>Coordinación General de Investigación Territorial, Dirección General de Atención a Victimas del Delito y Dirección Ejecutiva de Administración de la Jefatura General de la Policiía de Investigación</t>
  </si>
  <si>
    <t>FGJCDMX-118/2021</t>
  </si>
  <si>
    <t>Seguimiento a las condiciones establecidas en el contrato, vigilada por la Coordinación General de Investigación Territorial, Dirección General de Atención a Victimas del Delito y Dirección Ejecutiva de Administración de la Jefatura General de la Policiía de Investigación</t>
  </si>
  <si>
    <t>Erika Maritza</t>
  </si>
  <si>
    <t>Herrera</t>
  </si>
  <si>
    <t>Bejinez</t>
  </si>
  <si>
    <t>HEBE821227JAB</t>
  </si>
  <si>
    <t>Ignacio</t>
  </si>
  <si>
    <t xml:space="preserve">León </t>
  </si>
  <si>
    <t>Jaime</t>
  </si>
  <si>
    <t>LEJI631204J79</t>
  </si>
  <si>
    <t>Abastecedora Coyoacan, S.A. de C.V.</t>
  </si>
  <si>
    <t>ACO010123EN4</t>
  </si>
  <si>
    <t>Comercializadora Duayhe y Compañía, S.A. de C.V.</t>
  </si>
  <si>
    <t>CDU990407AZ1</t>
  </si>
  <si>
    <t>Electro Equipos y Motores, G y G, S.A. de C.V.</t>
  </si>
  <si>
    <t>EEM081208MA8</t>
  </si>
  <si>
    <t>Ruben Dante</t>
  </si>
  <si>
    <t>Fernandez</t>
  </si>
  <si>
    <t>Mercado</t>
  </si>
  <si>
    <t>FEMR700211IRA</t>
  </si>
  <si>
    <t>AMBIEN, S.A. de C.V.</t>
  </si>
  <si>
    <t>AMB990820C34</t>
  </si>
  <si>
    <t>Salud y Desarrollo Municipal, S.A. de C.V.</t>
  </si>
  <si>
    <t>SDM0502215K7</t>
  </si>
  <si>
    <t>Margarita</t>
  </si>
  <si>
    <t xml:space="preserve">Castillo </t>
  </si>
  <si>
    <t>CAMM6506229K4</t>
  </si>
  <si>
    <t>Mariana</t>
  </si>
  <si>
    <t>Guzman</t>
  </si>
  <si>
    <t>Saldivar</t>
  </si>
  <si>
    <t>GUSM910731MY3</t>
  </si>
  <si>
    <t xml:space="preserve">Raúl </t>
  </si>
  <si>
    <t>Martinez</t>
  </si>
  <si>
    <t>Santiago</t>
  </si>
  <si>
    <t>MASR611028SKO</t>
  </si>
  <si>
    <t>Computación Integral Heti, S.A. de C.V.</t>
  </si>
  <si>
    <t>CIH970277615</t>
  </si>
  <si>
    <t>HIDALCOMER, S.A. de C.V.</t>
  </si>
  <si>
    <t>HID080227LD7</t>
  </si>
  <si>
    <t xml:space="preserve">DISMER, S.A. </t>
  </si>
  <si>
    <t>DIS030214AY5</t>
  </si>
  <si>
    <t>Comercializadora Tres Pisos S.A.S. de C.V.</t>
  </si>
  <si>
    <t>CTP1812058X0</t>
  </si>
  <si>
    <t>Comercializadora Morelos, Servicios y Sistemas Institucionales para Inmuebles, S.A. de C.V.</t>
  </si>
  <si>
    <t>CMS110714B81</t>
  </si>
  <si>
    <t>Comercializadora PASSAT, S.A. de C.V.</t>
  </si>
  <si>
    <t>CPA021118FES</t>
  </si>
  <si>
    <t>https://transparencia.cdmx.gob.mx/storage/app/uploads/public/633/350/78b/63335078b96db507553903.pdf https://transparencia.cdmx.gob.mx/storage/app/uploads/public/633/351/124/633351124def7613212846.pdf https://transparencia.cdmx.gob.mx/storage/app/uploads/public/633/351/7be/6333517be3be0737502127.pdf</t>
  </si>
  <si>
    <t>https://transparencia.cdmx.gob.mx/storage/app/uploads/public/633/351/b23/633351b239b49683192456.pdf</t>
  </si>
  <si>
    <t>https://transparencia.cdmx.gob.mx/storage/app/uploads/public/633/351/fae/633351fae3b5c452955388.pdf</t>
  </si>
  <si>
    <t>https://transparencia.cdmx.gob.mx/storage/app/uploads/public/633/352/40a/63335240a986f238681921.pdf</t>
  </si>
  <si>
    <t>https://transparencia.cdmx.gob.mx/storage/app/uploads/public/633/352/6a6/6333526a66196367052079.pdf</t>
  </si>
  <si>
    <t>https://transparencia.cdmx.gob.mx/storage/app/uploads/public/633/352/fa1/633352fa1280d239424958.pdf</t>
  </si>
  <si>
    <t>https://transparencia.cdmx.gob.mx/storage/app/uploads/public/633/355/d32/633355d32fc45817003515.docx</t>
  </si>
  <si>
    <t>https://transparencia.cdmx.gob.mx/storage/app/uploads/public/633/355/f27/633355f27c693665284302.pdf</t>
  </si>
  <si>
    <t>https://transparencia.cdmx.gob.mx/storage/app/uploads/public/633/356/148/633356148cc14762588381.pdf https://transparencia.cdmx.gob.mx/storage/app/uploads/public/633/356/5b2/6333565b24b4d830371459.pdf</t>
  </si>
  <si>
    <t>https://transparencia.cdmx.gob.mx/storage/app/uploads/public/633/376/214/633376214c43a375859318.pdf</t>
  </si>
  <si>
    <t>https://transparencia.cdmx.gob.mx/storage/app/uploads/public/633/376/4a2/6333764a28b43892779291.pdf</t>
  </si>
  <si>
    <t>https://transparencia.cdmx.gob.mx/storage/app/uploads/public/633/376/6b4/6333766b42bed914227638.pdf</t>
  </si>
  <si>
    <t>https://transparencia.cdmx.gob.mx/storage/app/uploads/public/633/37b/e6a/63337be6a27cc752501211.pdf</t>
  </si>
  <si>
    <t>https://transparencia.cdmx.gob.mx/storage/app/uploads/public/633/37c/4a9/63337c4a9e1bd190406862.pdf</t>
  </si>
  <si>
    <t>https://transparencia.cdmx.gob.mx/storage/app/uploads/public/633/37c/8ba/63337c8bae520767358637.pdf</t>
  </si>
  <si>
    <t>https://transparencia.cdmx.gob.mx/storage/app/uploads/public/633/37c/cf1/63337ccf158d4546411765.pdf</t>
  </si>
  <si>
    <t>https://transparencia.cdmx.gob.mx/storage/app/uploads/public/633/37d/3b3/63337d3b34d30649508939.pdf</t>
  </si>
  <si>
    <t>https://transparencia.cdmx.gob.mx/storage/app/uploads/public/633/37d/670/63337d6706360637740490.pdf</t>
  </si>
  <si>
    <t>https://transparencia.cdmx.gob.mx/storage/app/uploads/public/633/37d/b26/63337db26170a612167949.pdf</t>
  </si>
  <si>
    <t>https://transparencia.cdmx.gob.mx/storage/app/uploads/public/633/37d/d94/63337dd9422d7882612572.pdf</t>
  </si>
  <si>
    <t>https://transparencia.cdmx.gob.mx/storage/app/uploads/public/633/37e/09a/63337e09ac79b424560036.pdf</t>
  </si>
  <si>
    <t>https://transparencia.cdmx.gob.mx/storage/app/uploads/public/633/37e/4b8/63337e4b8f838536891339.pdf</t>
  </si>
  <si>
    <t>https://transparencia.cdmx.gob.mx/storage/app/uploads/public/633/37e/844/63337e84445a2799187802.pdf</t>
  </si>
  <si>
    <t>https://transparencia.cdmx.gob.mx/storage/app/uploads/public/633/37f/611/63337f6117501655965045.pdf</t>
  </si>
  <si>
    <t>https://transparencia.cdmx.gob.mx/storage/app/uploads/public/633/37f/e95/63337fe95ffc2314513446.xlsx</t>
  </si>
  <si>
    <t>*No se llevo a cabo suspensión, rescisión o terminación anticipada del contrato
*No aplica la recepción de trabajos ejecutados, puesto que, se  trata de adquisiciones y contratación de servicios  y no de obra pública
*No se realiza finiquito por tratarse de adquisiciones y contratación de servicios , y no se quedo sin efectos el contrato o se conluyó con anticipación y  no se elabora informe de resultados. https://transparencia.cdmx.gob.mx/storage/app/uploads/public/61f/c86/67e/61fc8667e6653123007392.docx monto total de garantias No aplica, toda vez que, durante el proceso de adquisiciones y contratacion de servicios, no se solicita garantia ni contragarantia  en adjudicaciones directas, con fundamento del articulo 73 de la Ley de adquisiciones para el Distrito Federal, ya que,  senala los supuestos en que deberan ser presentadas, y la fraccion I, indica que las garantias  no se solicitan en Adjudicaciones Directas                                             Acuerdo CT/ORD03/024/22-09-2022. Se aprueba por mayoría la clasificación de la información de acceso
restringido en su modalidad de reservada, respecto de las capacidades técnicas,</t>
  </si>
  <si>
    <t>ARTÍCULO 1</t>
  </si>
  <si>
    <t>Artículo 1 antepenúltimo párrafo de la Ley de Adquisiciones, Arrendamientos y Servicios del Sector Público, en relación al artículo, 1 de la Ley de Adquisiciones para el Distrito Federal,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</si>
  <si>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https://transparencia.cdmx.gob.mx/storage/app/uploads/public/626/885/1fc/6268851fc7a1b219259547.pdf</t>
  </si>
  <si>
    <t>Servicio Postal Mexicano (Servicio de Cartas y Paquetería de Correspondencia Registrada y Ordinaria)</t>
  </si>
  <si>
    <t>Servicio Postal Mexicano</t>
  </si>
  <si>
    <t>SPM860820CF5</t>
  </si>
  <si>
    <t xml:space="preserve">Vicente García Torres </t>
  </si>
  <si>
    <t xml:space="preserve">No se actualiza el supuesto </t>
  </si>
  <si>
    <t xml:space="preserve">El Rosedal </t>
  </si>
  <si>
    <t>Coyocán</t>
  </si>
  <si>
    <t>FGJCDMX-006/2022</t>
  </si>
  <si>
    <t>Servicio Postal Mexicano (Servicio de cartas y paqueteria de correspondencia registrada y ordinaria)</t>
  </si>
  <si>
    <t>https://transparencia.cdmx.gob.mx/storage/app/uploads/public/626/840/eab/626840eab3ffd195848669.pdf</t>
  </si>
  <si>
    <t>Fiscal</t>
  </si>
  <si>
    <r>
      <t xml:space="preserve">Seguimiento a las condiciones establecidas en el contrato, vigilada por la </t>
    </r>
    <r>
      <rPr>
        <b/>
        <sz val="11"/>
        <color rgb="FFFF0000"/>
        <rFont val="Calibri"/>
        <family val="2"/>
        <scheme val="minor"/>
      </rPr>
      <t xml:space="preserve"> </t>
    </r>
    <r>
      <rPr>
        <sz val="11"/>
        <rFont val="Calibri"/>
        <family val="2"/>
        <scheme val="minor"/>
      </rPr>
      <t>Dirección de Control de Bienes.</t>
    </r>
  </si>
  <si>
    <t>https://transparencia.cdmx.gob.mx/storage/app/uploads/public/626/886/6e3/6268866e32b3d318005053.xlsx</t>
  </si>
  <si>
    <t>Dirección de Adquisición y Contratación de Servicios</t>
  </si>
  <si>
    <t>*No se llevo a cabo suspensión, rescisión o terminación anticipada del contrato
*No aplica la recepción de trabajos ejecutados, puesto que, se  trata de adquisiciones y contratación de servicios  y no de obra pública
*No se realiza finiquito por tratarse de adquisiciones y contratación de servicios , y no se quedo sin efectos el contrato o se conluyó con anticipación y  no se elabora informe de resultados.  No se llevaron a cabo convenios modificatorios                       Se han testado datos como nombres, domicilios, teléfonos, correos electrónicos de particulares, en apego al ACUERDO CT/EXT17/112/05-08-2021.</t>
  </si>
  <si>
    <t>Artículo 53, sexto párrafo de la Ley de Austeridad, Transparencia en Remuneraciones, Prestaciones y Ejercicio de Recursos de la Ciudad de México, y 28 segundo párrafo de la Ley de Adquisiciones para el Distrito Federal</t>
  </si>
  <si>
    <t xml:space="preserve">
Arrendamiento del inmueble ubicado en Doctor Río de la Loza
</t>
  </si>
  <si>
    <t>Salomón</t>
  </si>
  <si>
    <t>Esses</t>
  </si>
  <si>
    <t xml:space="preserve">Harari </t>
  </si>
  <si>
    <t>EEHS4801212G5</t>
  </si>
  <si>
    <t xml:space="preserve">Carrillo Puerto </t>
  </si>
  <si>
    <t>Oficina 2</t>
  </si>
  <si>
    <t xml:space="preserve">General Pedro María Anaya </t>
  </si>
  <si>
    <t xml:space="preserve">Benito Juárez </t>
  </si>
  <si>
    <t>FGJCDMX-024/2022</t>
  </si>
  <si>
    <t xml:space="preserve">Arrendamiento del inmueble ubicado en Doctor Río de la Loza </t>
  </si>
  <si>
    <t>https://transparencia.cdmx.gob.mx/storage/app/uploads/public/626/841/f29/626841f29b452966497274.pdf</t>
  </si>
  <si>
    <t xml:space="preserve">Seguimiento a las condiciones establecidas en el contrato, vigilada por la Dirección Genreal de Recursos Materiles y Servicios Generales. </t>
  </si>
  <si>
    <t>AD/FGJCDMX/DACS-001/2021</t>
  </si>
  <si>
    <t>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 Aunado a lo anterior, el área requirente de los bienes, durante el proceso de  Adjudicación Directa, dictaminó que la propuesta presentada por “EL PROVEEDOR”, cumple técnicamente con lo solicitado.</t>
  </si>
  <si>
    <t>Adquisición de Gases Especiales</t>
  </si>
  <si>
    <t>Infra, S.A. de C.V.</t>
  </si>
  <si>
    <t>INF891031LT4</t>
  </si>
  <si>
    <t xml:space="preserve">Félix Guzmán </t>
  </si>
  <si>
    <t xml:space="preserve">Piso 3 </t>
  </si>
  <si>
    <t xml:space="preserve">El parque </t>
  </si>
  <si>
    <t xml:space="preserve">Naucalpan de Juérez </t>
  </si>
  <si>
    <t xml:space="preserve">Coodinación General de Investigación Forence y Servicios Periciales </t>
  </si>
  <si>
    <t>FGJCDMX-002/2022</t>
  </si>
  <si>
    <t xml:space="preserve">Adquisición de gases especiales </t>
  </si>
  <si>
    <r>
      <t xml:space="preserve">Seguimiento a las condiciones establecidas en el contrato, vigilada por la </t>
    </r>
    <r>
      <rPr>
        <b/>
        <sz val="11"/>
        <color rgb="FFFF0000"/>
        <rFont val="Calibri"/>
        <family val="2"/>
        <scheme val="minor"/>
      </rPr>
      <t xml:space="preserve"> </t>
    </r>
    <r>
      <rPr>
        <sz val="11"/>
        <color theme="1"/>
        <rFont val="Calibri"/>
        <family val="2"/>
        <scheme val="minor"/>
      </rPr>
      <t xml:space="preserve">Coodinación General de Investigación Forence y Servicios Periciales </t>
    </r>
  </si>
  <si>
    <t>AD/FGJCDMX/DACS-002/2022</t>
  </si>
  <si>
    <t>Artículos 134 de la Constitución Política de los Estados Unidos Mexicanos; 27, inciso c), 28, 52, 55 y 63 de la Ley de Adquisiciones para el Distrito Federal y demás disposiciones legales, vigentes y aplicables.
Aunado a lo anterior, el área requirente de los bienes, durante el proceso de Adjudicación Directa, dictaminó que la propuesta presentada por “EL PROVEEDOR”, cumple técnicamente con lo solicitado.</t>
  </si>
  <si>
    <t>Adquisición de diversos diarios y revistas de circulación nacional para la elaboración de la síntesis informativa</t>
  </si>
  <si>
    <t>Comercializadora de Medios Escritos, S.A. de C.V.</t>
  </si>
  <si>
    <t>CME061103A95</t>
  </si>
  <si>
    <t>Montecito</t>
  </si>
  <si>
    <t>Piso 33, Oficina 27</t>
  </si>
  <si>
    <t>Nápoles</t>
  </si>
  <si>
    <t>FGJCDMX-001/2022</t>
  </si>
  <si>
    <t>https://transparencia.cdmx.gob.mx/storage/app/uploads/public/626/882/788/626882788aec9162864519.pdf</t>
  </si>
  <si>
    <t>AD/FGJCDMX/DACS-003/2022</t>
  </si>
  <si>
    <t>Artículos 21 y 134 de la Constitución Política de los Estados Unidos Mexicanos, Transitorio TRIGESIMO y TRIGESIMO PRIMERO de la Constitución Política de la Ciudad de México; Segundo y Tercer párrafo del Transitorio TERCERO de la Ley Orgánica de la Fiscalía General de Justicia de la Ciudad de México; 27 inciso c), 28, 52, 54 fracción XIII y 63 de la Ley de Adquisiciones para el Distrito Federal y demás disposiciones legales, vigentes y aplicables y de conformidad con Listado del Caso número 4.1/2021, el cual fue dictaminado procedente por unanimidad de votos de los integrantes del Subcomité de Adquisiciones, Arrendamientos y Prestación de Servicios de la Fiscalía General de la Ciudad de México, en su Cuarta Sesión Ordinaria, celebrada el día 16 de diciembre de 2021; Así mismo cuenta con la autorización de la C. Fiscal General de Justicia de la Ciudad de México, de fecha 13 de diciembre de 2021, de conformidad con lo establecido en el artículo 54 antepenúltimo párrafo de la Ley de Adquisiciones para el Distrito Federal.
Aunado a lo anterior, las áreas requirentes de los servicios, durante el procedimiento de Adjudicación Directa, dictaminaron que la propuesta presentada por “EL PROVEEDOR”, cumple técnicamente con lo solicitado.</t>
  </si>
  <si>
    <t>Interpretación y traducción en lenguas indígenas, así como la elaboración de dictámenes culturales y lingüísticos.</t>
  </si>
  <si>
    <t xml:space="preserve">
Organización de Traductores, Intérpretes Interculturales y Gestores en Lenguas Indígenas, A.C.
</t>
  </si>
  <si>
    <t xml:space="preserve">República de Ecuador </t>
  </si>
  <si>
    <t>Piso 2</t>
  </si>
  <si>
    <t>Cuahtémoc</t>
  </si>
  <si>
    <t>Coordinación General de Investigación Estratégica                                                  Subprocuración de Procesos                Coordinación General de Investigación de Delitos de Género y Atención a Victimas       Coordinación General de Investigación Territorial</t>
  </si>
  <si>
    <t>FGJCDMX-020/2022</t>
  </si>
  <si>
    <t>Interpretación y Traducción en Lenguas Indígenas, así como la elaboración de dictámenes culturales y Linguísticos.</t>
  </si>
  <si>
    <t>https://transparencia.cdmx.gob.mx/storage/app/uploads/public/626/883/72e/62688372e9810233679687.pdf</t>
  </si>
  <si>
    <r>
      <t xml:space="preserve">Seguimiento a las condiciones establecidas en el contrato, vigilada por la </t>
    </r>
    <r>
      <rPr>
        <sz val="11"/>
        <color rgb="FFFF0000"/>
        <rFont val="Calibri"/>
        <family val="2"/>
        <scheme val="minor"/>
      </rPr>
      <t xml:space="preserve"> </t>
    </r>
    <r>
      <rPr>
        <sz val="11"/>
        <color theme="1"/>
        <rFont val="Calibri"/>
        <family val="2"/>
        <scheme val="minor"/>
      </rPr>
      <t>Coordinación General de Investigación Estratégica,                                      Subprocuración de Procesos,  Coordinación General de Investigación de Delitos de Género y Atención a Victimas., y   Coordinación General de Investigación Territorial</t>
    </r>
  </si>
  <si>
    <t xml:space="preserve">AD/FGJCDMX/DACS-005/2022 </t>
  </si>
  <si>
    <t xml:space="preserve">Artículos 134 de la Constitución Política de los Estados Unidos Mexicanos, 27 inciso c), 52 y 54 fracción IV de la Ley de Adquisiciones para el Distrito Federal y demás disposiciones  legales, vigentes y aplicables. Cuenta con la autorización de la C. Fiscal General de Justicia de la Ciudad de México, de fecha 07 de diciembre de 2021, de conformidad con lo establecido en el artículo 54 antepenúltimo párrafo de la Ley de Adquisiciones para el Distrito Federal. Aunado a lo anterior, el área requirente de los servicios, durante el proceso de Adjudicación Directa, dictaminó que la propuesta presentada por “EL PROVEEDOR”, cumple técnicamente con lo solicitado. </t>
  </si>
  <si>
    <t xml:space="preserve">
Monitoreo en periódicos, revistas, medios electrónicos (radio y televisión), portales de noticias y versiones estenográficas.
</t>
  </si>
  <si>
    <t>Grupo Arte y Comunicación, S.C..</t>
  </si>
  <si>
    <t>GAC930817TC7</t>
  </si>
  <si>
    <t xml:space="preserve">La Capilla </t>
  </si>
  <si>
    <t>S / N</t>
  </si>
  <si>
    <t xml:space="preserve">Los Pastores </t>
  </si>
  <si>
    <t xml:space="preserve">Naucalpan de Juárez </t>
  </si>
  <si>
    <t xml:space="preserve">Dirección General de Comunicación Social </t>
  </si>
  <si>
    <t>FGJCDMX-021/2022</t>
  </si>
  <si>
    <t xml:space="preserve">Monitoreo en periódicos, revistas, medios electrónicos (radioy televisión), portales de noticias y versiones estenográficas. </t>
  </si>
  <si>
    <t>https://transparencia.cdmx.gob.mx/storage/app/uploads/public/626/81b/84a/62681b84a5578623157548.pdf</t>
  </si>
  <si>
    <r>
      <t xml:space="preserve">Seguimiento a las condiciones establecidas en el contrato, vigilada por la </t>
    </r>
    <r>
      <rPr>
        <sz val="11"/>
        <color theme="1"/>
        <rFont val="Calibri"/>
        <family val="2"/>
        <scheme val="minor"/>
      </rPr>
      <t xml:space="preserve"> Dirección General de Comunicación Social. </t>
    </r>
    <r>
      <rPr>
        <b/>
        <sz val="11"/>
        <color indexed="8"/>
        <rFont val="Calibri"/>
        <family val="2"/>
        <scheme val="minor"/>
      </rPr>
      <t xml:space="preserve"> </t>
    </r>
  </si>
  <si>
    <t>AD/FGJCDMX/DACS-007/2022</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</si>
  <si>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c), 52 y 54 fracción IV y antepenúltimo párrafo de la Ley de Adquisiciones para el Distrito Federal y demás disposiciones legales, vigentes y aplicables. Cuenta con la autorización de la C. Fiscal General de Justicia de la Ciudad de México, de fecha 00 de diciembre de 2021, de conformidad con lo establecido en el artículo 54 antepenúltimo párrafo de la Ley de Adquisiciones para el Distrito Federal.
 Aunado a lo anterior, el área requirente de los bienes, durante el procedimiento de Adjudicación Directa, dictaminó que la propuesta presentada por “EL PROVEEDOR”, cumple técnicamente con lo solicitado.  
</t>
  </si>
  <si>
    <t>Adquisición de cartuchos de tóner</t>
  </si>
  <si>
    <t>Netshell, S.A. de C.V.</t>
  </si>
  <si>
    <t>NET0706259X2</t>
  </si>
  <si>
    <t>Papaloapan</t>
  </si>
  <si>
    <t xml:space="preserve">San Jerónimo Aculco </t>
  </si>
  <si>
    <t xml:space="preserve">La Magdalena Contreras </t>
  </si>
  <si>
    <t>FGJCDMX-016/2022</t>
  </si>
  <si>
    <t xml:space="preserve">Adquisición de cartuchos de tóner </t>
  </si>
  <si>
    <t>https://transparencia.cdmx.gob.mx/storage/app/uploads/public/626/884/331/626884331ab33391138846.pdf</t>
  </si>
  <si>
    <t>AD/FGJCDMX/DACS-009/2022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</si>
  <si>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54 fracción IV antepenúltimo párrafo de la Ley de Adquisiciones para el Distrito Federal y demás disposiciones legales, vigentes y aplicables; Cuenta con la autorización de la C. Fiscal General de Justicia de la Ciudad de México, en términos de lo dispuesto por el antepenúltimo párrafo del artículo 54 de la Ley de Adquisiciones para el Distrito Federal. 
Aunado a lo anterior, las áreas requirentes de los bienes, durante el proceso de Adjudicación Directa, dictaminó que la propuesta presentada por “EL PROVEEDOR”, cumple técnicamente con lo solicitado.</t>
  </si>
  <si>
    <t>Adquisición de bolsas para cadáver adulto y bolsas rojas para RPBI</t>
  </si>
  <si>
    <t>Plaza Carlos J. Finlay</t>
  </si>
  <si>
    <t>Piso 4</t>
  </si>
  <si>
    <t>FGJCDMX-017/2022</t>
  </si>
  <si>
    <t>Seguimiento a las condiciones establecidas en el contrato, vigilada por la  Coodinación General de Investigación Forence y Servicios Periciales</t>
  </si>
  <si>
    <t>Beatriz</t>
  </si>
  <si>
    <t xml:space="preserve">Paredes </t>
  </si>
  <si>
    <t xml:space="preserve">Aviles </t>
  </si>
  <si>
    <t>PEAB691227TW2</t>
  </si>
  <si>
    <t>Comercializadora de Medios Escritos, S.A de C.V.</t>
  </si>
  <si>
    <t>Comercializadora de Medios Impresos Aguilar S.A de C.V.</t>
  </si>
  <si>
    <t>CMI061109NW8</t>
  </si>
  <si>
    <t xml:space="preserve">Ricardo Roman </t>
  </si>
  <si>
    <t xml:space="preserve">Peña </t>
  </si>
  <si>
    <t>Rojas</t>
  </si>
  <si>
    <t>PERR720403QP0</t>
  </si>
  <si>
    <t xml:space="preserve">Organización de traductores, intérpretes interculturalees  y gestores en lenguas indígenas, A.C. </t>
  </si>
  <si>
    <t>Grupo Arte y Comunicación, S.C</t>
  </si>
  <si>
    <t>Efinfo, S.A.P.I. de C.V.</t>
  </si>
  <si>
    <t>EFI030227P25</t>
  </si>
  <si>
    <t xml:space="preserve">Grumer Grupo Mexicano de Redacción, S.C. </t>
  </si>
  <si>
    <t>GGM1702033881</t>
  </si>
  <si>
    <t xml:space="preserve">Productos y Servicios IMME, S.A. de C.V. </t>
  </si>
  <si>
    <t xml:space="preserve">   PS1050120RAO</t>
  </si>
  <si>
    <t>Netshell, S.A de C.V.</t>
  </si>
  <si>
    <t>Coorporativo Coneltec, S.A de C.V</t>
  </si>
  <si>
    <t>CCO1110062T1</t>
  </si>
  <si>
    <t>Distribuidora Pacro S.A. de C.V.</t>
  </si>
  <si>
    <t xml:space="preserve">Camgon Asistencia S.A. de C.V. </t>
  </si>
  <si>
    <t>CAS190121EHB</t>
  </si>
  <si>
    <t xml:space="preserve">Manufacturas Universo S.A. de C.V. </t>
  </si>
  <si>
    <t>Artículo 1o</t>
  </si>
  <si>
    <t>Artículo 1°, párrafo segundo de la Ley de Adquisiciones para el Distrito Federal, así como a lo establecido en el Numeral 11.1.1 de la Circular Uno 2019: "Normatividad en materia de Administración de Recursos”</t>
  </si>
  <si>
    <t>https://transparencia.cdmx.gob.mx/storage/app/uploads/public/62d/703/158/62d703158698d470082592.pdf</t>
  </si>
  <si>
    <t>Servicio de Impresión de Hologramas para las credenciales plásticas de los Agentes de Policía de Investigación correspondientes al 1ro. y 2do. Semestre de 2022</t>
  </si>
  <si>
    <t xml:space="preserve">
Corporación Mexicana de Impresión, S.A. de C.V
</t>
  </si>
  <si>
    <t xml:space="preserve">General Victoriano </t>
  </si>
  <si>
    <t xml:space="preserve">Observatorio </t>
  </si>
  <si>
    <t xml:space="preserve">Miguel Hidalgo </t>
  </si>
  <si>
    <t>Dirección General de Recursos Humanos</t>
  </si>
  <si>
    <t>Servicio de impresión de hologramas para las credenciales plásticas de los agentes de Policía de Investigación correspondientes al 1ro. y 2do. semestre de 2022</t>
  </si>
  <si>
    <t>https://transparencia.cdmx.gob.mx/storage/app/uploads/public/62d/707/246/62d707246991f787359848.pdf</t>
  </si>
  <si>
    <r>
      <t xml:space="preserve">Seguimiento a las condiciones establecidas en el contrato, vigilada por la </t>
    </r>
    <r>
      <rPr>
        <b/>
        <sz val="11"/>
        <color rgb="FFFF0000"/>
        <rFont val="Calibri"/>
        <family val="2"/>
        <scheme val="minor"/>
      </rPr>
      <t xml:space="preserve"> </t>
    </r>
    <r>
      <rPr>
        <sz val="11"/>
        <rFont val="Calibri"/>
        <family val="2"/>
        <scheme val="minor"/>
      </rPr>
      <t>Dirección General de Recursos Humanos.</t>
    </r>
  </si>
  <si>
    <t>https://transparencia.cdmx.gob.mx/storage/app/uploads/public/62d/742/ad1/62d742ad1b11b875914942.xlsx</t>
  </si>
  <si>
    <t xml:space="preserve">*Hipervínculo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Se han testado datos como nombres, domicilios, teléfonos, correos electrónicos de particulares, en apego al ACUERDO CT/EXT12/059/21-04-2022
Hipervínculo a estudios de impacto urbano y ambiental/Fecha de firma del convenio modificatorio/Hipervínculo al documento del convenio: No se actualizan los supuestos </t>
  </si>
  <si>
    <t>Arrendamiento</t>
  </si>
  <si>
    <t xml:space="preserve">
Artículo 53, sexto párrafo de la Ley de Austeridad, Transparencia en Remuneraciones, Prestaciones y Ejercicio de Recursos de la Ciudad de México
</t>
  </si>
  <si>
    <t>https://transparencia.cdmx.gob.mx/storage/app/uploads/public/62d/703/81a/62d70381aeb84113086958.pdf</t>
  </si>
  <si>
    <t xml:space="preserve">
Arrendamiento del inmueble ubicado en Concepción Beistegui
</t>
  </si>
  <si>
    <t>Grupo  Pelusa,  S.A.  de  C.V.</t>
  </si>
  <si>
    <t>GPE070507FA9</t>
  </si>
  <si>
    <t xml:space="preserve">Homero </t>
  </si>
  <si>
    <t>Despacho MS-3</t>
  </si>
  <si>
    <t xml:space="preserve">Polanco V Sección </t>
  </si>
  <si>
    <t xml:space="preserve">  Dirección de Servicios Generales y Mantenimiento y Dirección General de Recursos Humanos</t>
  </si>
  <si>
    <t>FGJCDMX-025/2022</t>
  </si>
  <si>
    <t xml:space="preserve">Arrendamiento del inmueble ubicado en Concepción Beistegui </t>
  </si>
  <si>
    <t>https://transparencia.cdmx.gob.mx/storage/app/uploads/public/62d/707/7ae/62d7077ae571c612906574.pdf</t>
  </si>
  <si>
    <r>
      <t xml:space="preserve">Seguimiento a las condiciones establecidas en el contrato, vigilada por la </t>
    </r>
    <r>
      <rPr>
        <sz val="11"/>
        <rFont val="Calibri"/>
        <family val="2"/>
        <scheme val="minor"/>
      </rPr>
      <t xml:space="preserve"> Dirección de Servicios Generales y Mantenimiento y Dirección General de Recursos Humanos</t>
    </r>
  </si>
  <si>
    <t>Corporación Mexicana de Impresión, S.A. de C.V</t>
  </si>
  <si>
    <t>Grupo  Pelusa,  S.A.  de  C.V.</t>
  </si>
  <si>
    <t>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t>
  </si>
  <si>
    <t>https://transparencia.cdmx.gob.mx/storage/app/uploads/public/62d/f6b/f56/62df6bf560e47925438283.pdf</t>
  </si>
  <si>
    <t xml:space="preserve">Coodinación General de Investigación Forense y Servicios Periciales </t>
  </si>
  <si>
    <t>https://transparencia.cdmx.gob.mx/storage/app/uploads/public/62d/f6d/c62/62df6dc62b381971336421.pdf</t>
  </si>
  <si>
    <r>
      <t xml:space="preserve">Seguimiento a las condiciones establecidas en el contrato, vigilada por la </t>
    </r>
    <r>
      <rPr>
        <b/>
        <sz val="11"/>
        <color rgb="FFFF0000"/>
        <rFont val="Calibri"/>
        <family val="2"/>
        <scheme val="minor"/>
      </rPr>
      <t xml:space="preserve"> </t>
    </r>
    <r>
      <rPr>
        <sz val="11"/>
        <color theme="1"/>
        <rFont val="Calibri"/>
        <family val="2"/>
        <scheme val="minor"/>
      </rPr>
      <t xml:space="preserve">Coodinación General de Investigación Forense y Servicios Periciales </t>
    </r>
  </si>
  <si>
    <t>AD/FGJCDMX/DACS/004-2022</t>
  </si>
  <si>
    <t>Artículos 134 de la Constitución Política de los Estados Unidos Mexicanos, Transitorio TRIGÉSIMO y TRIGÉSIMO PRIMERO de la Constitución Política de la Ciudad de México; Segundo y Tercer párrafo del Transitorio TERCERO de la Ley Orgánica de la Fiscalía General de Justicia de la Ciudad de México; 27, inciso c), 52, 54 fracción IV, 56 segundo párrafo y 63, de la Ley de Adquisiciones para el Distrito Federal, y demás disposiciones legales, vigentes y aplicables</t>
  </si>
  <si>
    <t>https://transparencia.cdmx.gob.mx/storage/app/uploads/public/62d/704/337/62d7043376af7667645436.pdf</t>
  </si>
  <si>
    <t>Suministro de gas L.P.</t>
  </si>
  <si>
    <t>Gas Uribe, S.A. de  C.V.</t>
  </si>
  <si>
    <t>GUR620306BZ7</t>
  </si>
  <si>
    <t>Recursos del Gas</t>
  </si>
  <si>
    <t>S/N</t>
  </si>
  <si>
    <t xml:space="preserve">La Loma </t>
  </si>
  <si>
    <t>Tlanepantla de Baz</t>
  </si>
  <si>
    <t>Coordinación de Enlace Administrativo en la Oficina de la Fiscalía General, Dirección Ejecutiva del Refugio Especializado para Mujeres, Niñas y Niños Víctimas del Delito de Trata de Personas, Dirección Ejecutiva de Administración de la Jefatura General de la Policía de Investigación, Dirección General del Centro de Estancia Transitoria para Niños y Niñas, Dirección de Servicios Generales y Mantenimiento y Dirección General de Recursos Humanos.</t>
  </si>
  <si>
    <t>FGJCDMX-019/2022</t>
  </si>
  <si>
    <t xml:space="preserve">Suministro de Gas L.P. </t>
  </si>
  <si>
    <t>https://transparencia.cdmx.gob.mx/storage/app/uploads/public/62d/709/903/62d709903eacb687800243.pdf</t>
  </si>
  <si>
    <t>Seguimiento a las condiciones establecidas en el contrato, vigilada por la Coordinación de Enlace Administrativo en la Oficina de la Fiscalía General, Dirección Ejecutiva del Refugio Especializado para Mujeres, Niñas y Niños Víctimas del Delito de Trata de Personas, Dirección Ejecutiva de Administración de la Jefatura General de la Policía de Investigación, Dirección General del Centro de Estancia Transitoria para Niños y Niñas, Dirección de Servicios Generales y Mantenimiento y Dirección General de Recursos Humanos.</t>
  </si>
  <si>
    <t>AD/FGJCDMX/DACS-006/2022</t>
  </si>
  <si>
    <t>Artículos 134 de la Constitución Política de los Estados Unidos Mexicanos, 27 inciso c), 52, 54 fracción IV y 56 de la Ley de Adquisiciones para el Distrito Federal y demás disposiciones  legales, vigentes y aplicables</t>
  </si>
  <si>
    <t>https://transparencia.cdmx.gob.mx/storage/app/uploads/public/62d/704/5ea/62d7045ea41cb838374386.pdf</t>
  </si>
  <si>
    <t>Servicio en línea para conferencias virtuales</t>
  </si>
  <si>
    <t>Enter Computadoras y Servicios, S.A. de  C.V.</t>
  </si>
  <si>
    <t>ECS911025BA4</t>
  </si>
  <si>
    <t xml:space="preserve">Reforma </t>
  </si>
  <si>
    <t xml:space="preserve">Azcapotzalco Centro </t>
  </si>
  <si>
    <t xml:space="preserve">Azcapotzalco </t>
  </si>
  <si>
    <t xml:space="preserve">Dirección General de Tecnología y Sistemas Informáticos </t>
  </si>
  <si>
    <t>FGJCDMX-027/2022</t>
  </si>
  <si>
    <t>https://transparencia.cdmx.gob.mx/storage/app/uploads/public/62d/70b/1e5/62d70b1e529e5010322729.pdf</t>
  </si>
  <si>
    <t xml:space="preserve">Seguimiento a las condiciones establecidas en el contrato, vigilada por la  Dirección General de Tecnología y Sistemas Informáticos </t>
  </si>
  <si>
    <t>AD/FGJCDMX/DACS-008/2022</t>
  </si>
  <si>
    <t>Artículos 134 de la Constitución Política de los Estados Unidos Mexicanos, 27 inciso c), 52, 54 fracción IV y 63 de la Ley de Adquisiciones para el Distrito Federal y demás disposiciones legales vigentes y aplicables.</t>
  </si>
  <si>
    <t>https://transparencia.cdmx.gob.mx/storage/app/uploads/public/62d/704/76c/62d70476ca53e567968833.pdf</t>
  </si>
  <si>
    <t>Servicios de identificación, envasado, recolección, transporte, tratamiento y disposición final de residuos biológicos infecciosos, corrosivos, tóxicos al ambiente y/o peligrosos, reaactivos inflamables y medicamentos caducos.</t>
  </si>
  <si>
    <t>Neutratec, S.A. de C.V.</t>
  </si>
  <si>
    <t>NEU080526GV2</t>
  </si>
  <si>
    <t xml:space="preserve">Constituyentes </t>
  </si>
  <si>
    <t xml:space="preserve">16 de septiembre </t>
  </si>
  <si>
    <t xml:space="preserve">Dirección de Servicios Generales y Mantenimiento, Coordinación General de Investigación Forense y Servicios Periciales y Dirección Ejecutiva de Administración de Bienes Asegurados </t>
  </si>
  <si>
    <t>FGJCDMX-022/2022</t>
  </si>
  <si>
    <t xml:space="preserve">Servicios de identificación, envasado, recolección, transporte, tratamiento y disposición final de residuos biológicos infecciosos, corrosivos, tóxicos al ambiente y/o peligrosos, reactivos inflamables y medicamentos caducos </t>
  </si>
  <si>
    <t>https://transparencia.cdmx.gob.mx/storage/app/uploads/public/62d/737/221/62d737221e076499405031.pdf</t>
  </si>
  <si>
    <r>
      <t xml:space="preserve">Seguimiento a las condiciones establecidas en el contrato, vigilada por la </t>
    </r>
    <r>
      <rPr>
        <b/>
        <sz val="11"/>
        <color indexed="8"/>
        <rFont val="Calibri"/>
        <family val="2"/>
        <scheme val="minor"/>
      </rPr>
      <t xml:space="preserve"> </t>
    </r>
    <r>
      <rPr>
        <sz val="11"/>
        <color indexed="8"/>
        <rFont val="Calibri"/>
        <family val="2"/>
        <scheme val="minor"/>
      </rPr>
      <t xml:space="preserve">Dirección de Servicios Generales y Mantenimiento, Coordinación General de Investigación Forense y Servicios Periciales y Dirección Ejecutiva de Administración de Bienes Asegurados </t>
    </r>
  </si>
  <si>
    <t>AD/FGJCDMX/DACS-010/2022</t>
  </si>
  <si>
    <t>Artículos 27 Inciso c), 28, 52, 55 y 63 de la Ley De Adquisiciones para el Distrito Federal</t>
  </si>
  <si>
    <t>https://transparencia.cdmx.gob.mx/storage/app/uploads/public/62d/704/923/62d704923578a078506751.pdf</t>
  </si>
  <si>
    <t xml:space="preserve">
Servicio de envío de notificaciones de audiencia vía SMS a los Coordinadores de Ministerios Públicos Judicializadores de la Fiscalía General de Justicia de la Ciudad de México
</t>
  </si>
  <si>
    <t>Bicentel, S.A. de C.V.</t>
  </si>
  <si>
    <t>BIC1010137G6</t>
  </si>
  <si>
    <t xml:space="preserve">De las Palmas </t>
  </si>
  <si>
    <t>S/ N</t>
  </si>
  <si>
    <t>Lomas de Chapultepec</t>
  </si>
  <si>
    <t>SIMPLIFICADO-002/2022</t>
  </si>
  <si>
    <t>Servicio de envío de notificaciones de audiencia vía sms a los Coordinadores de Ministerios Públicos Judicializadores de la Fiscalía General de Justicia de la Ciudad de México.</t>
  </si>
  <si>
    <t>https://transparencia.cdmx.gob.mx/storage/app/uploads/public/62d/eca/de5/62decade539f7898691010.pdf</t>
  </si>
  <si>
    <r>
      <t xml:space="preserve">Seguimiento a las condiciones establecidas en el contrato, vigilada por la Dirección General de Tecnología y Sistemas Informáticos </t>
    </r>
    <r>
      <rPr>
        <b/>
        <sz val="11"/>
        <color indexed="8"/>
        <rFont val="Calibri"/>
        <family val="2"/>
        <scheme val="minor"/>
      </rPr>
      <t xml:space="preserve"> </t>
    </r>
  </si>
  <si>
    <t>AD/FGJCDMX/DACS-011/2022</t>
  </si>
  <si>
    <t>Artículos 27 inciso c), 28, 52 y 55 de la Ley de Adquisiciones para el Distrito Federal</t>
  </si>
  <si>
    <t>https://transparencia.cdmx.gob.mx/storage/app/uploads/public/62d/704/a90/62d704a904dd7265748603.pdf</t>
  </si>
  <si>
    <t>Contratación del Servicio de Software Adobe Creative Cloud para empresas</t>
  </si>
  <si>
    <t>LB Sistemas S.A. de C.V</t>
  </si>
  <si>
    <t>LSI090130BR5</t>
  </si>
  <si>
    <t xml:space="preserve">Bohemia </t>
  </si>
  <si>
    <t xml:space="preserve">Cerveceria Modelo </t>
  </si>
  <si>
    <t>SIMPLIFICADO-003/2022</t>
  </si>
  <si>
    <t>Software Adobe Creative Cloud para empresas</t>
  </si>
  <si>
    <t>https://transparencia.cdmx.gob.mx/storage/app/uploads/public/62d/f6c/f19/62df6cf1913a2387043204.pdf</t>
  </si>
  <si>
    <t xml:space="preserve">Seguimiento a las condiciones establecidas en el contrato, vigilada por la Dirección General de Comunicación Social. </t>
  </si>
  <si>
    <t xml:space="preserve">AD/FGJCDMX/DACS-012/2022 </t>
  </si>
  <si>
    <t>Artículos y 134 de la Constitución Política de los Estados Unidos Mexicanos, 44 de la  Constitución Política de la Ciudad de México; 1, 2, 4, 6, 89, segundo y tercer párrafo del Transitorio TERCERO de la Ley Orgánica de la Fiscalía General de Justicia de la Ciudad de México, 1, 3 fracción I, 26, 27, inciso a), 30, fracción I, 32, 33, 34, 43 y 63 de la Ley de Adquisiciones para el Distrito Federal, así como los artículos 36, 37 y 41, de su Reglamento y demás normatividad aplicables</t>
  </si>
  <si>
    <t>https://transparencia.cdmx.gob.mx/storage/app/uploads/public/62d/704/c96/62d704c965532954494011.pdf</t>
  </si>
  <si>
    <t>Prestación de los Servicios de lavado y planchado de blancos en diversas Unidades Administrativas de la Fiscalía General de Justicia de la Ciudad de México</t>
  </si>
  <si>
    <t>Racso Proyectos Industriales, S.A. de C.V.</t>
  </si>
  <si>
    <t>RPI110606EC4</t>
  </si>
  <si>
    <t xml:space="preserve">Antonio Rodríguez </t>
  </si>
  <si>
    <t xml:space="preserve">San Simón Ticumac </t>
  </si>
  <si>
    <t>Benito Juárez</t>
  </si>
  <si>
    <t>Oficina de la Fisalía General de Justicia de la Ciudad de México, Dirección General de Recursos Humanos e Instituto de Formación Profesional y Estudios Superiores.</t>
  </si>
  <si>
    <t>FGJCDMX-018/2022</t>
  </si>
  <si>
    <t>https://transparencia.cdmx.gob.mx/storage/app/uploads/public/62d/73d/bf9/62d73dbf9fbb6261145487.pdf</t>
  </si>
  <si>
    <t>Seguimiento a las condiciones establecidas en el contrato, vigilada por la Oficina de la Fisalía General de Justicia de la Ciudad de México, Dirección General de Recursos Humanos e Instituto de Formación Profesional y Estudios Superiores</t>
  </si>
  <si>
    <t>INFRA, S.A. de C.V.</t>
  </si>
  <si>
    <t>Paredes</t>
  </si>
  <si>
    <t>Aviles</t>
  </si>
  <si>
    <t xml:space="preserve">Servigas del Valle, S.A. de C.V. </t>
  </si>
  <si>
    <t>SVA790523IN5</t>
  </si>
  <si>
    <t xml:space="preserve">Energía del Centro, Energía Ecológica. S.A de C.V. </t>
  </si>
  <si>
    <t>ECE111116MP2</t>
  </si>
  <si>
    <t>Gas Uribe, S.A de C.V.</t>
  </si>
  <si>
    <t>GUR620306B27</t>
  </si>
  <si>
    <t>Enter Computadoras y Servicios, S.A. de C.V.</t>
  </si>
  <si>
    <t>Ingeniería, Asesoria y Diseño, S.A. de C.V.</t>
  </si>
  <si>
    <t>IAD870722BB8</t>
  </si>
  <si>
    <t xml:space="preserve">Neutratec, S.A de C.V </t>
  </si>
  <si>
    <t xml:space="preserve">Aseca, S.A. de C.V. </t>
  </si>
  <si>
    <t>ASE950901TIA</t>
  </si>
  <si>
    <t xml:space="preserve">Bicentel S.A de C.V </t>
  </si>
  <si>
    <t>Megacable Comunicaciones de México, S.A de C.V.</t>
  </si>
  <si>
    <t>MCM960926B49</t>
  </si>
  <si>
    <t>Consorcio Roca de Tics de México, S.A. de C.V.</t>
  </si>
  <si>
    <t>CRT160217ST3</t>
  </si>
  <si>
    <t>LB Sistemas, S.A. de C.V.</t>
  </si>
  <si>
    <t>Brenda Jatziri</t>
  </si>
  <si>
    <t xml:space="preserve">Navarro </t>
  </si>
  <si>
    <t>García</t>
  </si>
  <si>
    <t>NAGB860112TU5</t>
  </si>
  <si>
    <t>Xeteron S.A. de C.V.</t>
  </si>
  <si>
    <t>XET170703MJ7</t>
  </si>
  <si>
    <t>No se actualizaron los supuestos</t>
  </si>
  <si>
    <t xml:space="preserve">Seguimiento a las condiciones establecidas en el contrato, vigilada por la Dirección de Servicios Generales y Mantenimiento </t>
  </si>
  <si>
    <t>Dirección de Adquisiciones y Contratación de Servicios</t>
  </si>
  <si>
    <t>https://transparencia.cdmx.gob.mx/storage/app/uploads/public/63f/534/104/63f534104b6f0337786368.pdf</t>
  </si>
  <si>
    <t>Arrendamiento del Inmueble ubicado en calle Amberes número 54, esquina Londres 141, colonia Juárez, Alcaldía Cuauhtémoc</t>
  </si>
  <si>
    <t>Servicios Metropolitanos, S.A. de C.V.</t>
  </si>
  <si>
    <t>SME770725U52</t>
  </si>
  <si>
    <t>Fray Servando Teresa de Mier</t>
  </si>
  <si>
    <t>Piso 1</t>
  </si>
  <si>
    <t>Cuauhtemoc</t>
  </si>
  <si>
    <t>FGJCDMX-023/2022</t>
  </si>
  <si>
    <t>https://transparencia.cdmx.gob.mx/storage/app/uploads/public/63f/534/ff4/63f534ff426a9025455916.pdf</t>
  </si>
  <si>
    <t>https://transparencia.cdmx.gob.mx/storage/app/uploads/public/63f/535/cd8/63f535cd8f0e3545255473.xlsx</t>
  </si>
  <si>
    <t> CM-001 FGJCDMX-023/2022 </t>
  </si>
  <si>
    <t>cambio en el monto de renta mensual establecido en el contrato FGJCDMX-023/2022, únicamente para los meses de abril a diciembre de 2022, así como la declaración II.2 de dicho contrato a fin de establecer las jurisprudencias en las cuales se sustenta la modificación a los montos de renta.</t>
  </si>
  <si>
    <t>https://transparencia.cdmx.gob.mx/storage/app/uploads/public/63f/572/b03/63f572b0375b0991156382.pdf</t>
  </si>
  <si>
    <t>SIMPLIFICADO-001/2022</t>
  </si>
  <si>
    <t> CM-001 FGJCDMX-019/2022 </t>
  </si>
  <si>
    <t>Se modifica la cláusula tercera para ampliar el monto máximo establecido en el contrato</t>
  </si>
  <si>
    <t>https://transparencia.cdmx.gob.mx/storage/app/uploads/public/641/df3/86e/641df386e59f9165027372.pdf</t>
  </si>
  <si>
    <r>
      <t>*Hipervínculo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Se han testado datos como nombres, domicilios, teléfonos, correos electrónicos de particulares, en apego al ACUERDO CT/EXT12/059/21-04-2022
Hipervínculo a estudios de impacto urbano y ambiental No se actualizan los supuestos</t>
    </r>
    <r>
      <rPr>
        <b/>
        <sz val="11"/>
        <color indexed="8"/>
        <rFont val="Calibri"/>
        <family val="2"/>
        <scheme val="minor"/>
      </rPr>
      <t xml:space="preserve"> </t>
    </r>
  </si>
  <si>
    <t>https://transparencia.cdmx.gob.mx/storage/app/uploads/public/664/b97/e82/664b97e825df5155274462.pdf</t>
  </si>
  <si>
    <t>https://transparencia.cdmx.gob.mx/storage/app/uploads/public/664/b99/1cc/664b991cc8b5e894592238.pdf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</si>
</sst>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Red]0.00"/>
    <numFmt numFmtId="165" formatCode="000"/>
    <numFmt numFmtId="166" formatCode="000000000"/>
    <numFmt numFmtId="167" formatCode="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11"/>
      <color indexed="8"/>
      <name val="Calibri"/>
      <family val="2"/>
      <scheme val="minor"/>
    </font>
    <font>
      <sz val="10"/>
      <color indexed="8"/>
      <name val="Metropolis"/>
      <family val="3"/>
    </font>
    <font>
      <sz val="11"/>
      <color rgb="FFFF0000"/>
      <name val="Calibri"/>
      <family val="2"/>
      <scheme val="minor"/>
    </font>
    <font>
      <sz val="11"/>
      <color indexed="8"/>
      <name val="Calibri"/>
      <family val="2"/>
    </font>
    <font>
      <b/>
      <sz val="11"/>
      <color rgb="FF000000"/>
      <name val="Calibri"/>
      <family val="2"/>
      <scheme val="minor"/>
    </font>
    <font>
      <b/>
      <sz val="11"/>
      <color rgb="FFFF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CCCCCC"/>
      </left>
      <right style="medium">
        <color rgb="FF000000"/>
      </right>
      <top style="medium">
        <color rgb="FF000000"/>
      </top>
      <bottom style="medium">
        <color rgb="FF000000"/>
      </bottom>
      <diagonal/>
    </border>
    <border>
      <left style="thin">
        <color auto="1"/>
      </left>
      <right style="thin">
        <color auto="1"/>
      </right>
      <top style="thin">
        <color auto="1"/>
      </top>
      <bottom/>
      <diagonal/>
    </border>
  </borders>
  <cellStyleXfs count="6">
    <xf numFmtId="0" fontId="0" fillId="0" borderId="0"/>
    <xf numFmtId="0" fontId="9" fillId="0" borderId="0" applyNumberFormat="0" applyFill="0" applyBorder="0" applyAlignment="0" applyProtection="0"/>
    <xf numFmtId="43" fontId="11" fillId="0" borderId="0" applyFont="0" applyFill="0" applyBorder="0" applyAlignment="0" applyProtection="0"/>
    <xf numFmtId="0" fontId="11" fillId="0" borderId="0"/>
    <xf numFmtId="0" fontId="9" fillId="0" borderId="0" applyNumberFormat="0" applyFill="0" applyBorder="0" applyAlignment="0" applyProtection="0"/>
    <xf numFmtId="43" fontId="11" fillId="0" borderId="0" applyFont="0" applyFill="0" applyBorder="0" applyAlignment="0" applyProtection="0"/>
  </cellStyleXfs>
  <cellXfs count="99">
    <xf numFmtId="0" fontId="0" fillId="0" borderId="0" xfId="0"/>
    <xf numFmtId="0" fontId="4"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4" fontId="5" fillId="3" borderId="1"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64" fontId="0" fillId="0" borderId="1" xfId="0" applyNumberFormat="1" applyBorder="1" applyAlignment="1">
      <alignment horizontal="center" vertical="center" wrapText="1"/>
    </xf>
    <xf numFmtId="0" fontId="4" fillId="2"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 fontId="7"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justify" vertical="center"/>
    </xf>
    <xf numFmtId="0" fontId="9" fillId="0" borderId="1" xfId="1" applyBorder="1" applyAlignment="1">
      <alignment horizontal="center" vertical="center"/>
    </xf>
    <xf numFmtId="165" fontId="0" fillId="0" borderId="1" xfId="0" applyNumberFormat="1" applyBorder="1" applyAlignment="1">
      <alignment horizontal="center" vertical="center"/>
    </xf>
    <xf numFmtId="43" fontId="0" fillId="0" borderId="1" xfId="2" applyFont="1" applyBorder="1" applyAlignment="1">
      <alignment horizontal="center" vertical="center"/>
    </xf>
    <xf numFmtId="166" fontId="0" fillId="0" borderId="1" xfId="0" applyNumberFormat="1" applyBorder="1" applyAlignment="1">
      <alignment horizontal="center" vertical="center"/>
    </xf>
    <xf numFmtId="167" fontId="0" fillId="0" borderId="1" xfId="0" applyNumberFormat="1" applyBorder="1" applyAlignment="1">
      <alignment horizontal="center" vertical="center"/>
    </xf>
    <xf numFmtId="0" fontId="6" fillId="0" borderId="1" xfId="0" applyFont="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9" fillId="0" borderId="1" xfId="1" applyBorder="1" applyAlignment="1">
      <alignment horizontal="center" vertical="center" wrapText="1"/>
    </xf>
    <xf numFmtId="0" fontId="9" fillId="0" borderId="1" xfId="1" applyFill="1" applyBorder="1" applyAlignment="1">
      <alignment horizontal="center" vertical="center" wrapText="1"/>
    </xf>
    <xf numFmtId="0" fontId="9" fillId="0" borderId="0" xfId="1" applyAlignment="1">
      <alignment horizontal="center" vertical="center" wrapText="1"/>
    </xf>
    <xf numFmtId="0" fontId="0" fillId="5" borderId="0" xfId="0" applyFill="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9" fillId="4" borderId="1" xfId="1" applyFill="1" applyBorder="1" applyAlignment="1">
      <alignment horizontal="center" vertical="center" wrapText="1"/>
    </xf>
    <xf numFmtId="0" fontId="13" fillId="0" borderId="1" xfId="0" applyFont="1" applyBorder="1" applyAlignment="1">
      <alignment horizontal="center" vertical="center" wrapText="1"/>
    </xf>
    <xf numFmtId="164" fontId="9" fillId="0" borderId="1" xfId="1" applyNumberFormat="1" applyFill="1" applyBorder="1" applyAlignment="1">
      <alignment horizontal="center" vertical="center" wrapText="1"/>
    </xf>
    <xf numFmtId="0" fontId="1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right" vertical="center" wrapText="1"/>
    </xf>
    <xf numFmtId="164" fontId="3"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right" vertical="center" wrapText="1"/>
    </xf>
    <xf numFmtId="14" fontId="3" fillId="4"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164" fontId="0" fillId="0" borderId="1" xfId="0" applyNumberFormat="1" applyBorder="1" applyAlignment="1">
      <alignment horizontal="center" vertical="center"/>
    </xf>
    <xf numFmtId="0" fontId="10" fillId="0" borderId="1" xfId="0" applyFont="1" applyBorder="1" applyAlignment="1">
      <alignment horizontal="center" vertical="center"/>
    </xf>
    <xf numFmtId="14" fontId="7" fillId="0" borderId="1" xfId="0" applyNumberFormat="1" applyFont="1" applyBorder="1" applyAlignment="1">
      <alignment horizontal="center" vertical="center"/>
    </xf>
    <xf numFmtId="0" fontId="6"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9" fillId="0" borderId="5" xfId="1" applyFill="1" applyBorder="1" applyAlignment="1">
      <alignment horizontal="center" vertical="center" wrapText="1"/>
    </xf>
    <xf numFmtId="14" fontId="0" fillId="6" borderId="5" xfId="0" applyNumberFormat="1" applyFill="1" applyBorder="1" applyAlignment="1">
      <alignment horizontal="center" vertical="center" wrapText="1"/>
    </xf>
    <xf numFmtId="0" fontId="0" fillId="6" borderId="5" xfId="0" applyFill="1" applyBorder="1" applyAlignment="1">
      <alignment horizontal="center" vertical="center" wrapText="1"/>
    </xf>
    <xf numFmtId="0" fontId="6" fillId="6" borderId="5" xfId="0" applyFont="1" applyFill="1" applyBorder="1" applyAlignment="1">
      <alignment horizontal="center" vertical="center" wrapText="1"/>
    </xf>
    <xf numFmtId="0" fontId="9" fillId="6" borderId="5" xfId="1" applyFill="1" applyBorder="1" applyAlignment="1">
      <alignment horizontal="center" vertical="center" wrapText="1"/>
    </xf>
    <xf numFmtId="0" fontId="0" fillId="0" borderId="6" xfId="0" applyBorder="1"/>
    <xf numFmtId="0" fontId="12" fillId="0" borderId="6" xfId="0" applyFont="1" applyBorder="1" applyAlignment="1">
      <alignment horizontal="justify" vertical="center"/>
    </xf>
    <xf numFmtId="0" fontId="0" fillId="0" borderId="1" xfId="0" applyBorder="1" applyAlignment="1">
      <alignment horizontal="center" vertical="top" wrapText="1"/>
    </xf>
    <xf numFmtId="0" fontId="0" fillId="0" borderId="1" xfId="0" applyBorder="1" applyAlignment="1">
      <alignment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xf>
    <xf numFmtId="0" fontId="5" fillId="3" borderId="1" xfId="0" applyFont="1" applyFill="1" applyBorder="1" applyAlignment="1">
      <alignment horizontal="center" vertical="center"/>
    </xf>
    <xf numFmtId="0" fontId="0" fillId="0" borderId="4" xfId="0" applyFill="1" applyBorder="1" applyAlignment="1">
      <alignment horizontal="center" vertical="center" wrapText="1"/>
    </xf>
    <xf numFmtId="2"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Fill="1" applyAlignment="1">
      <alignment horizontal="center" vertical="center"/>
    </xf>
    <xf numFmtId="14" fontId="7" fillId="0" borderId="1" xfId="0" applyNumberFormat="1" applyFont="1" applyFill="1" applyBorder="1" applyAlignment="1">
      <alignment horizontal="center" vertical="center"/>
    </xf>
    <xf numFmtId="0" fontId="9" fillId="0" borderId="0" xfId="1" applyFill="1" applyAlignment="1">
      <alignment horizontal="center" vertical="center" wrapText="1"/>
    </xf>
  </cellXfs>
  <cellStyles count="6">
    <cellStyle name="Hipervínculo" xfId="1" builtinId="8"/>
    <cellStyle name="Hipervínculo 2" xfId="4"/>
    <cellStyle name="Millares" xfId="2" builtinId="3"/>
    <cellStyle name="Millares 2" xfId="5"/>
    <cellStyle name="Normal" xfId="0" builtinId="0"/>
    <cellStyle name="Normal 2" xfId="3"/>
  </cellStyles>
  <dxfs count="0"/>
  <tableStyles count="0" defaultTableStyle="TableStyleMedium2"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ili\Desktop\Proveedores\ok%202021A121Fr34_copi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INEDA\Downloads\A121Fr30A_Resultados-de-pro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ili\Desktop\A121Fr30A_Resultados_3erTrim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022%20INTEGRACI&#211;N\INFORMES\Art121Fr30Complemento\A121Fr30A_Result_4toTrim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Portal_Convenios\Ejercicio_2021\4to_Trim_2021\Informes_PGJCDMX_2019\Portal%20de%20Transparencia\2do_Trim_2019\Art_121_f_XXXIV_2do_trim_2019\A121Fr34_Padron_Provee_2do_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sheetData sheetId="7">
        <row r="1">
          <cell r="A1" t="str">
            <v>Federales</v>
          </cell>
        </row>
        <row r="2">
          <cell r="A2" t="str">
            <v>Estatales</v>
          </cell>
        </row>
        <row r="3">
          <cell r="A3" t="str">
            <v>Municipales</v>
          </cell>
        </row>
      </sheetData>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33/352/40a/63335240a986f238681921.pdf" TargetMode="External"/><Relationship Id="rId18" Type="http://schemas.openxmlformats.org/officeDocument/2006/relationships/hyperlink" Target="https://transparencia.cdmx.gob.mx/storage/app/uploads/public/633/356/148/633356148cc14762588381.pdf" TargetMode="External"/><Relationship Id="rId26" Type="http://schemas.openxmlformats.org/officeDocument/2006/relationships/hyperlink" Target="https://transparencia.cdmx.gob.mx/storage/app/uploads/public/633/37d/3b3/63337d3b34d30649508939.pdf" TargetMode="External"/><Relationship Id="rId39" Type="http://schemas.openxmlformats.org/officeDocument/2006/relationships/hyperlink" Target="https://transparencia.cdmx.gob.mx/storage/app/uploads/public/626/882/788/626882788aec9162864519.pdf" TargetMode="External"/><Relationship Id="rId21" Type="http://schemas.openxmlformats.org/officeDocument/2006/relationships/hyperlink" Target="https://transparencia.cdmx.gob.mx/storage/app/uploads/public/633/376/6b4/6333766b42bed914227638.pdf" TargetMode="External"/><Relationship Id="rId34" Type="http://schemas.openxmlformats.org/officeDocument/2006/relationships/hyperlink" Target="https://transparencia.cdmx.gob.mx/storage/app/uploads/public/633/37f/e95/63337fe95ffc2314513446.xlsx" TargetMode="External"/><Relationship Id="rId42" Type="http://schemas.openxmlformats.org/officeDocument/2006/relationships/hyperlink" Target="https://transparencia.cdmx.gob.mx/storage/app/uploads/public/626/885/1fc/6268851fc7a1b219259547.pdf" TargetMode="External"/><Relationship Id="rId47" Type="http://schemas.openxmlformats.org/officeDocument/2006/relationships/hyperlink" Target="https://transparencia.cdmx.gob.mx/storage/app/uploads/public/62d/703/81a/62d70381aeb84113086958.pdf" TargetMode="External"/><Relationship Id="rId50" Type="http://schemas.openxmlformats.org/officeDocument/2006/relationships/hyperlink" Target="https://transparencia.cdmx.gob.mx/storage/app/uploads/public/62d/742/ad1/62d742ad1b11b875914942.xlsx" TargetMode="External"/><Relationship Id="rId55" Type="http://schemas.openxmlformats.org/officeDocument/2006/relationships/hyperlink" Target="https://transparencia.cdmx.gob.mx/storage/app/uploads/public/62d/704/923/62d704923578a078506751.pdf" TargetMode="External"/><Relationship Id="rId63" Type="http://schemas.openxmlformats.org/officeDocument/2006/relationships/hyperlink" Target="https://transparencia.cdmx.gob.mx/storage/app/uploads/public/62d/f6b/f56/62df6bf560e47925438283.pdf" TargetMode="External"/><Relationship Id="rId68" Type="http://schemas.openxmlformats.org/officeDocument/2006/relationships/hyperlink" Target="https://transparencia.cdmx.gob.mx/storage/app/uploads/public/63f/534/ff4/63f534ff426a9025455916.pdf" TargetMode="External"/><Relationship Id="rId7" Type="http://schemas.openxmlformats.org/officeDocument/2006/relationships/hyperlink" Target="https://transparencia.cdmx.gob.mx/storage/app/uploads/public/61f/dc6/243/61fdc62436f20241806421.pdf" TargetMode="External"/><Relationship Id="rId71" Type="http://schemas.openxmlformats.org/officeDocument/2006/relationships/hyperlink" Target="https://transparencia.cdmx.gob.mx/storage/app/uploads/public/664/b99/1cc/664b991cc8b5e894592238.pdf" TargetMode="External"/><Relationship Id="rId2" Type="http://schemas.openxmlformats.org/officeDocument/2006/relationships/hyperlink" Target="https://transparencia.cdmx.gob.mx/storage/app/uploads/public/61f/c01/e85/61fc01e854bb5403705595.pdf" TargetMode="External"/><Relationship Id="rId16" Type="http://schemas.openxmlformats.org/officeDocument/2006/relationships/hyperlink" Target="https://transparencia.cdmx.gob.mx/storage/app/uploads/public/633/355/d32/633355d32fc45817003515.docx" TargetMode="External"/><Relationship Id="rId29" Type="http://schemas.openxmlformats.org/officeDocument/2006/relationships/hyperlink" Target="https://transparencia.cdmx.gob.mx/storage/app/uploads/public/633/37d/d94/63337dd9422d7882612572.pdf" TargetMode="External"/><Relationship Id="rId1" Type="http://schemas.openxmlformats.org/officeDocument/2006/relationships/hyperlink" Target="https://transparencia.cdmx.gob.mx/storage/app/uploads/public/61f/c01/e85/61fc01e854bb5403705595.pdf" TargetMode="External"/><Relationship Id="rId6" Type="http://schemas.openxmlformats.org/officeDocument/2006/relationships/hyperlink" Target="https://transparencia.cdmx.gob.mx/storage/app/uploads/public/61f/d60/c0d/61fd60c0dbfc6864589009.pdf" TargetMode="External"/><Relationship Id="rId11" Type="http://schemas.openxmlformats.org/officeDocument/2006/relationships/hyperlink" Target="https://transparencia.cdmx.gob.mx/storage/app/uploads/public/633/351/b23/633351b239b49683192456.pdf" TargetMode="External"/><Relationship Id="rId24" Type="http://schemas.openxmlformats.org/officeDocument/2006/relationships/hyperlink" Target="https://transparencia.cdmx.gob.mx/storage/app/uploads/public/633/37c/8ba/63337c8bae520767358637.pdf" TargetMode="External"/><Relationship Id="rId32" Type="http://schemas.openxmlformats.org/officeDocument/2006/relationships/hyperlink" Target="https://transparencia.cdmx.gob.mx/storage/app/uploads/public/633/37e/844/63337e84445a2799187802.pdf" TargetMode="External"/><Relationship Id="rId37" Type="http://schemas.openxmlformats.org/officeDocument/2006/relationships/hyperlink" Target="https://transparencia.cdmx.gob.mx/storage/app/uploads/public/626/841/f29/626841f29b452966497274.pdf" TargetMode="External"/><Relationship Id="rId40" Type="http://schemas.openxmlformats.org/officeDocument/2006/relationships/hyperlink" Target="https://transparencia.cdmx.gob.mx/storage/app/uploads/public/626/883/72e/62688372e9810233679687.pdf" TargetMode="External"/><Relationship Id="rId45" Type="http://schemas.openxmlformats.org/officeDocument/2006/relationships/hyperlink" Target="https://transparencia.cdmx.gob.mx/storage/app/uploads/public/626/886/6e3/6268866e32b3d318005053.xlsx" TargetMode="External"/><Relationship Id="rId53" Type="http://schemas.openxmlformats.org/officeDocument/2006/relationships/hyperlink" Target="https://transparencia.cdmx.gob.mx/storage/app/uploads/public/62d/704/5ea/62d7045ea41cb838374386.pdf" TargetMode="External"/><Relationship Id="rId58" Type="http://schemas.openxmlformats.org/officeDocument/2006/relationships/hyperlink" Target="https://transparencia.cdmx.gob.mx/storage/app/uploads/public/62d/709/903/62d709903eacb687800243.pdf" TargetMode="External"/><Relationship Id="rId66" Type="http://schemas.openxmlformats.org/officeDocument/2006/relationships/hyperlink" Target="https://transparencia.cdmx.gob.mx/storage/app/uploads/public/62d/f6d/c62/62df6dc62b381971336421.pdf" TargetMode="External"/><Relationship Id="rId5" Type="http://schemas.openxmlformats.org/officeDocument/2006/relationships/hyperlink" Target="https://transparencia.cdmx.gob.mx/storage/app/uploads/public/61f/d60/0a2/61fd600a2f836848164822.pdf" TargetMode="External"/><Relationship Id="rId15" Type="http://schemas.openxmlformats.org/officeDocument/2006/relationships/hyperlink" Target="https://transparencia.cdmx.gob.mx/storage/app/uploads/public/633/352/fa1/633352fa1280d239424958.pdf" TargetMode="External"/><Relationship Id="rId23" Type="http://schemas.openxmlformats.org/officeDocument/2006/relationships/hyperlink" Target="https://transparencia.cdmx.gob.mx/storage/app/uploads/public/633/37c/4a9/63337c4a9e1bd190406862.pdf" TargetMode="External"/><Relationship Id="rId28" Type="http://schemas.openxmlformats.org/officeDocument/2006/relationships/hyperlink" Target="https://transparencia.cdmx.gob.mx/storage/app/uploads/public/633/37d/b26/63337db26170a612167949.pdf" TargetMode="External"/><Relationship Id="rId36" Type="http://schemas.openxmlformats.org/officeDocument/2006/relationships/hyperlink" Target="https://transparencia.cdmx.gob.mx/storage/app/uploads/public/626/840/eab/626840eab3ffd195848669.pdf" TargetMode="External"/><Relationship Id="rId49" Type="http://schemas.openxmlformats.org/officeDocument/2006/relationships/hyperlink" Target="https://transparencia.cdmx.gob.mx/storage/app/uploads/public/62d/707/7ae/62d7077ae571c612906574.pdf" TargetMode="External"/><Relationship Id="rId57" Type="http://schemas.openxmlformats.org/officeDocument/2006/relationships/hyperlink" Target="https://transparencia.cdmx.gob.mx/storage/app/uploads/public/62d/704/c96/62d704c965532954494011.pdf" TargetMode="External"/><Relationship Id="rId61" Type="http://schemas.openxmlformats.org/officeDocument/2006/relationships/hyperlink" Target="https://transparencia.cdmx.gob.mx/storage/app/uploads/public/62d/73d/bf9/62d73dbf9fbb6261145487.pdf" TargetMode="External"/><Relationship Id="rId10" Type="http://schemas.openxmlformats.org/officeDocument/2006/relationships/hyperlink" Target="https://transparencia.cdmx.gob.mx/storage/app/uploads/public/633/350/78b/63335078b96db507553903.pdf" TargetMode="External"/><Relationship Id="rId19" Type="http://schemas.openxmlformats.org/officeDocument/2006/relationships/hyperlink" Target="https://transparencia.cdmx.gob.mx/storage/app/uploads/public/633/376/214/633376214c43a375859318.pdf" TargetMode="External"/><Relationship Id="rId31" Type="http://schemas.openxmlformats.org/officeDocument/2006/relationships/hyperlink" Target="https://transparencia.cdmx.gob.mx/storage/app/uploads/public/633/37e/4b8/63337e4b8f838536891339.pdf" TargetMode="External"/><Relationship Id="rId44" Type="http://schemas.openxmlformats.org/officeDocument/2006/relationships/hyperlink" Target="https://transparencia.cdmx.gob.mx/storage/app/uploads/public/626/886/6e3/6268866e32b3d318005053.xlsx" TargetMode="External"/><Relationship Id="rId52" Type="http://schemas.openxmlformats.org/officeDocument/2006/relationships/hyperlink" Target="https://transparencia.cdmx.gob.mx/storage/app/uploads/public/62d/704/337/62d7043376af7667645436.pdf" TargetMode="External"/><Relationship Id="rId60" Type="http://schemas.openxmlformats.org/officeDocument/2006/relationships/hyperlink" Target="https://transparencia.cdmx.gob.mx/storage/app/uploads/public/62d/737/221/62d737221e076499405031.pdf" TargetMode="External"/><Relationship Id="rId65" Type="http://schemas.openxmlformats.org/officeDocument/2006/relationships/hyperlink" Target="https://transparencia.cdmx.gob.mx/storage/app/uploads/public/62d/f6c/f19/62df6cf1913a2387043204.pdf" TargetMode="External"/><Relationship Id="rId4" Type="http://schemas.openxmlformats.org/officeDocument/2006/relationships/hyperlink" Target="https://transparencia.cdmx.gob.mx/storage/app/uploads/public/61f/d5f/ee8/61fd5fee841b1545759330.pdf" TargetMode="External"/><Relationship Id="rId9" Type="http://schemas.openxmlformats.org/officeDocument/2006/relationships/hyperlink" Target="https://transparencia.cdmx.gob.mx/storage/app/uploads/public/61f/dc7/19b/61fdc719bdc49051748559.xlsx" TargetMode="External"/><Relationship Id="rId14" Type="http://schemas.openxmlformats.org/officeDocument/2006/relationships/hyperlink" Target="https://transparencia.cdmx.gob.mx/storage/app/uploads/public/633/352/6a6/6333526a66196367052079.pdf" TargetMode="External"/><Relationship Id="rId22" Type="http://schemas.openxmlformats.org/officeDocument/2006/relationships/hyperlink" Target="https://transparencia.cdmx.gob.mx/storage/app/uploads/public/633/37b/e6a/63337be6a27cc752501211.pdf" TargetMode="External"/><Relationship Id="rId27" Type="http://schemas.openxmlformats.org/officeDocument/2006/relationships/hyperlink" Target="https://transparencia.cdmx.gob.mx/storage/app/uploads/public/633/37d/670/63337d6706360637740490.pdf" TargetMode="External"/><Relationship Id="rId30" Type="http://schemas.openxmlformats.org/officeDocument/2006/relationships/hyperlink" Target="https://transparencia.cdmx.gob.mx/storage/app/uploads/public/633/37e/09a/63337e09ac79b424560036.pdf" TargetMode="External"/><Relationship Id="rId35" Type="http://schemas.openxmlformats.org/officeDocument/2006/relationships/hyperlink" Target="https://transparencia.cdmx.gob.mx/storage/app/uploads/public/633/37f/e95/63337fe95ffc2314513446.xlsx" TargetMode="External"/><Relationship Id="rId43" Type="http://schemas.openxmlformats.org/officeDocument/2006/relationships/hyperlink" Target="https://transparencia.cdmx.gob.mx/storage/app/uploads/public/626/885/1fc/6268851fc7a1b219259547.pdf" TargetMode="External"/><Relationship Id="rId48" Type="http://schemas.openxmlformats.org/officeDocument/2006/relationships/hyperlink" Target="https://transparencia.cdmx.gob.mx/storage/app/uploads/public/62d/707/246/62d707246991f787359848.pdf" TargetMode="External"/><Relationship Id="rId56" Type="http://schemas.openxmlformats.org/officeDocument/2006/relationships/hyperlink" Target="https://transparencia.cdmx.gob.mx/storage/app/uploads/public/62d/704/a90/62d704a904dd7265748603.pdf" TargetMode="External"/><Relationship Id="rId64" Type="http://schemas.openxmlformats.org/officeDocument/2006/relationships/hyperlink" Target="https://transparencia.cdmx.gob.mx/storage/app/uploads/public/62d/eca/de5/62decade539f7898691010.pdf" TargetMode="External"/><Relationship Id="rId69" Type="http://schemas.openxmlformats.org/officeDocument/2006/relationships/hyperlink" Target="https://transparencia.cdmx.gob.mx/storage/app/uploads/public/63f/535/cd8/63f535cd8f0e3545255473.xlsx" TargetMode="External"/><Relationship Id="rId8" Type="http://schemas.openxmlformats.org/officeDocument/2006/relationships/hyperlink" Target="https://transparencia.cdmx.gob.mx/storage/app/uploads/public/61f/dc6/776/61fdc67766224481540854.pdf" TargetMode="External"/><Relationship Id="rId51" Type="http://schemas.openxmlformats.org/officeDocument/2006/relationships/hyperlink" Target="https://transparencia.cdmx.gob.mx/storage/app/uploads/public/62d/742/ad1/62d742ad1b11b875914942.xlsx" TargetMode="External"/><Relationship Id="rId72" Type="http://schemas.openxmlformats.org/officeDocument/2006/relationships/printerSettings" Target="../printerSettings/printerSettings1.bin"/><Relationship Id="rId3" Type="http://schemas.openxmlformats.org/officeDocument/2006/relationships/hyperlink" Target="https://transparencia.cdmx.gob.mx/storage/app/uploads/public/61f/c01/81a/61fc0181a372d724407859.pdf" TargetMode="External"/><Relationship Id="rId12" Type="http://schemas.openxmlformats.org/officeDocument/2006/relationships/hyperlink" Target="https://transparencia.cdmx.gob.mx/storage/app/uploads/public/633/351/fae/633351fae3b5c452955388.pdf" TargetMode="External"/><Relationship Id="rId17" Type="http://schemas.openxmlformats.org/officeDocument/2006/relationships/hyperlink" Target="https://transparencia.cdmx.gob.mx/storage/app/uploads/public/633/355/f27/633355f27c693665284302.pdf" TargetMode="External"/><Relationship Id="rId25" Type="http://schemas.openxmlformats.org/officeDocument/2006/relationships/hyperlink" Target="https://transparencia.cdmx.gob.mx/storage/app/uploads/public/633/37c/cf1/63337ccf158d4546411765.pdf" TargetMode="External"/><Relationship Id="rId33" Type="http://schemas.openxmlformats.org/officeDocument/2006/relationships/hyperlink" Target="https://transparencia.cdmx.gob.mx/storage/app/uploads/public/633/37f/611/63337f6117501655965045.pdf" TargetMode="External"/><Relationship Id="rId38" Type="http://schemas.openxmlformats.org/officeDocument/2006/relationships/hyperlink" Target="https://transparencia.cdmx.gob.mx/storage/app/uploads/public/626/81b/84a/62681b84a5578623157548.pdf" TargetMode="External"/><Relationship Id="rId46" Type="http://schemas.openxmlformats.org/officeDocument/2006/relationships/hyperlink" Target="https://transparencia.cdmx.gob.mx/storage/app/uploads/public/62d/703/158/62d703158698d470082592.pdf" TargetMode="External"/><Relationship Id="rId59" Type="http://schemas.openxmlformats.org/officeDocument/2006/relationships/hyperlink" Target="https://transparencia.cdmx.gob.mx/storage/app/uploads/public/62d/70b/1e5/62d70b1e529e5010322729.pdf" TargetMode="External"/><Relationship Id="rId67" Type="http://schemas.openxmlformats.org/officeDocument/2006/relationships/hyperlink" Target="https://transparencia.cdmx.gob.mx/storage/app/uploads/public/63f/534/104/63f534104b6f0337786368.pdf" TargetMode="External"/><Relationship Id="rId20" Type="http://schemas.openxmlformats.org/officeDocument/2006/relationships/hyperlink" Target="https://transparencia.cdmx.gob.mx/storage/app/uploads/public/633/376/4a2/6333764a28b43892779291.pdf" TargetMode="External"/><Relationship Id="rId41" Type="http://schemas.openxmlformats.org/officeDocument/2006/relationships/hyperlink" Target="https://transparencia.cdmx.gob.mx/storage/app/uploads/public/626/884/331/626884331ab33391138846.pdf" TargetMode="External"/><Relationship Id="rId54" Type="http://schemas.openxmlformats.org/officeDocument/2006/relationships/hyperlink" Target="https://transparencia.cdmx.gob.mx/storage/app/uploads/public/62d/704/76c/62d70476ca53e567968833.pdf" TargetMode="External"/><Relationship Id="rId62" Type="http://schemas.openxmlformats.org/officeDocument/2006/relationships/hyperlink" Target="https://transparencia.cdmx.gob.mx/storage/app/uploads/public/62d/742/ad1/62d742ad1b11b875914942.xlsx" TargetMode="External"/><Relationship Id="rId70" Type="http://schemas.openxmlformats.org/officeDocument/2006/relationships/hyperlink" Target="https://transparencia.cdmx.gob.mx/storage/app/uploads/public/664/b97/e82/664b97e825df5155274462.pdf"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transparencia.cdmx.gob.mx/storage/app/uploads/public/641/df3/86e/641df386e59f9165027372.pdf" TargetMode="External"/><Relationship Id="rId1" Type="http://schemas.openxmlformats.org/officeDocument/2006/relationships/hyperlink" Target="https://transparencia.cdmx.gob.mx/storage/app/uploads/public/63f/572/b03/63f572b0375b0991156382.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0"/>
  <sheetViews>
    <sheetView tabSelected="1" topLeftCell="A2" zoomScale="70" zoomScaleNormal="70" workbookViewId="0">
      <selection activeCell="D3" sqref="D3:F3"/>
    </sheetView>
  </sheetViews>
  <sheetFormatPr baseColWidth="10" defaultColWidth="9.140625" defaultRowHeight="15" x14ac:dyDescent="0.25"/>
  <cols>
    <col min="1" max="1" width="11.42578125" style="5" customWidth="1"/>
    <col min="2" max="2" width="36.42578125" style="5" bestFit="1" customWidth="1"/>
    <col min="3" max="3" width="38.5703125" style="5" bestFit="1" customWidth="1"/>
    <col min="4" max="4" width="28.7109375" style="5" bestFit="1" customWidth="1"/>
    <col min="5" max="5" width="35.28515625" style="5" customWidth="1"/>
    <col min="6" max="6" width="32.85546875" style="5" customWidth="1"/>
    <col min="7" max="7" width="53.5703125" style="5" customWidth="1"/>
    <col min="8" max="8" width="65.85546875" style="5" customWidth="1"/>
    <col min="9" max="9" width="52.28515625" style="5" customWidth="1"/>
    <col min="10" max="10" width="34.42578125" style="5" customWidth="1"/>
    <col min="11" max="11" width="47" style="5" customWidth="1"/>
    <col min="12" max="12" width="22.5703125" style="5" customWidth="1"/>
    <col min="13" max="13" width="26.28515625" style="5" customWidth="1"/>
    <col min="14" max="14" width="28.140625" style="5" customWidth="1"/>
    <col min="15" max="15" width="24.140625" style="3" customWidth="1"/>
    <col min="16" max="16" width="29.42578125" style="5" customWidth="1"/>
    <col min="17" max="17" width="32.42578125" style="5" customWidth="1"/>
    <col min="18" max="18" width="40.85546875" style="5" customWidth="1"/>
    <col min="19" max="19" width="32.42578125" style="5" customWidth="1"/>
    <col min="20" max="20" width="33.5703125" style="5" customWidth="1"/>
    <col min="21" max="21" width="37.140625" style="5" customWidth="1"/>
    <col min="22" max="22" width="36.42578125" style="5" customWidth="1"/>
    <col min="23" max="23" width="29" style="5" customWidth="1"/>
    <col min="24" max="24" width="35.5703125" style="5" customWidth="1"/>
    <col min="25" max="25" width="33.42578125" style="5" customWidth="1"/>
    <col min="26" max="26" width="38.85546875" style="5" customWidth="1"/>
    <col min="27" max="27" width="28.140625" style="5" customWidth="1"/>
    <col min="28" max="28" width="34.28515625" style="5" customWidth="1"/>
    <col min="29" max="29" width="24.140625" style="5" customWidth="1"/>
    <col min="30" max="30" width="43.7109375" style="5" customWidth="1"/>
    <col min="31" max="31" width="42" style="5" customWidth="1"/>
    <col min="32" max="32" width="36.140625" style="5" customWidth="1"/>
    <col min="33" max="33" width="62.85546875" style="5" customWidth="1"/>
    <col min="34" max="34" width="54.28515625" style="5" customWidth="1"/>
    <col min="35" max="35" width="44.140625" style="5" customWidth="1"/>
    <col min="36" max="36" width="42.140625" style="5" customWidth="1"/>
    <col min="37" max="37" width="16.5703125" style="5" customWidth="1"/>
    <col min="38" max="38" width="28.5703125" style="5" customWidth="1"/>
    <col min="39" max="39" width="24" style="5" customWidth="1"/>
    <col min="40" max="40" width="36.7109375" style="5" customWidth="1"/>
    <col min="41" max="41" width="38.28515625" style="6" customWidth="1"/>
    <col min="42" max="42" width="22.85546875" style="5" customWidth="1"/>
    <col min="43" max="43" width="23.28515625" style="5" customWidth="1"/>
    <col min="44" max="44" width="14.42578125" style="5" customWidth="1"/>
    <col min="45" max="45" width="35.28515625" style="5" customWidth="1"/>
    <col min="46" max="46" width="21" style="5" customWidth="1"/>
    <col min="47" max="47" width="48.7109375" style="5" customWidth="1"/>
    <col min="48" max="48" width="48.5703125" style="5" customWidth="1"/>
    <col min="49" max="49" width="39" style="5" customWidth="1"/>
    <col min="50" max="50" width="32.85546875" style="5" customWidth="1"/>
    <col min="51" max="51" width="71.42578125" style="5" customWidth="1"/>
    <col min="52" max="52" width="58.140625" style="5" customWidth="1"/>
    <col min="53" max="53" width="27.140625" style="5" customWidth="1"/>
    <col min="54" max="54" width="23.7109375" style="5" customWidth="1"/>
    <col min="55" max="55" width="55.5703125" style="5" customWidth="1"/>
    <col min="56" max="56" width="42.140625" style="5" customWidth="1"/>
    <col min="57" max="57" width="48.85546875" style="5" customWidth="1"/>
    <col min="58" max="58" width="71.7109375" style="5" customWidth="1"/>
    <col min="59" max="59" width="63.42578125" style="5" bestFit="1" customWidth="1"/>
    <col min="60" max="60" width="41.7109375" style="5" customWidth="1"/>
    <col min="61" max="61" width="61.7109375" style="5" customWidth="1"/>
    <col min="62" max="62" width="82.5703125" style="5" bestFit="1" customWidth="1"/>
    <col min="63" max="63" width="73.140625" style="5" bestFit="1" customWidth="1"/>
    <col min="64" max="64" width="17.5703125" style="5" bestFit="1" customWidth="1"/>
    <col min="65" max="65" width="20" style="5" bestFit="1" customWidth="1"/>
    <col min="66" max="66" width="121.5703125" style="5" customWidth="1"/>
    <col min="67" max="16384" width="9.140625" style="5"/>
  </cols>
  <sheetData>
    <row r="1" spans="1:66" hidden="1" x14ac:dyDescent="0.25">
      <c r="A1" s="5" t="s">
        <v>0</v>
      </c>
    </row>
    <row r="2" spans="1:66" x14ac:dyDescent="0.25">
      <c r="A2" s="90" t="s">
        <v>1</v>
      </c>
      <c r="B2" s="91"/>
      <c r="C2" s="91"/>
      <c r="D2" s="90" t="s">
        <v>2</v>
      </c>
      <c r="E2" s="91"/>
      <c r="F2" s="91"/>
      <c r="G2" s="90" t="s">
        <v>3</v>
      </c>
      <c r="H2" s="91"/>
      <c r="I2" s="91"/>
    </row>
    <row r="3" spans="1:66" x14ac:dyDescent="0.25">
      <c r="A3" s="92" t="s">
        <v>4</v>
      </c>
      <c r="B3" s="91"/>
      <c r="C3" s="91"/>
      <c r="D3" s="92" t="s">
        <v>5</v>
      </c>
      <c r="E3" s="91"/>
      <c r="F3" s="91"/>
      <c r="G3" s="92" t="s">
        <v>6</v>
      </c>
      <c r="H3" s="91"/>
      <c r="I3" s="91"/>
    </row>
    <row r="4" spans="1:66" hidden="1" x14ac:dyDescent="0.25">
      <c r="A4" s="5" t="s">
        <v>7</v>
      </c>
      <c r="B4" s="5" t="s">
        <v>8</v>
      </c>
      <c r="C4" s="5" t="s">
        <v>8</v>
      </c>
      <c r="D4" s="5" t="s">
        <v>9</v>
      </c>
      <c r="E4" s="5" t="s">
        <v>9</v>
      </c>
      <c r="F4" s="5" t="s">
        <v>9</v>
      </c>
      <c r="G4" s="5" t="s">
        <v>7</v>
      </c>
      <c r="H4" s="5" t="s">
        <v>10</v>
      </c>
      <c r="I4" s="5" t="s">
        <v>11</v>
      </c>
      <c r="J4" s="5" t="s">
        <v>10</v>
      </c>
      <c r="K4" s="5" t="s">
        <v>12</v>
      </c>
      <c r="L4" s="5" t="s">
        <v>10</v>
      </c>
      <c r="M4" s="5" t="s">
        <v>10</v>
      </c>
      <c r="N4" s="5" t="s">
        <v>10</v>
      </c>
      <c r="O4" s="3" t="s">
        <v>10</v>
      </c>
      <c r="P4" s="5" t="s">
        <v>7</v>
      </c>
      <c r="Q4" s="5" t="s">
        <v>9</v>
      </c>
      <c r="R4" s="5" t="s">
        <v>10</v>
      </c>
      <c r="S4" s="5" t="s">
        <v>7</v>
      </c>
      <c r="T4" s="5" t="s">
        <v>7</v>
      </c>
      <c r="U4" s="5" t="s">
        <v>9</v>
      </c>
      <c r="V4" s="5" t="s">
        <v>10</v>
      </c>
      <c r="W4" s="5" t="s">
        <v>7</v>
      </c>
      <c r="X4" s="5" t="s">
        <v>10</v>
      </c>
      <c r="Y4" s="5" t="s">
        <v>7</v>
      </c>
      <c r="Z4" s="5" t="s">
        <v>10</v>
      </c>
      <c r="AA4" s="5" t="s">
        <v>7</v>
      </c>
      <c r="AB4" s="5" t="s">
        <v>9</v>
      </c>
      <c r="AC4" s="5" t="s">
        <v>7</v>
      </c>
      <c r="AD4" s="5" t="s">
        <v>10</v>
      </c>
      <c r="AE4" s="5" t="s">
        <v>10</v>
      </c>
      <c r="AF4" s="5" t="s">
        <v>10</v>
      </c>
      <c r="AG4" s="5" t="s">
        <v>10</v>
      </c>
      <c r="AH4" s="5" t="s">
        <v>10</v>
      </c>
      <c r="AI4" s="5" t="s">
        <v>10</v>
      </c>
      <c r="AJ4" s="5" t="s">
        <v>7</v>
      </c>
      <c r="AK4" s="5" t="s">
        <v>8</v>
      </c>
      <c r="AL4" s="5" t="s">
        <v>8</v>
      </c>
      <c r="AM4" s="5" t="s">
        <v>8</v>
      </c>
      <c r="AN4" s="5" t="s">
        <v>13</v>
      </c>
      <c r="AO4" s="6" t="s">
        <v>13</v>
      </c>
      <c r="AP4" s="5" t="s">
        <v>13</v>
      </c>
      <c r="AQ4" s="5" t="s">
        <v>13</v>
      </c>
      <c r="AR4" s="5" t="s">
        <v>7</v>
      </c>
      <c r="AS4" s="5" t="s">
        <v>7</v>
      </c>
      <c r="AT4" s="5" t="s">
        <v>7</v>
      </c>
      <c r="AU4" s="5" t="s">
        <v>10</v>
      </c>
      <c r="AV4" s="5" t="s">
        <v>13</v>
      </c>
      <c r="AW4" s="5" t="s">
        <v>8</v>
      </c>
      <c r="AX4" s="5" t="s">
        <v>8</v>
      </c>
      <c r="AY4" s="5" t="s">
        <v>11</v>
      </c>
      <c r="AZ4" s="5" t="s">
        <v>11</v>
      </c>
      <c r="BA4" s="5" t="s">
        <v>7</v>
      </c>
      <c r="BB4" s="5" t="s">
        <v>10</v>
      </c>
      <c r="BC4" s="5" t="s">
        <v>12</v>
      </c>
      <c r="BD4" s="5" t="s">
        <v>9</v>
      </c>
      <c r="BE4" s="5" t="s">
        <v>12</v>
      </c>
      <c r="BF4" s="5" t="s">
        <v>10</v>
      </c>
      <c r="BG4" s="5" t="s">
        <v>11</v>
      </c>
      <c r="BH4" s="5" t="s">
        <v>11</v>
      </c>
      <c r="BI4" s="5" t="s">
        <v>11</v>
      </c>
      <c r="BJ4" s="5" t="s">
        <v>11</v>
      </c>
      <c r="BK4" s="5" t="s">
        <v>10</v>
      </c>
      <c r="BL4" s="5" t="s">
        <v>8</v>
      </c>
      <c r="BM4" s="5" t="s">
        <v>14</v>
      </c>
      <c r="BN4" s="5" t="s">
        <v>15</v>
      </c>
    </row>
    <row r="5" spans="1:66" ht="20.25" hidden="1" customHeight="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3"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6"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row>
    <row r="6" spans="1:66" x14ac:dyDescent="0.25">
      <c r="A6" s="90" t="s">
        <v>82</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row>
    <row r="7" spans="1:66" ht="38.25"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302</v>
      </c>
      <c r="R7" s="4" t="s">
        <v>99</v>
      </c>
      <c r="S7" s="4" t="s">
        <v>100</v>
      </c>
      <c r="T7" s="4" t="s">
        <v>101</v>
      </c>
      <c r="U7" s="4" t="s">
        <v>102</v>
      </c>
      <c r="V7" s="4" t="s">
        <v>103</v>
      </c>
      <c r="W7" s="4" t="s">
        <v>104</v>
      </c>
      <c r="X7" s="4" t="s">
        <v>105</v>
      </c>
      <c r="Y7" s="4" t="s">
        <v>106</v>
      </c>
      <c r="Z7" s="4" t="s">
        <v>107</v>
      </c>
      <c r="AA7" s="4" t="s">
        <v>108</v>
      </c>
      <c r="AB7" s="4" t="s">
        <v>109</v>
      </c>
      <c r="AC7" s="4" t="s">
        <v>110</v>
      </c>
      <c r="AD7" s="4" t="s">
        <v>111</v>
      </c>
      <c r="AE7" s="4" t="s">
        <v>112</v>
      </c>
      <c r="AF7" s="4" t="s">
        <v>113</v>
      </c>
      <c r="AG7" s="4" t="s">
        <v>114</v>
      </c>
      <c r="AH7" s="4" t="s">
        <v>115</v>
      </c>
      <c r="AI7" s="4" t="s">
        <v>116</v>
      </c>
      <c r="AJ7" s="4" t="s">
        <v>117</v>
      </c>
      <c r="AK7" s="4" t="s">
        <v>118</v>
      </c>
      <c r="AL7" s="4" t="s">
        <v>119</v>
      </c>
      <c r="AM7" s="4" t="s">
        <v>120</v>
      </c>
      <c r="AN7" s="4" t="s">
        <v>121</v>
      </c>
      <c r="AO7" s="7" t="s">
        <v>122</v>
      </c>
      <c r="AP7" s="4" t="s">
        <v>123</v>
      </c>
      <c r="AQ7" s="4" t="s">
        <v>124</v>
      </c>
      <c r="AR7" s="4" t="s">
        <v>125</v>
      </c>
      <c r="AS7" s="4" t="s">
        <v>126</v>
      </c>
      <c r="AT7" s="4" t="s">
        <v>127</v>
      </c>
      <c r="AU7" s="4" t="s">
        <v>128</v>
      </c>
      <c r="AV7" s="4" t="s">
        <v>129</v>
      </c>
      <c r="AW7" s="4" t="s">
        <v>130</v>
      </c>
      <c r="AX7" s="4" t="s">
        <v>131</v>
      </c>
      <c r="AY7" s="4" t="s">
        <v>132</v>
      </c>
      <c r="AZ7" s="4" t="s">
        <v>133</v>
      </c>
      <c r="BA7" s="4" t="s">
        <v>134</v>
      </c>
      <c r="BB7" s="4" t="s">
        <v>135</v>
      </c>
      <c r="BC7" s="4" t="s">
        <v>136</v>
      </c>
      <c r="BD7" s="4" t="s">
        <v>137</v>
      </c>
      <c r="BE7" s="4" t="s">
        <v>138</v>
      </c>
      <c r="BF7" s="4" t="s">
        <v>139</v>
      </c>
      <c r="BG7" s="4" t="s">
        <v>140</v>
      </c>
      <c r="BH7" s="4" t="s">
        <v>141</v>
      </c>
      <c r="BI7" s="4" t="s">
        <v>142</v>
      </c>
      <c r="BJ7" s="4" t="s">
        <v>143</v>
      </c>
      <c r="BK7" s="4" t="s">
        <v>144</v>
      </c>
      <c r="BL7" s="4" t="s">
        <v>145</v>
      </c>
      <c r="BM7" s="4" t="s">
        <v>146</v>
      </c>
      <c r="BN7" s="8" t="s">
        <v>147</v>
      </c>
    </row>
    <row r="8" spans="1:66" ht="143.25" customHeight="1" x14ac:dyDescent="0.25">
      <c r="A8" s="2">
        <v>2021</v>
      </c>
      <c r="B8" s="11">
        <v>44470</v>
      </c>
      <c r="C8" s="12">
        <v>44561</v>
      </c>
      <c r="D8" s="13" t="s">
        <v>148</v>
      </c>
      <c r="E8" s="2" t="s">
        <v>152</v>
      </c>
      <c r="F8" s="2" t="s">
        <v>155</v>
      </c>
      <c r="G8" s="14" t="s">
        <v>312</v>
      </c>
      <c r="H8" s="2" t="s">
        <v>323</v>
      </c>
      <c r="I8" s="31" t="s">
        <v>376</v>
      </c>
      <c r="J8" s="2" t="s">
        <v>373</v>
      </c>
      <c r="K8" s="15">
        <v>219</v>
      </c>
      <c r="L8" s="2" t="s">
        <v>287</v>
      </c>
      <c r="M8" s="2" t="s">
        <v>287</v>
      </c>
      <c r="N8" s="2" t="s">
        <v>287</v>
      </c>
      <c r="O8" s="20" t="s">
        <v>300</v>
      </c>
      <c r="P8" s="13" t="s">
        <v>301</v>
      </c>
      <c r="Q8" s="2" t="s">
        <v>182</v>
      </c>
      <c r="R8" s="2" t="s">
        <v>306</v>
      </c>
      <c r="S8" s="2">
        <v>10</v>
      </c>
      <c r="T8" s="2" t="s">
        <v>342</v>
      </c>
      <c r="U8" s="2" t="s">
        <v>188</v>
      </c>
      <c r="V8" s="2" t="s">
        <v>307</v>
      </c>
      <c r="W8" s="17">
        <v>66</v>
      </c>
      <c r="X8" s="17" t="s">
        <v>223</v>
      </c>
      <c r="Y8" s="17">
        <v>66</v>
      </c>
      <c r="Z8" s="17" t="s">
        <v>223</v>
      </c>
      <c r="AA8" s="18">
        <v>21</v>
      </c>
      <c r="AB8" s="17" t="s">
        <v>223</v>
      </c>
      <c r="AC8" s="2">
        <v>72280</v>
      </c>
      <c r="AD8" s="21" t="s">
        <v>344</v>
      </c>
      <c r="AE8" s="21" t="s">
        <v>344</v>
      </c>
      <c r="AF8" s="21" t="s">
        <v>344</v>
      </c>
      <c r="AG8" s="21" t="s">
        <v>344</v>
      </c>
      <c r="AH8" s="2" t="s">
        <v>305</v>
      </c>
      <c r="AI8" s="2" t="s">
        <v>305</v>
      </c>
      <c r="AJ8" s="14" t="s">
        <v>311</v>
      </c>
      <c r="AK8" s="12">
        <v>44491</v>
      </c>
      <c r="AL8" s="12">
        <v>44494</v>
      </c>
      <c r="AM8" s="12">
        <v>44522</v>
      </c>
      <c r="AN8" s="9">
        <f t="shared" ref="AN8:AN9" si="0">AO8/1.16</f>
        <v>241450.25</v>
      </c>
      <c r="AO8" s="9">
        <v>280082.28999999998</v>
      </c>
      <c r="AP8" s="9">
        <v>0</v>
      </c>
      <c r="AQ8" s="9">
        <v>280082.28999999998</v>
      </c>
      <c r="AR8" s="2" t="s">
        <v>289</v>
      </c>
      <c r="AS8" s="2" t="s">
        <v>290</v>
      </c>
      <c r="AT8" s="2" t="s">
        <v>291</v>
      </c>
      <c r="AU8" s="2" t="s">
        <v>373</v>
      </c>
      <c r="AV8" s="2"/>
      <c r="AW8" s="12">
        <v>44494</v>
      </c>
      <c r="AX8" s="12">
        <v>44522</v>
      </c>
      <c r="AY8" s="32" t="s">
        <v>379</v>
      </c>
      <c r="AZ8" s="2"/>
      <c r="BA8" s="13" t="s">
        <v>292</v>
      </c>
      <c r="BB8" s="2" t="s">
        <v>293</v>
      </c>
      <c r="BC8" s="2">
        <v>1</v>
      </c>
      <c r="BD8" s="13" t="s">
        <v>254</v>
      </c>
      <c r="BE8" s="2">
        <v>1</v>
      </c>
      <c r="BF8" s="2" t="s">
        <v>324</v>
      </c>
      <c r="BG8" s="32" t="s">
        <v>381</v>
      </c>
      <c r="BH8" s="2"/>
      <c r="BI8" s="2"/>
      <c r="BJ8" s="2"/>
      <c r="BK8" s="16" t="s">
        <v>294</v>
      </c>
      <c r="BL8" s="12">
        <v>44971</v>
      </c>
      <c r="BM8" s="12">
        <v>44971</v>
      </c>
      <c r="BN8" s="2" t="s">
        <v>383</v>
      </c>
    </row>
    <row r="9" spans="1:66" ht="142.5" customHeight="1" x14ac:dyDescent="0.25">
      <c r="A9" s="2">
        <v>2021</v>
      </c>
      <c r="B9" s="11">
        <v>44470</v>
      </c>
      <c r="C9" s="12">
        <v>44561</v>
      </c>
      <c r="D9" s="13" t="s">
        <v>148</v>
      </c>
      <c r="E9" s="2" t="s">
        <v>152</v>
      </c>
      <c r="F9" s="2" t="s">
        <v>155</v>
      </c>
      <c r="G9" s="14" t="s">
        <v>313</v>
      </c>
      <c r="H9" s="2" t="s">
        <v>325</v>
      </c>
      <c r="I9" s="31" t="s">
        <v>377</v>
      </c>
      <c r="J9" s="2" t="s">
        <v>326</v>
      </c>
      <c r="K9" s="15">
        <v>220</v>
      </c>
      <c r="L9" s="2" t="s">
        <v>287</v>
      </c>
      <c r="M9" s="2" t="s">
        <v>287</v>
      </c>
      <c r="N9" s="2" t="s">
        <v>287</v>
      </c>
      <c r="O9" s="20" t="s">
        <v>320</v>
      </c>
      <c r="P9" s="13" t="s">
        <v>315</v>
      </c>
      <c r="Q9" s="2" t="s">
        <v>163</v>
      </c>
      <c r="R9" s="13" t="s">
        <v>327</v>
      </c>
      <c r="S9" s="13">
        <v>116</v>
      </c>
      <c r="T9" s="2" t="s">
        <v>342</v>
      </c>
      <c r="U9" s="13" t="s">
        <v>188</v>
      </c>
      <c r="V9" s="13" t="s">
        <v>328</v>
      </c>
      <c r="W9" s="17">
        <v>16</v>
      </c>
      <c r="X9" s="17" t="s">
        <v>295</v>
      </c>
      <c r="Y9" s="17">
        <v>16</v>
      </c>
      <c r="Z9" s="17" t="s">
        <v>295</v>
      </c>
      <c r="AA9" s="18">
        <v>9</v>
      </c>
      <c r="AB9" s="17" t="s">
        <v>251</v>
      </c>
      <c r="AC9" s="17">
        <v>11550</v>
      </c>
      <c r="AD9" s="21" t="s">
        <v>344</v>
      </c>
      <c r="AE9" s="21" t="s">
        <v>344</v>
      </c>
      <c r="AF9" s="21" t="s">
        <v>344</v>
      </c>
      <c r="AG9" s="21" t="s">
        <v>344</v>
      </c>
      <c r="AH9" s="2" t="s">
        <v>329</v>
      </c>
      <c r="AI9" s="2" t="s">
        <v>329</v>
      </c>
      <c r="AJ9" s="14" t="s">
        <v>310</v>
      </c>
      <c r="AK9" s="12">
        <v>44491</v>
      </c>
      <c r="AL9" s="12">
        <v>44494</v>
      </c>
      <c r="AM9" s="12">
        <v>44505</v>
      </c>
      <c r="AN9" s="9">
        <f t="shared" si="0"/>
        <v>8620689.6551724151</v>
      </c>
      <c r="AO9" s="9">
        <v>10000000</v>
      </c>
      <c r="AP9" s="9">
        <v>0</v>
      </c>
      <c r="AQ9" s="9">
        <v>10000000</v>
      </c>
      <c r="AR9" s="2" t="s">
        <v>289</v>
      </c>
      <c r="AS9" s="2" t="s">
        <v>290</v>
      </c>
      <c r="AT9" s="2" t="s">
        <v>291</v>
      </c>
      <c r="AU9" s="2" t="s">
        <v>326</v>
      </c>
      <c r="AV9" s="2"/>
      <c r="AW9" s="12">
        <v>44494</v>
      </c>
      <c r="AX9" s="12">
        <v>44505</v>
      </c>
      <c r="AY9" s="32" t="s">
        <v>380</v>
      </c>
      <c r="AZ9" s="2"/>
      <c r="BA9" s="13" t="s">
        <v>308</v>
      </c>
      <c r="BB9" s="2" t="s">
        <v>316</v>
      </c>
      <c r="BC9" s="2">
        <v>1</v>
      </c>
      <c r="BD9" s="13" t="s">
        <v>254</v>
      </c>
      <c r="BE9" s="2">
        <v>1</v>
      </c>
      <c r="BF9" s="2" t="s">
        <v>330</v>
      </c>
      <c r="BG9" s="32" t="s">
        <v>381</v>
      </c>
      <c r="BH9" s="2"/>
      <c r="BI9" s="2"/>
      <c r="BJ9" s="2"/>
      <c r="BK9" s="16" t="s">
        <v>294</v>
      </c>
      <c r="BL9" s="12">
        <v>44971</v>
      </c>
      <c r="BM9" s="12">
        <v>44971</v>
      </c>
      <c r="BN9" s="2" t="s">
        <v>383</v>
      </c>
    </row>
    <row r="10" spans="1:66" ht="180" x14ac:dyDescent="0.25">
      <c r="A10" s="13">
        <v>2021</v>
      </c>
      <c r="B10" s="12">
        <v>44470</v>
      </c>
      <c r="C10" s="12">
        <v>44561</v>
      </c>
      <c r="D10" s="13" t="s">
        <v>148</v>
      </c>
      <c r="E10" s="13" t="s">
        <v>154</v>
      </c>
      <c r="F10" s="13" t="s">
        <v>155</v>
      </c>
      <c r="G10" s="27" t="s">
        <v>354</v>
      </c>
      <c r="H10" s="2" t="s">
        <v>355</v>
      </c>
      <c r="I10" s="31" t="s">
        <v>378</v>
      </c>
      <c r="J10" s="2" t="s">
        <v>356</v>
      </c>
      <c r="K10" s="27">
        <v>2</v>
      </c>
      <c r="L10" s="2" t="s">
        <v>287</v>
      </c>
      <c r="M10" s="2" t="s">
        <v>287</v>
      </c>
      <c r="N10" s="2" t="s">
        <v>287</v>
      </c>
      <c r="O10" s="2" t="s">
        <v>357</v>
      </c>
      <c r="P10" s="13" t="s">
        <v>358</v>
      </c>
      <c r="Q10" s="13" t="s">
        <v>163</v>
      </c>
      <c r="R10" s="13" t="s">
        <v>359</v>
      </c>
      <c r="S10" s="13">
        <v>1439</v>
      </c>
      <c r="T10" s="13">
        <v>402</v>
      </c>
      <c r="U10" s="13" t="s">
        <v>188</v>
      </c>
      <c r="V10" s="13" t="s">
        <v>360</v>
      </c>
      <c r="W10" s="25">
        <v>9014001</v>
      </c>
      <c r="X10" s="13" t="s">
        <v>251</v>
      </c>
      <c r="Y10" s="23">
        <v>14</v>
      </c>
      <c r="Z10" s="13" t="s">
        <v>361</v>
      </c>
      <c r="AA10" s="26">
        <v>9</v>
      </c>
      <c r="AB10" s="13" t="s">
        <v>222</v>
      </c>
      <c r="AC10" s="13">
        <v>3100</v>
      </c>
      <c r="AD10" s="2" t="s">
        <v>345</v>
      </c>
      <c r="AE10" s="2" t="s">
        <v>345</v>
      </c>
      <c r="AF10" s="2" t="s">
        <v>345</v>
      </c>
      <c r="AG10" s="2" t="s">
        <v>345</v>
      </c>
      <c r="AH10" s="2" t="s">
        <v>346</v>
      </c>
      <c r="AI10" s="2" t="s">
        <v>347</v>
      </c>
      <c r="AJ10" s="14" t="s">
        <v>362</v>
      </c>
      <c r="AK10" s="12">
        <v>44498</v>
      </c>
      <c r="AL10" s="12">
        <v>44498</v>
      </c>
      <c r="AM10" s="12">
        <v>44561</v>
      </c>
      <c r="AN10" s="24">
        <v>1020000</v>
      </c>
      <c r="AO10" s="24">
        <v>1183200</v>
      </c>
      <c r="AP10" s="24">
        <v>1183200</v>
      </c>
      <c r="AQ10" s="24">
        <v>1183200</v>
      </c>
      <c r="AR10" s="13" t="s">
        <v>348</v>
      </c>
      <c r="AS10" s="2" t="s">
        <v>349</v>
      </c>
      <c r="AT10" s="2" t="s">
        <v>350</v>
      </c>
      <c r="AU10" s="2" t="s">
        <v>356</v>
      </c>
      <c r="AV10" s="24">
        <v>102000</v>
      </c>
      <c r="AW10" s="12">
        <v>44498</v>
      </c>
      <c r="AX10" s="12">
        <v>44561</v>
      </c>
      <c r="AY10" s="30" t="s">
        <v>374</v>
      </c>
      <c r="AZ10" s="22"/>
      <c r="BA10" s="13" t="s">
        <v>363</v>
      </c>
      <c r="BB10" s="13" t="s">
        <v>351</v>
      </c>
      <c r="BC10" s="13">
        <v>2</v>
      </c>
      <c r="BD10" s="13" t="s">
        <v>254</v>
      </c>
      <c r="BE10" s="2">
        <v>1</v>
      </c>
      <c r="BF10" s="2" t="s">
        <v>352</v>
      </c>
      <c r="BG10" s="22" t="s">
        <v>375</v>
      </c>
      <c r="BH10" s="30" t="s">
        <v>375</v>
      </c>
      <c r="BI10" s="22"/>
      <c r="BJ10" s="22"/>
      <c r="BK10" s="13" t="s">
        <v>353</v>
      </c>
      <c r="BL10" s="12">
        <v>44971</v>
      </c>
      <c r="BM10" s="12">
        <v>44971</v>
      </c>
      <c r="BN10" s="2" t="s">
        <v>382</v>
      </c>
    </row>
    <row r="11" spans="1:66" s="33" customFormat="1" ht="126" customHeight="1" x14ac:dyDescent="0.25">
      <c r="A11" s="40">
        <v>2021</v>
      </c>
      <c r="B11" s="53">
        <v>44470</v>
      </c>
      <c r="C11" s="12">
        <v>44561</v>
      </c>
      <c r="D11" s="42" t="s">
        <v>148</v>
      </c>
      <c r="E11" s="40" t="s">
        <v>152</v>
      </c>
      <c r="F11" s="40" t="s">
        <v>155</v>
      </c>
      <c r="G11" s="44" t="s">
        <v>384</v>
      </c>
      <c r="H11" s="40" t="s">
        <v>385</v>
      </c>
      <c r="I11" s="36" t="s">
        <v>541</v>
      </c>
      <c r="J11" s="40" t="s">
        <v>386</v>
      </c>
      <c r="K11" s="44">
        <v>223</v>
      </c>
      <c r="L11" s="40" t="s">
        <v>287</v>
      </c>
      <c r="M11" s="40" t="s">
        <v>287</v>
      </c>
      <c r="N11" s="40" t="s">
        <v>287</v>
      </c>
      <c r="O11" s="40" t="s">
        <v>387</v>
      </c>
      <c r="P11" s="42" t="s">
        <v>388</v>
      </c>
      <c r="Q11" s="40" t="s">
        <v>163</v>
      </c>
      <c r="R11" s="40" t="s">
        <v>389</v>
      </c>
      <c r="S11" s="40">
        <v>361</v>
      </c>
      <c r="T11" s="40" t="s">
        <v>390</v>
      </c>
      <c r="U11" s="40" t="s">
        <v>188</v>
      </c>
      <c r="V11" s="40" t="s">
        <v>391</v>
      </c>
      <c r="W11" s="42">
        <v>3</v>
      </c>
      <c r="X11" s="42" t="s">
        <v>392</v>
      </c>
      <c r="Y11" s="42">
        <v>3</v>
      </c>
      <c r="Z11" s="42" t="s">
        <v>392</v>
      </c>
      <c r="AA11" s="45">
        <v>9</v>
      </c>
      <c r="AB11" s="42" t="s">
        <v>251</v>
      </c>
      <c r="AC11" s="40">
        <v>4250</v>
      </c>
      <c r="AD11" s="41" t="s">
        <v>345</v>
      </c>
      <c r="AE11" s="41" t="s">
        <v>345</v>
      </c>
      <c r="AF11" s="41" t="s">
        <v>345</v>
      </c>
      <c r="AG11" s="41" t="s">
        <v>345</v>
      </c>
      <c r="AH11" s="40" t="s">
        <v>393</v>
      </c>
      <c r="AI11" s="40" t="s">
        <v>393</v>
      </c>
      <c r="AJ11" s="44" t="s">
        <v>394</v>
      </c>
      <c r="AK11" s="46">
        <v>44482</v>
      </c>
      <c r="AL11" s="46">
        <v>44483</v>
      </c>
      <c r="AM11" s="46">
        <v>44510</v>
      </c>
      <c r="AN11" s="47">
        <f t="shared" ref="AN11:AN24" si="1">AO11/1.16</f>
        <v>129260.00000000001</v>
      </c>
      <c r="AO11" s="47">
        <v>149941.6</v>
      </c>
      <c r="AP11" s="47">
        <v>0</v>
      </c>
      <c r="AQ11" s="47">
        <v>149941.6</v>
      </c>
      <c r="AR11" s="40" t="s">
        <v>289</v>
      </c>
      <c r="AS11" s="40" t="s">
        <v>290</v>
      </c>
      <c r="AT11" s="40" t="s">
        <v>291</v>
      </c>
      <c r="AU11" s="40" t="s">
        <v>386</v>
      </c>
      <c r="AV11" s="48">
        <v>0</v>
      </c>
      <c r="AW11" s="46">
        <v>44483</v>
      </c>
      <c r="AX11" s="46">
        <v>44510</v>
      </c>
      <c r="AY11" s="36" t="s">
        <v>553</v>
      </c>
      <c r="AZ11" s="34"/>
      <c r="BA11" s="42" t="s">
        <v>292</v>
      </c>
      <c r="BB11" s="40" t="s">
        <v>293</v>
      </c>
      <c r="BC11" s="2">
        <v>1</v>
      </c>
      <c r="BD11" s="42" t="s">
        <v>254</v>
      </c>
      <c r="BE11" s="41">
        <v>1</v>
      </c>
      <c r="BF11" s="40" t="s">
        <v>395</v>
      </c>
      <c r="BG11" s="30" t="s">
        <v>565</v>
      </c>
      <c r="BH11" s="34"/>
      <c r="BI11" s="34"/>
      <c r="BJ11" s="34"/>
      <c r="BK11" s="40" t="s">
        <v>294</v>
      </c>
      <c r="BL11" s="12">
        <v>44971</v>
      </c>
      <c r="BM11" s="12">
        <v>44971</v>
      </c>
      <c r="BN11" s="2" t="s">
        <v>383</v>
      </c>
    </row>
    <row r="12" spans="1:66" s="33" customFormat="1" ht="135" x14ac:dyDescent="0.25">
      <c r="A12" s="40">
        <v>2021</v>
      </c>
      <c r="B12" s="53">
        <v>44470</v>
      </c>
      <c r="C12" s="12">
        <v>44561</v>
      </c>
      <c r="D12" s="42" t="s">
        <v>148</v>
      </c>
      <c r="E12" s="40" t="s">
        <v>154</v>
      </c>
      <c r="F12" s="40" t="s">
        <v>155</v>
      </c>
      <c r="G12" s="44" t="s">
        <v>396</v>
      </c>
      <c r="H12" s="40" t="s">
        <v>397</v>
      </c>
      <c r="I12" s="32" t="s">
        <v>542</v>
      </c>
      <c r="J12" s="40" t="s">
        <v>398</v>
      </c>
      <c r="K12" s="44">
        <v>224</v>
      </c>
      <c r="L12" s="40" t="s">
        <v>399</v>
      </c>
      <c r="M12" s="40" t="s">
        <v>318</v>
      </c>
      <c r="N12" s="40" t="s">
        <v>400</v>
      </c>
      <c r="O12" s="40" t="s">
        <v>288</v>
      </c>
      <c r="P12" s="42" t="s">
        <v>401</v>
      </c>
      <c r="Q12" s="40" t="s">
        <v>163</v>
      </c>
      <c r="R12" s="40" t="s">
        <v>402</v>
      </c>
      <c r="S12" s="40" t="s">
        <v>403</v>
      </c>
      <c r="T12" s="40" t="s">
        <v>404</v>
      </c>
      <c r="U12" s="40" t="s">
        <v>188</v>
      </c>
      <c r="V12" s="40" t="s">
        <v>405</v>
      </c>
      <c r="W12" s="42">
        <v>7</v>
      </c>
      <c r="X12" s="42" t="s">
        <v>406</v>
      </c>
      <c r="Y12" s="42">
        <v>7</v>
      </c>
      <c r="Z12" s="42" t="s">
        <v>406</v>
      </c>
      <c r="AA12" s="45">
        <v>9</v>
      </c>
      <c r="AB12" s="42" t="s">
        <v>251</v>
      </c>
      <c r="AC12" s="40">
        <v>9839</v>
      </c>
      <c r="AD12" s="41" t="s">
        <v>345</v>
      </c>
      <c r="AE12" s="41" t="s">
        <v>345</v>
      </c>
      <c r="AF12" s="41" t="s">
        <v>345</v>
      </c>
      <c r="AG12" s="41" t="s">
        <v>345</v>
      </c>
      <c r="AH12" s="40" t="s">
        <v>393</v>
      </c>
      <c r="AI12" s="40" t="s">
        <v>393</v>
      </c>
      <c r="AJ12" s="44" t="s">
        <v>407</v>
      </c>
      <c r="AK12" s="46">
        <v>44510</v>
      </c>
      <c r="AL12" s="46">
        <v>44510</v>
      </c>
      <c r="AM12" s="46">
        <v>44561</v>
      </c>
      <c r="AN12" s="47">
        <f t="shared" si="1"/>
        <v>344827.58620689658</v>
      </c>
      <c r="AO12" s="47">
        <v>400000</v>
      </c>
      <c r="AP12" s="47">
        <v>40000</v>
      </c>
      <c r="AQ12" s="47">
        <v>400000</v>
      </c>
      <c r="AR12" s="40" t="s">
        <v>289</v>
      </c>
      <c r="AS12" s="40" t="s">
        <v>290</v>
      </c>
      <c r="AT12" s="40" t="s">
        <v>291</v>
      </c>
      <c r="AU12" s="40" t="s">
        <v>398</v>
      </c>
      <c r="AV12" s="48">
        <v>0</v>
      </c>
      <c r="AW12" s="46">
        <v>44510</v>
      </c>
      <c r="AX12" s="46">
        <v>44561</v>
      </c>
      <c r="AY12" s="36" t="s">
        <v>554</v>
      </c>
      <c r="AZ12" s="34"/>
      <c r="BA12" s="42" t="s">
        <v>292</v>
      </c>
      <c r="BB12" s="40" t="s">
        <v>293</v>
      </c>
      <c r="BC12" s="2">
        <v>1</v>
      </c>
      <c r="BD12" s="42" t="s">
        <v>254</v>
      </c>
      <c r="BE12" s="41">
        <v>1</v>
      </c>
      <c r="BF12" s="40" t="s">
        <v>408</v>
      </c>
      <c r="BG12" s="30" t="s">
        <v>565</v>
      </c>
      <c r="BH12" s="34"/>
      <c r="BI12" s="34"/>
      <c r="BJ12" s="34"/>
      <c r="BK12" s="40" t="s">
        <v>294</v>
      </c>
      <c r="BL12" s="12">
        <v>44971</v>
      </c>
      <c r="BM12" s="12">
        <v>44971</v>
      </c>
      <c r="BN12" s="2" t="s">
        <v>383</v>
      </c>
    </row>
    <row r="13" spans="1:66" s="33" customFormat="1" ht="135" x14ac:dyDescent="0.25">
      <c r="A13" s="40">
        <v>2021</v>
      </c>
      <c r="B13" s="53">
        <v>44470</v>
      </c>
      <c r="C13" s="12">
        <v>44561</v>
      </c>
      <c r="D13" s="42" t="s">
        <v>148</v>
      </c>
      <c r="E13" s="40" t="s">
        <v>152</v>
      </c>
      <c r="F13" s="40" t="s">
        <v>155</v>
      </c>
      <c r="G13" s="44" t="s">
        <v>409</v>
      </c>
      <c r="H13" s="40" t="s">
        <v>323</v>
      </c>
      <c r="I13" s="36" t="s">
        <v>543</v>
      </c>
      <c r="J13" s="40" t="s">
        <v>410</v>
      </c>
      <c r="K13" s="44">
        <v>225</v>
      </c>
      <c r="L13" s="40" t="s">
        <v>287</v>
      </c>
      <c r="M13" s="40" t="s">
        <v>287</v>
      </c>
      <c r="N13" s="40" t="s">
        <v>287</v>
      </c>
      <c r="O13" s="40" t="s">
        <v>300</v>
      </c>
      <c r="P13" s="42" t="s">
        <v>301</v>
      </c>
      <c r="Q13" s="40" t="s">
        <v>182</v>
      </c>
      <c r="R13" s="40" t="s">
        <v>306</v>
      </c>
      <c r="S13" s="40">
        <v>10</v>
      </c>
      <c r="T13" s="40" t="s">
        <v>390</v>
      </c>
      <c r="U13" s="40" t="s">
        <v>188</v>
      </c>
      <c r="V13" s="40" t="s">
        <v>307</v>
      </c>
      <c r="W13" s="42">
        <v>66</v>
      </c>
      <c r="X13" s="42" t="s">
        <v>223</v>
      </c>
      <c r="Y13" s="42">
        <v>66</v>
      </c>
      <c r="Z13" s="42" t="s">
        <v>223</v>
      </c>
      <c r="AA13" s="45">
        <v>21</v>
      </c>
      <c r="AB13" s="42" t="s">
        <v>223</v>
      </c>
      <c r="AC13" s="40">
        <v>72280</v>
      </c>
      <c r="AD13" s="41" t="s">
        <v>345</v>
      </c>
      <c r="AE13" s="41" t="s">
        <v>345</v>
      </c>
      <c r="AF13" s="41" t="s">
        <v>345</v>
      </c>
      <c r="AG13" s="41" t="s">
        <v>345</v>
      </c>
      <c r="AH13" s="40" t="s">
        <v>411</v>
      </c>
      <c r="AI13" s="40" t="s">
        <v>411</v>
      </c>
      <c r="AJ13" s="44" t="s">
        <v>412</v>
      </c>
      <c r="AK13" s="46">
        <v>44511</v>
      </c>
      <c r="AL13" s="46">
        <v>44511</v>
      </c>
      <c r="AM13" s="46">
        <v>44553</v>
      </c>
      <c r="AN13" s="47">
        <f t="shared" si="1"/>
        <v>326793.10344827588</v>
      </c>
      <c r="AO13" s="47">
        <v>379080</v>
      </c>
      <c r="AP13" s="47">
        <v>0</v>
      </c>
      <c r="AQ13" s="47">
        <v>379080</v>
      </c>
      <c r="AR13" s="40" t="s">
        <v>289</v>
      </c>
      <c r="AS13" s="40" t="s">
        <v>290</v>
      </c>
      <c r="AT13" s="40" t="s">
        <v>291</v>
      </c>
      <c r="AU13" s="40" t="s">
        <v>410</v>
      </c>
      <c r="AV13" s="48">
        <v>0</v>
      </c>
      <c r="AW13" s="46">
        <v>44511</v>
      </c>
      <c r="AX13" s="46">
        <v>44553</v>
      </c>
      <c r="AY13" s="36" t="s">
        <v>555</v>
      </c>
      <c r="AZ13" s="34"/>
      <c r="BA13" s="42" t="s">
        <v>292</v>
      </c>
      <c r="BB13" s="40" t="s">
        <v>293</v>
      </c>
      <c r="BC13" s="2">
        <v>1</v>
      </c>
      <c r="BD13" s="42" t="s">
        <v>254</v>
      </c>
      <c r="BE13" s="41">
        <v>1</v>
      </c>
      <c r="BF13" s="40" t="s">
        <v>413</v>
      </c>
      <c r="BG13" s="30" t="s">
        <v>565</v>
      </c>
      <c r="BH13" s="34"/>
      <c r="BI13" s="34"/>
      <c r="BJ13" s="34"/>
      <c r="BK13" s="40" t="s">
        <v>294</v>
      </c>
      <c r="BL13" s="12">
        <v>44971</v>
      </c>
      <c r="BM13" s="12">
        <v>44971</v>
      </c>
      <c r="BN13" s="2" t="s">
        <v>383</v>
      </c>
    </row>
    <row r="14" spans="1:66" s="33" customFormat="1" ht="135" x14ac:dyDescent="0.25">
      <c r="A14" s="40">
        <v>2021</v>
      </c>
      <c r="B14" s="53">
        <v>44470</v>
      </c>
      <c r="C14" s="12">
        <v>44561</v>
      </c>
      <c r="D14" s="42" t="s">
        <v>148</v>
      </c>
      <c r="E14" s="40" t="s">
        <v>154</v>
      </c>
      <c r="F14" s="40" t="s">
        <v>155</v>
      </c>
      <c r="G14" s="44" t="s">
        <v>414</v>
      </c>
      <c r="H14" s="40" t="s">
        <v>415</v>
      </c>
      <c r="I14" s="36" t="s">
        <v>544</v>
      </c>
      <c r="J14" s="40" t="s">
        <v>416</v>
      </c>
      <c r="K14" s="44">
        <v>226</v>
      </c>
      <c r="L14" s="40" t="s">
        <v>287</v>
      </c>
      <c r="M14" s="40" t="s">
        <v>287</v>
      </c>
      <c r="N14" s="40" t="s">
        <v>287</v>
      </c>
      <c r="O14" s="40" t="s">
        <v>417</v>
      </c>
      <c r="P14" s="42" t="s">
        <v>418</v>
      </c>
      <c r="Q14" s="40" t="s">
        <v>163</v>
      </c>
      <c r="R14" s="40" t="s">
        <v>419</v>
      </c>
      <c r="S14" s="40">
        <v>212</v>
      </c>
      <c r="T14" s="40" t="s">
        <v>390</v>
      </c>
      <c r="U14" s="40" t="s">
        <v>188</v>
      </c>
      <c r="V14" s="40" t="s">
        <v>420</v>
      </c>
      <c r="W14" s="42">
        <v>7</v>
      </c>
      <c r="X14" s="42" t="s">
        <v>406</v>
      </c>
      <c r="Y14" s="42">
        <v>7</v>
      </c>
      <c r="Z14" s="42" t="s">
        <v>406</v>
      </c>
      <c r="AA14" s="45">
        <v>9</v>
      </c>
      <c r="AB14" s="42" t="s">
        <v>251</v>
      </c>
      <c r="AC14" s="40">
        <v>9470</v>
      </c>
      <c r="AD14" s="41" t="s">
        <v>345</v>
      </c>
      <c r="AE14" s="41" t="s">
        <v>345</v>
      </c>
      <c r="AF14" s="41" t="s">
        <v>345</v>
      </c>
      <c r="AG14" s="41" t="s">
        <v>345</v>
      </c>
      <c r="AH14" s="40" t="s">
        <v>393</v>
      </c>
      <c r="AI14" s="40" t="s">
        <v>393</v>
      </c>
      <c r="AJ14" s="44" t="s">
        <v>421</v>
      </c>
      <c r="AK14" s="46">
        <v>44511</v>
      </c>
      <c r="AL14" s="46">
        <v>44511</v>
      </c>
      <c r="AM14" s="46">
        <v>44561</v>
      </c>
      <c r="AN14" s="47">
        <f t="shared" si="1"/>
        <v>862068.96551724139</v>
      </c>
      <c r="AO14" s="47">
        <v>1000000</v>
      </c>
      <c r="AP14" s="47">
        <v>100000</v>
      </c>
      <c r="AQ14" s="47">
        <v>1000000</v>
      </c>
      <c r="AR14" s="40" t="s">
        <v>289</v>
      </c>
      <c r="AS14" s="40" t="s">
        <v>290</v>
      </c>
      <c r="AT14" s="40" t="s">
        <v>291</v>
      </c>
      <c r="AU14" s="40" t="s">
        <v>416</v>
      </c>
      <c r="AV14" s="48">
        <v>0</v>
      </c>
      <c r="AW14" s="46">
        <v>44511</v>
      </c>
      <c r="AX14" s="46">
        <v>44561</v>
      </c>
      <c r="AY14" s="36" t="s">
        <v>556</v>
      </c>
      <c r="AZ14" s="34"/>
      <c r="BA14" s="42" t="s">
        <v>292</v>
      </c>
      <c r="BB14" s="40" t="s">
        <v>293</v>
      </c>
      <c r="BC14" s="2">
        <v>1</v>
      </c>
      <c r="BD14" s="42" t="s">
        <v>254</v>
      </c>
      <c r="BE14" s="41">
        <v>1</v>
      </c>
      <c r="BF14" s="40" t="s">
        <v>422</v>
      </c>
      <c r="BG14" s="30" t="s">
        <v>565</v>
      </c>
      <c r="BH14" s="34"/>
      <c r="BI14" s="34"/>
      <c r="BJ14" s="34"/>
      <c r="BK14" s="40" t="s">
        <v>294</v>
      </c>
      <c r="BL14" s="12">
        <v>44971</v>
      </c>
      <c r="BM14" s="12">
        <v>44971</v>
      </c>
      <c r="BN14" s="2" t="s">
        <v>383</v>
      </c>
    </row>
    <row r="15" spans="1:66" s="33" customFormat="1" ht="135" x14ac:dyDescent="0.25">
      <c r="A15" s="40">
        <v>2021</v>
      </c>
      <c r="B15" s="53">
        <v>44470</v>
      </c>
      <c r="C15" s="12">
        <v>44561</v>
      </c>
      <c r="D15" s="42" t="s">
        <v>148</v>
      </c>
      <c r="E15" s="40" t="s">
        <v>154</v>
      </c>
      <c r="F15" s="40" t="s">
        <v>155</v>
      </c>
      <c r="G15" s="44" t="s">
        <v>423</v>
      </c>
      <c r="H15" s="40" t="s">
        <v>424</v>
      </c>
      <c r="I15" s="36" t="s">
        <v>545</v>
      </c>
      <c r="J15" s="40" t="s">
        <v>425</v>
      </c>
      <c r="K15" s="44">
        <v>227</v>
      </c>
      <c r="L15" s="40" t="s">
        <v>287</v>
      </c>
      <c r="M15" s="40" t="s">
        <v>287</v>
      </c>
      <c r="N15" s="40" t="s">
        <v>287</v>
      </c>
      <c r="O15" s="40" t="s">
        <v>426</v>
      </c>
      <c r="P15" s="42" t="s">
        <v>427</v>
      </c>
      <c r="Q15" s="42" t="s">
        <v>163</v>
      </c>
      <c r="R15" s="42" t="s">
        <v>428</v>
      </c>
      <c r="S15" s="42">
        <v>99</v>
      </c>
      <c r="T15" s="40" t="s">
        <v>429</v>
      </c>
      <c r="U15" s="42" t="s">
        <v>188</v>
      </c>
      <c r="V15" s="42" t="s">
        <v>304</v>
      </c>
      <c r="W15" s="42">
        <v>15</v>
      </c>
      <c r="X15" s="42" t="s">
        <v>303</v>
      </c>
      <c r="Y15" s="42">
        <v>15</v>
      </c>
      <c r="Z15" s="42" t="s">
        <v>303</v>
      </c>
      <c r="AA15" s="42">
        <v>9</v>
      </c>
      <c r="AB15" s="42" t="s">
        <v>251</v>
      </c>
      <c r="AC15" s="42">
        <v>6020</v>
      </c>
      <c r="AD15" s="41" t="s">
        <v>345</v>
      </c>
      <c r="AE15" s="41" t="s">
        <v>345</v>
      </c>
      <c r="AF15" s="41" t="s">
        <v>345</v>
      </c>
      <c r="AG15" s="41" t="s">
        <v>345</v>
      </c>
      <c r="AH15" s="40" t="s">
        <v>430</v>
      </c>
      <c r="AI15" s="40" t="s">
        <v>430</v>
      </c>
      <c r="AJ15" s="44" t="s">
        <v>431</v>
      </c>
      <c r="AK15" s="46">
        <v>44512</v>
      </c>
      <c r="AL15" s="46">
        <v>44512</v>
      </c>
      <c r="AM15" s="46">
        <v>44561</v>
      </c>
      <c r="AN15" s="47">
        <f t="shared" si="1"/>
        <v>398085.41379310348</v>
      </c>
      <c r="AO15" s="47">
        <v>461779.08</v>
      </c>
      <c r="AP15" s="47">
        <v>46177.9</v>
      </c>
      <c r="AQ15" s="47">
        <v>461779.08</v>
      </c>
      <c r="AR15" s="40" t="s">
        <v>289</v>
      </c>
      <c r="AS15" s="40" t="s">
        <v>290</v>
      </c>
      <c r="AT15" s="40" t="s">
        <v>291</v>
      </c>
      <c r="AU15" s="40" t="s">
        <v>425</v>
      </c>
      <c r="AV15" s="48">
        <v>0</v>
      </c>
      <c r="AW15" s="46">
        <v>44512</v>
      </c>
      <c r="AX15" s="46">
        <v>44561</v>
      </c>
      <c r="AY15" s="36" t="s">
        <v>557</v>
      </c>
      <c r="AZ15" s="34"/>
      <c r="BA15" s="42" t="s">
        <v>292</v>
      </c>
      <c r="BB15" s="40" t="s">
        <v>293</v>
      </c>
      <c r="BC15" s="2">
        <v>1</v>
      </c>
      <c r="BD15" s="42" t="s">
        <v>254</v>
      </c>
      <c r="BE15" s="41">
        <v>1</v>
      </c>
      <c r="BF15" s="40" t="s">
        <v>432</v>
      </c>
      <c r="BG15" s="30" t="s">
        <v>565</v>
      </c>
      <c r="BH15" s="34"/>
      <c r="BI15" s="34"/>
      <c r="BJ15" s="34"/>
      <c r="BK15" s="40" t="s">
        <v>294</v>
      </c>
      <c r="BL15" s="12">
        <v>44971</v>
      </c>
      <c r="BM15" s="12">
        <v>44971</v>
      </c>
      <c r="BN15" s="2" t="s">
        <v>383</v>
      </c>
    </row>
    <row r="16" spans="1:66" s="33" customFormat="1" ht="135" x14ac:dyDescent="0.25">
      <c r="A16" s="40">
        <v>2021</v>
      </c>
      <c r="B16" s="53">
        <v>44470</v>
      </c>
      <c r="C16" s="12">
        <v>44561</v>
      </c>
      <c r="D16" s="42" t="s">
        <v>148</v>
      </c>
      <c r="E16" s="40" t="s">
        <v>152</v>
      </c>
      <c r="F16" s="40" t="s">
        <v>155</v>
      </c>
      <c r="G16" s="44" t="s">
        <v>433</v>
      </c>
      <c r="H16" s="40" t="s">
        <v>434</v>
      </c>
      <c r="I16" s="36" t="s">
        <v>546</v>
      </c>
      <c r="J16" s="40" t="s">
        <v>435</v>
      </c>
      <c r="K16" s="44">
        <v>228</v>
      </c>
      <c r="L16" s="40" t="s">
        <v>287</v>
      </c>
      <c r="M16" s="40" t="s">
        <v>287</v>
      </c>
      <c r="N16" s="40" t="s">
        <v>287</v>
      </c>
      <c r="O16" s="40" t="s">
        <v>296</v>
      </c>
      <c r="P16" s="42" t="s">
        <v>297</v>
      </c>
      <c r="Q16" s="40" t="s">
        <v>163</v>
      </c>
      <c r="R16" s="40" t="s">
        <v>298</v>
      </c>
      <c r="S16" s="40">
        <v>22</v>
      </c>
      <c r="T16" s="40" t="s">
        <v>390</v>
      </c>
      <c r="U16" s="40" t="s">
        <v>188</v>
      </c>
      <c r="V16" s="40" t="s">
        <v>299</v>
      </c>
      <c r="W16" s="42">
        <v>16</v>
      </c>
      <c r="X16" s="42" t="s">
        <v>295</v>
      </c>
      <c r="Y16" s="42">
        <v>16</v>
      </c>
      <c r="Z16" s="42" t="s">
        <v>295</v>
      </c>
      <c r="AA16" s="45">
        <v>9</v>
      </c>
      <c r="AB16" s="42" t="s">
        <v>251</v>
      </c>
      <c r="AC16" s="40">
        <v>11860</v>
      </c>
      <c r="AD16" s="41" t="s">
        <v>345</v>
      </c>
      <c r="AE16" s="41" t="s">
        <v>345</v>
      </c>
      <c r="AF16" s="41" t="s">
        <v>345</v>
      </c>
      <c r="AG16" s="41" t="s">
        <v>345</v>
      </c>
      <c r="AH16" s="40" t="s">
        <v>436</v>
      </c>
      <c r="AI16" s="40" t="s">
        <v>436</v>
      </c>
      <c r="AJ16" s="44" t="s">
        <v>437</v>
      </c>
      <c r="AK16" s="46">
        <v>44512</v>
      </c>
      <c r="AL16" s="46">
        <v>44515</v>
      </c>
      <c r="AM16" s="46">
        <v>44554</v>
      </c>
      <c r="AN16" s="47">
        <f t="shared" si="1"/>
        <v>133067</v>
      </c>
      <c r="AO16" s="47">
        <v>154357.72</v>
      </c>
      <c r="AP16" s="47">
        <v>0</v>
      </c>
      <c r="AQ16" s="47">
        <v>154357.72</v>
      </c>
      <c r="AR16" s="40" t="s">
        <v>289</v>
      </c>
      <c r="AS16" s="40" t="s">
        <v>290</v>
      </c>
      <c r="AT16" s="40" t="s">
        <v>291</v>
      </c>
      <c r="AU16" s="40" t="s">
        <v>435</v>
      </c>
      <c r="AV16" s="48">
        <v>0</v>
      </c>
      <c r="AW16" s="46">
        <v>44515</v>
      </c>
      <c r="AX16" s="46">
        <v>44554</v>
      </c>
      <c r="AY16" s="36" t="s">
        <v>558</v>
      </c>
      <c r="AZ16" s="34"/>
      <c r="BA16" s="42" t="s">
        <v>292</v>
      </c>
      <c r="BB16" s="40" t="s">
        <v>293</v>
      </c>
      <c r="BC16" s="2">
        <v>1</v>
      </c>
      <c r="BD16" s="42" t="s">
        <v>254</v>
      </c>
      <c r="BE16" s="41">
        <v>1</v>
      </c>
      <c r="BF16" s="40" t="s">
        <v>438</v>
      </c>
      <c r="BG16" s="30" t="s">
        <v>565</v>
      </c>
      <c r="BH16" s="34"/>
      <c r="BI16" s="34"/>
      <c r="BJ16" s="34"/>
      <c r="BK16" s="40" t="s">
        <v>294</v>
      </c>
      <c r="BL16" s="12">
        <v>44971</v>
      </c>
      <c r="BM16" s="12">
        <v>44971</v>
      </c>
      <c r="BN16" s="2" t="s">
        <v>383</v>
      </c>
    </row>
    <row r="17" spans="1:66" s="33" customFormat="1" ht="135" x14ac:dyDescent="0.25">
      <c r="A17" s="40">
        <v>2021</v>
      </c>
      <c r="B17" s="53">
        <v>44470</v>
      </c>
      <c r="C17" s="12">
        <v>44561</v>
      </c>
      <c r="D17" s="42" t="s">
        <v>148</v>
      </c>
      <c r="E17" s="40" t="s">
        <v>152</v>
      </c>
      <c r="F17" s="40" t="s">
        <v>155</v>
      </c>
      <c r="G17" s="44" t="s">
        <v>439</v>
      </c>
      <c r="H17" s="40" t="s">
        <v>440</v>
      </c>
      <c r="I17" s="36" t="s">
        <v>547</v>
      </c>
      <c r="J17" s="40" t="s">
        <v>441</v>
      </c>
      <c r="K17" s="44">
        <v>229</v>
      </c>
      <c r="L17" s="40" t="s">
        <v>287</v>
      </c>
      <c r="M17" s="40" t="s">
        <v>287</v>
      </c>
      <c r="N17" s="40" t="s">
        <v>287</v>
      </c>
      <c r="O17" s="40" t="s">
        <v>300</v>
      </c>
      <c r="P17" s="42" t="s">
        <v>301</v>
      </c>
      <c r="Q17" s="40" t="s">
        <v>182</v>
      </c>
      <c r="R17" s="40" t="s">
        <v>306</v>
      </c>
      <c r="S17" s="40">
        <v>10</v>
      </c>
      <c r="T17" s="40" t="s">
        <v>390</v>
      </c>
      <c r="U17" s="40" t="s">
        <v>188</v>
      </c>
      <c r="V17" s="40" t="s">
        <v>307</v>
      </c>
      <c r="W17" s="42">
        <v>66</v>
      </c>
      <c r="X17" s="42" t="s">
        <v>223</v>
      </c>
      <c r="Y17" s="42">
        <v>66</v>
      </c>
      <c r="Z17" s="42" t="s">
        <v>223</v>
      </c>
      <c r="AA17" s="45">
        <v>21</v>
      </c>
      <c r="AB17" s="42" t="s">
        <v>223</v>
      </c>
      <c r="AC17" s="40">
        <v>72280</v>
      </c>
      <c r="AD17" s="41" t="s">
        <v>345</v>
      </c>
      <c r="AE17" s="41" t="s">
        <v>345</v>
      </c>
      <c r="AF17" s="41" t="s">
        <v>345</v>
      </c>
      <c r="AG17" s="41" t="s">
        <v>345</v>
      </c>
      <c r="AH17" s="40" t="s">
        <v>309</v>
      </c>
      <c r="AI17" s="40" t="s">
        <v>309</v>
      </c>
      <c r="AJ17" s="44" t="s">
        <v>442</v>
      </c>
      <c r="AK17" s="46">
        <v>44512</v>
      </c>
      <c r="AL17" s="46">
        <v>44515</v>
      </c>
      <c r="AM17" s="46">
        <v>44529</v>
      </c>
      <c r="AN17" s="47">
        <f t="shared" si="1"/>
        <v>146551.71551724139</v>
      </c>
      <c r="AO17" s="47">
        <v>169999.99</v>
      </c>
      <c r="AP17" s="47">
        <v>0</v>
      </c>
      <c r="AQ17" s="47">
        <v>169999.99</v>
      </c>
      <c r="AR17" s="40" t="s">
        <v>289</v>
      </c>
      <c r="AS17" s="40" t="s">
        <v>290</v>
      </c>
      <c r="AT17" s="40" t="s">
        <v>291</v>
      </c>
      <c r="AU17" s="40" t="s">
        <v>441</v>
      </c>
      <c r="AV17" s="48">
        <v>0</v>
      </c>
      <c r="AW17" s="46">
        <v>44515</v>
      </c>
      <c r="AX17" s="46">
        <v>44529</v>
      </c>
      <c r="AY17" s="36" t="s">
        <v>559</v>
      </c>
      <c r="AZ17" s="34"/>
      <c r="BA17" s="42" t="s">
        <v>292</v>
      </c>
      <c r="BB17" s="40" t="s">
        <v>293</v>
      </c>
      <c r="BC17" s="2">
        <v>1</v>
      </c>
      <c r="BD17" s="42" t="s">
        <v>254</v>
      </c>
      <c r="BE17" s="41">
        <v>1</v>
      </c>
      <c r="BF17" s="40" t="s">
        <v>443</v>
      </c>
      <c r="BG17" s="30" t="s">
        <v>565</v>
      </c>
      <c r="BH17" s="34"/>
      <c r="BI17" s="34"/>
      <c r="BJ17" s="34"/>
      <c r="BK17" s="40" t="s">
        <v>294</v>
      </c>
      <c r="BL17" s="12">
        <v>44971</v>
      </c>
      <c r="BM17" s="12">
        <v>44971</v>
      </c>
      <c r="BN17" s="2" t="s">
        <v>383</v>
      </c>
    </row>
    <row r="18" spans="1:66" ht="150" x14ac:dyDescent="0.25">
      <c r="A18" s="41">
        <v>2021</v>
      </c>
      <c r="B18" s="54">
        <v>44470</v>
      </c>
      <c r="C18" s="12">
        <v>44561</v>
      </c>
      <c r="D18" s="49" t="s">
        <v>148</v>
      </c>
      <c r="E18" s="49" t="s">
        <v>154</v>
      </c>
      <c r="F18" s="49" t="s">
        <v>155</v>
      </c>
      <c r="G18" s="50" t="s">
        <v>444</v>
      </c>
      <c r="H18" s="49" t="s">
        <v>445</v>
      </c>
      <c r="I18" s="38" t="s">
        <v>548</v>
      </c>
      <c r="J18" s="49" t="s">
        <v>446</v>
      </c>
      <c r="K18" s="15">
        <v>230</v>
      </c>
      <c r="L18" s="49" t="s">
        <v>287</v>
      </c>
      <c r="M18" s="49" t="s">
        <v>287</v>
      </c>
      <c r="N18" s="49" t="s">
        <v>287</v>
      </c>
      <c r="O18" s="49" t="s">
        <v>447</v>
      </c>
      <c r="P18" s="49" t="s">
        <v>448</v>
      </c>
      <c r="Q18" s="49" t="s">
        <v>163</v>
      </c>
      <c r="R18" s="49" t="s">
        <v>449</v>
      </c>
      <c r="S18" s="49" t="s">
        <v>450</v>
      </c>
      <c r="T18" s="49" t="s">
        <v>451</v>
      </c>
      <c r="U18" s="49" t="s">
        <v>188</v>
      </c>
      <c r="V18" s="49" t="s">
        <v>452</v>
      </c>
      <c r="W18" s="49">
        <v>16</v>
      </c>
      <c r="X18" s="49" t="s">
        <v>295</v>
      </c>
      <c r="Y18" s="49">
        <v>16</v>
      </c>
      <c r="Z18" s="49" t="s">
        <v>295</v>
      </c>
      <c r="AA18" s="49">
        <v>9</v>
      </c>
      <c r="AB18" s="49" t="s">
        <v>251</v>
      </c>
      <c r="AC18" s="49">
        <v>11510</v>
      </c>
      <c r="AD18" s="41" t="s">
        <v>345</v>
      </c>
      <c r="AE18" s="41" t="s">
        <v>345</v>
      </c>
      <c r="AF18" s="41" t="s">
        <v>345</v>
      </c>
      <c r="AG18" s="41" t="s">
        <v>345</v>
      </c>
      <c r="AH18" s="49" t="s">
        <v>317</v>
      </c>
      <c r="AI18" s="49" t="s">
        <v>317</v>
      </c>
      <c r="AJ18" s="50" t="s">
        <v>453</v>
      </c>
      <c r="AK18" s="51">
        <v>44512</v>
      </c>
      <c r="AL18" s="51">
        <v>44512</v>
      </c>
      <c r="AM18" s="51">
        <v>44561</v>
      </c>
      <c r="AN18" s="49">
        <f t="shared" si="1"/>
        <v>112050.00000000001</v>
      </c>
      <c r="AO18" s="49">
        <v>129978</v>
      </c>
      <c r="AP18" s="49">
        <v>0</v>
      </c>
      <c r="AQ18" s="49">
        <v>129978</v>
      </c>
      <c r="AR18" s="41" t="s">
        <v>289</v>
      </c>
      <c r="AS18" s="41" t="s">
        <v>290</v>
      </c>
      <c r="AT18" s="41" t="s">
        <v>291</v>
      </c>
      <c r="AU18" s="41" t="s">
        <v>446</v>
      </c>
      <c r="AV18" s="52">
        <v>0</v>
      </c>
      <c r="AW18" s="51">
        <v>44512</v>
      </c>
      <c r="AX18" s="51">
        <v>44561</v>
      </c>
      <c r="AY18" s="38" t="s">
        <v>564</v>
      </c>
      <c r="AZ18" s="39"/>
      <c r="BA18" s="43" t="s">
        <v>292</v>
      </c>
      <c r="BB18" s="41" t="s">
        <v>293</v>
      </c>
      <c r="BC18" s="2">
        <v>1</v>
      </c>
      <c r="BD18" s="43" t="s">
        <v>254</v>
      </c>
      <c r="BE18" s="41">
        <v>1</v>
      </c>
      <c r="BF18" s="41" t="s">
        <v>454</v>
      </c>
      <c r="BG18" s="31" t="s">
        <v>565</v>
      </c>
      <c r="BH18" s="37"/>
      <c r="BI18" s="37"/>
      <c r="BJ18" s="37"/>
      <c r="BK18" s="41" t="s">
        <v>294</v>
      </c>
      <c r="BL18" s="12">
        <v>44971</v>
      </c>
      <c r="BM18" s="12">
        <v>44971</v>
      </c>
      <c r="BN18" s="2" t="s">
        <v>566</v>
      </c>
    </row>
    <row r="19" spans="1:66" s="33" customFormat="1" ht="87.75" customHeight="1" x14ac:dyDescent="0.25">
      <c r="A19" s="40">
        <v>2021</v>
      </c>
      <c r="B19" s="53">
        <v>44470</v>
      </c>
      <c r="C19" s="12">
        <v>44561</v>
      </c>
      <c r="D19" s="42" t="s">
        <v>148</v>
      </c>
      <c r="E19" s="42" t="s">
        <v>152</v>
      </c>
      <c r="F19" s="40" t="s">
        <v>155</v>
      </c>
      <c r="G19" s="44" t="s">
        <v>455</v>
      </c>
      <c r="H19" s="40" t="s">
        <v>456</v>
      </c>
      <c r="I19" s="36" t="s">
        <v>549</v>
      </c>
      <c r="J19" s="47" t="s">
        <v>457</v>
      </c>
      <c r="K19" s="44">
        <v>231</v>
      </c>
      <c r="L19" s="40" t="s">
        <v>287</v>
      </c>
      <c r="M19" s="40" t="s">
        <v>287</v>
      </c>
      <c r="N19" s="40" t="s">
        <v>287</v>
      </c>
      <c r="O19" s="40" t="s">
        <v>296</v>
      </c>
      <c r="P19" s="42" t="s">
        <v>297</v>
      </c>
      <c r="Q19" s="40" t="s">
        <v>163</v>
      </c>
      <c r="R19" s="40" t="s">
        <v>298</v>
      </c>
      <c r="S19" s="40">
        <v>22</v>
      </c>
      <c r="T19" s="40" t="s">
        <v>390</v>
      </c>
      <c r="U19" s="40" t="s">
        <v>188</v>
      </c>
      <c r="V19" s="40" t="s">
        <v>299</v>
      </c>
      <c r="W19" s="42">
        <v>16</v>
      </c>
      <c r="X19" s="42" t="s">
        <v>295</v>
      </c>
      <c r="Y19" s="42">
        <v>16</v>
      </c>
      <c r="Z19" s="42" t="s">
        <v>295</v>
      </c>
      <c r="AA19" s="45">
        <v>9</v>
      </c>
      <c r="AB19" s="42" t="s">
        <v>251</v>
      </c>
      <c r="AC19" s="40">
        <v>11860</v>
      </c>
      <c r="AD19" s="41" t="s">
        <v>345</v>
      </c>
      <c r="AE19" s="41" t="s">
        <v>345</v>
      </c>
      <c r="AF19" s="41" t="s">
        <v>345</v>
      </c>
      <c r="AG19" s="41" t="s">
        <v>345</v>
      </c>
      <c r="AH19" s="40" t="s">
        <v>458</v>
      </c>
      <c r="AI19" s="40" t="s">
        <v>458</v>
      </c>
      <c r="AJ19" s="44" t="s">
        <v>459</v>
      </c>
      <c r="AK19" s="46">
        <v>44512</v>
      </c>
      <c r="AL19" s="46">
        <v>44515</v>
      </c>
      <c r="AM19" s="46">
        <v>44536</v>
      </c>
      <c r="AN19" s="47">
        <f t="shared" si="1"/>
        <v>534671.5</v>
      </c>
      <c r="AO19" s="47">
        <v>620218.93999999994</v>
      </c>
      <c r="AP19" s="47">
        <v>0</v>
      </c>
      <c r="AQ19" s="47">
        <v>620218.93999999994</v>
      </c>
      <c r="AR19" s="40" t="s">
        <v>289</v>
      </c>
      <c r="AS19" s="40" t="s">
        <v>290</v>
      </c>
      <c r="AT19" s="40" t="s">
        <v>291</v>
      </c>
      <c r="AU19" s="47" t="s">
        <v>457</v>
      </c>
      <c r="AV19" s="48">
        <v>0</v>
      </c>
      <c r="AW19" s="46">
        <v>44515</v>
      </c>
      <c r="AX19" s="46">
        <v>44536</v>
      </c>
      <c r="AY19" s="36" t="s">
        <v>560</v>
      </c>
      <c r="AZ19" s="35"/>
      <c r="BA19" s="42" t="s">
        <v>292</v>
      </c>
      <c r="BB19" s="40" t="s">
        <v>293</v>
      </c>
      <c r="BC19" s="2">
        <v>1</v>
      </c>
      <c r="BD19" s="42" t="s">
        <v>254</v>
      </c>
      <c r="BE19" s="41">
        <v>1</v>
      </c>
      <c r="BF19" s="40" t="s">
        <v>460</v>
      </c>
      <c r="BG19" s="30" t="s">
        <v>565</v>
      </c>
      <c r="BH19" s="34"/>
      <c r="BI19" s="34"/>
      <c r="BJ19" s="34"/>
      <c r="BK19" s="40" t="s">
        <v>294</v>
      </c>
      <c r="BL19" s="12">
        <v>44971</v>
      </c>
      <c r="BM19" s="12">
        <v>44971</v>
      </c>
      <c r="BN19" s="2" t="s">
        <v>383</v>
      </c>
    </row>
    <row r="20" spans="1:66" s="33" customFormat="1" ht="210" x14ac:dyDescent="0.25">
      <c r="A20" s="40">
        <v>2021</v>
      </c>
      <c r="B20" s="53">
        <v>44470</v>
      </c>
      <c r="C20" s="12">
        <v>44561</v>
      </c>
      <c r="D20" s="42" t="s">
        <v>148</v>
      </c>
      <c r="E20" s="42" t="s">
        <v>154</v>
      </c>
      <c r="F20" s="40" t="s">
        <v>155</v>
      </c>
      <c r="G20" s="44" t="s">
        <v>461</v>
      </c>
      <c r="H20" s="40" t="s">
        <v>462</v>
      </c>
      <c r="I20" s="36" t="s">
        <v>550</v>
      </c>
      <c r="J20" s="47" t="s">
        <v>463</v>
      </c>
      <c r="K20" s="44">
        <v>232</v>
      </c>
      <c r="L20" s="40" t="s">
        <v>464</v>
      </c>
      <c r="M20" s="40" t="s">
        <v>465</v>
      </c>
      <c r="N20" s="40" t="s">
        <v>466</v>
      </c>
      <c r="O20" s="40" t="s">
        <v>288</v>
      </c>
      <c r="P20" s="42" t="s">
        <v>467</v>
      </c>
      <c r="Q20" s="42" t="s">
        <v>163</v>
      </c>
      <c r="R20" s="42" t="s">
        <v>468</v>
      </c>
      <c r="S20" s="42" t="s">
        <v>469</v>
      </c>
      <c r="T20" s="42" t="s">
        <v>470</v>
      </c>
      <c r="U20" s="42" t="s">
        <v>188</v>
      </c>
      <c r="V20" s="42" t="s">
        <v>471</v>
      </c>
      <c r="W20" s="42">
        <v>7</v>
      </c>
      <c r="X20" s="42" t="s">
        <v>406</v>
      </c>
      <c r="Y20" s="42">
        <v>7</v>
      </c>
      <c r="Z20" s="42" t="s">
        <v>406</v>
      </c>
      <c r="AA20" s="45">
        <v>9</v>
      </c>
      <c r="AB20" s="42" t="s">
        <v>251</v>
      </c>
      <c r="AC20" s="42">
        <v>9310</v>
      </c>
      <c r="AD20" s="41" t="s">
        <v>345</v>
      </c>
      <c r="AE20" s="41" t="s">
        <v>345</v>
      </c>
      <c r="AF20" s="41" t="s">
        <v>345</v>
      </c>
      <c r="AG20" s="41" t="s">
        <v>345</v>
      </c>
      <c r="AH20" s="40" t="s">
        <v>321</v>
      </c>
      <c r="AI20" s="40" t="s">
        <v>321</v>
      </c>
      <c r="AJ20" s="44" t="s">
        <v>472</v>
      </c>
      <c r="AK20" s="46">
        <v>44512</v>
      </c>
      <c r="AL20" s="46">
        <v>44512</v>
      </c>
      <c r="AM20" s="46">
        <v>44561</v>
      </c>
      <c r="AN20" s="47">
        <f t="shared" si="1"/>
        <v>741591.00000000012</v>
      </c>
      <c r="AO20" s="47">
        <v>860245.56</v>
      </c>
      <c r="AP20" s="47">
        <v>86024.55</v>
      </c>
      <c r="AQ20" s="47">
        <v>860245.56</v>
      </c>
      <c r="AR20" s="40" t="s">
        <v>289</v>
      </c>
      <c r="AS20" s="40" t="s">
        <v>290</v>
      </c>
      <c r="AT20" s="40" t="s">
        <v>291</v>
      </c>
      <c r="AU20" s="47" t="s">
        <v>463</v>
      </c>
      <c r="AV20" s="48">
        <v>0</v>
      </c>
      <c r="AW20" s="46">
        <v>44512</v>
      </c>
      <c r="AX20" s="46">
        <v>44561</v>
      </c>
      <c r="AY20" s="36" t="s">
        <v>561</v>
      </c>
      <c r="AZ20" s="35"/>
      <c r="BA20" s="42" t="s">
        <v>292</v>
      </c>
      <c r="BB20" s="40" t="s">
        <v>293</v>
      </c>
      <c r="BC20" s="2">
        <v>1</v>
      </c>
      <c r="BD20" s="42" t="s">
        <v>254</v>
      </c>
      <c r="BE20" s="41">
        <v>1</v>
      </c>
      <c r="BF20" s="40" t="s">
        <v>473</v>
      </c>
      <c r="BG20" s="30" t="s">
        <v>565</v>
      </c>
      <c r="BH20" s="34"/>
      <c r="BI20" s="34"/>
      <c r="BJ20" s="34"/>
      <c r="BK20" s="40" t="s">
        <v>294</v>
      </c>
      <c r="BL20" s="12">
        <v>44971</v>
      </c>
      <c r="BM20" s="12">
        <v>44971</v>
      </c>
      <c r="BN20" s="2" t="s">
        <v>383</v>
      </c>
    </row>
    <row r="21" spans="1:66" s="33" customFormat="1" ht="135" x14ac:dyDescent="0.25">
      <c r="A21" s="40">
        <v>2021</v>
      </c>
      <c r="B21" s="53">
        <v>44470</v>
      </c>
      <c r="C21" s="12">
        <v>44561</v>
      </c>
      <c r="D21" s="42" t="s">
        <v>148</v>
      </c>
      <c r="E21" s="42" t="s">
        <v>154</v>
      </c>
      <c r="F21" s="40" t="s">
        <v>155</v>
      </c>
      <c r="G21" s="44" t="s">
        <v>474</v>
      </c>
      <c r="H21" s="40" t="s">
        <v>475</v>
      </c>
      <c r="I21" s="36" t="s">
        <v>551</v>
      </c>
      <c r="J21" s="47" t="s">
        <v>476</v>
      </c>
      <c r="K21" s="44">
        <v>233</v>
      </c>
      <c r="L21" s="40" t="s">
        <v>287</v>
      </c>
      <c r="M21" s="40" t="s">
        <v>287</v>
      </c>
      <c r="N21" s="40" t="s">
        <v>287</v>
      </c>
      <c r="O21" s="40" t="s">
        <v>477</v>
      </c>
      <c r="P21" s="42" t="s">
        <v>478</v>
      </c>
      <c r="Q21" s="42" t="s">
        <v>163</v>
      </c>
      <c r="R21" s="42" t="s">
        <v>479</v>
      </c>
      <c r="S21" s="42">
        <v>14</v>
      </c>
      <c r="T21" s="42" t="s">
        <v>390</v>
      </c>
      <c r="U21" s="42" t="s">
        <v>188</v>
      </c>
      <c r="V21" s="42" t="s">
        <v>480</v>
      </c>
      <c r="W21" s="42">
        <v>57</v>
      </c>
      <c r="X21" s="42" t="s">
        <v>481</v>
      </c>
      <c r="Y21" s="42">
        <v>57</v>
      </c>
      <c r="Z21" s="42" t="s">
        <v>481</v>
      </c>
      <c r="AA21" s="42">
        <v>15</v>
      </c>
      <c r="AB21" s="42" t="s">
        <v>221</v>
      </c>
      <c r="AC21" s="42">
        <v>53100</v>
      </c>
      <c r="AD21" s="41" t="s">
        <v>345</v>
      </c>
      <c r="AE21" s="41" t="s">
        <v>345</v>
      </c>
      <c r="AF21" s="41" t="s">
        <v>345</v>
      </c>
      <c r="AG21" s="41" t="s">
        <v>345</v>
      </c>
      <c r="AH21" s="40" t="s">
        <v>321</v>
      </c>
      <c r="AI21" s="40" t="s">
        <v>321</v>
      </c>
      <c r="AJ21" s="44" t="s">
        <v>482</v>
      </c>
      <c r="AK21" s="46">
        <v>44550</v>
      </c>
      <c r="AL21" s="46">
        <v>44550</v>
      </c>
      <c r="AM21" s="46">
        <v>44561</v>
      </c>
      <c r="AN21" s="47">
        <f t="shared" si="1"/>
        <v>1869408.6206896552</v>
      </c>
      <c r="AO21" s="47">
        <v>2168514</v>
      </c>
      <c r="AP21" s="47">
        <v>0</v>
      </c>
      <c r="AQ21" s="47">
        <v>2168514</v>
      </c>
      <c r="AR21" s="40" t="s">
        <v>289</v>
      </c>
      <c r="AS21" s="40" t="s">
        <v>290</v>
      </c>
      <c r="AT21" s="40" t="s">
        <v>291</v>
      </c>
      <c r="AU21" s="47" t="s">
        <v>476</v>
      </c>
      <c r="AV21" s="48">
        <v>0</v>
      </c>
      <c r="AW21" s="46">
        <v>44550</v>
      </c>
      <c r="AX21" s="46">
        <v>44561</v>
      </c>
      <c r="AY21" s="36" t="s">
        <v>562</v>
      </c>
      <c r="AZ21" s="35"/>
      <c r="BA21" s="42" t="s">
        <v>308</v>
      </c>
      <c r="BB21" s="40" t="s">
        <v>483</v>
      </c>
      <c r="BC21" s="2">
        <v>1</v>
      </c>
      <c r="BD21" s="42" t="s">
        <v>254</v>
      </c>
      <c r="BE21" s="41">
        <v>1</v>
      </c>
      <c r="BF21" s="40" t="s">
        <v>473</v>
      </c>
      <c r="BG21" s="30" t="s">
        <v>565</v>
      </c>
      <c r="BH21" s="34"/>
      <c r="BI21" s="34"/>
      <c r="BJ21" s="34"/>
      <c r="BK21" s="40" t="s">
        <v>294</v>
      </c>
      <c r="BL21" s="12">
        <v>44971</v>
      </c>
      <c r="BM21" s="12">
        <v>44971</v>
      </c>
      <c r="BN21" s="2" t="s">
        <v>383</v>
      </c>
    </row>
    <row r="22" spans="1:66" s="33" customFormat="1" ht="135" x14ac:dyDescent="0.25">
      <c r="A22" s="40">
        <v>2021</v>
      </c>
      <c r="B22" s="53">
        <v>44470</v>
      </c>
      <c r="C22" s="12">
        <v>44561</v>
      </c>
      <c r="D22" s="42" t="s">
        <v>148</v>
      </c>
      <c r="E22" s="42" t="s">
        <v>152</v>
      </c>
      <c r="F22" s="40" t="s">
        <v>155</v>
      </c>
      <c r="G22" s="44" t="s">
        <v>484</v>
      </c>
      <c r="H22" s="40" t="s">
        <v>485</v>
      </c>
      <c r="I22" s="36" t="s">
        <v>552</v>
      </c>
      <c r="J22" s="47" t="s">
        <v>486</v>
      </c>
      <c r="K22" s="44">
        <v>234</v>
      </c>
      <c r="L22" s="40" t="s">
        <v>287</v>
      </c>
      <c r="M22" s="40" t="s">
        <v>287</v>
      </c>
      <c r="N22" s="40" t="s">
        <v>287</v>
      </c>
      <c r="O22" s="40" t="s">
        <v>487</v>
      </c>
      <c r="P22" s="42" t="s">
        <v>488</v>
      </c>
      <c r="Q22" s="42" t="s">
        <v>163</v>
      </c>
      <c r="R22" s="42" t="s">
        <v>489</v>
      </c>
      <c r="S22" s="42" t="s">
        <v>490</v>
      </c>
      <c r="T22" s="42" t="s">
        <v>491</v>
      </c>
      <c r="U22" s="42" t="s">
        <v>188</v>
      </c>
      <c r="V22" s="42" t="s">
        <v>492</v>
      </c>
      <c r="W22" s="42">
        <v>7</v>
      </c>
      <c r="X22" s="42" t="s">
        <v>406</v>
      </c>
      <c r="Y22" s="42">
        <v>7</v>
      </c>
      <c r="Z22" s="42" t="s">
        <v>406</v>
      </c>
      <c r="AA22" s="45">
        <v>9</v>
      </c>
      <c r="AB22" s="42" t="s">
        <v>251</v>
      </c>
      <c r="AC22" s="42">
        <v>9700</v>
      </c>
      <c r="AD22" s="41" t="s">
        <v>345</v>
      </c>
      <c r="AE22" s="41" t="s">
        <v>345</v>
      </c>
      <c r="AF22" s="41" t="s">
        <v>345</v>
      </c>
      <c r="AG22" s="41" t="s">
        <v>345</v>
      </c>
      <c r="AH22" s="40" t="s">
        <v>493</v>
      </c>
      <c r="AI22" s="40" t="s">
        <v>493</v>
      </c>
      <c r="AJ22" s="44" t="s">
        <v>494</v>
      </c>
      <c r="AK22" s="46">
        <v>44557</v>
      </c>
      <c r="AL22" s="46">
        <v>44557</v>
      </c>
      <c r="AM22" s="46">
        <v>44560</v>
      </c>
      <c r="AN22" s="47">
        <f t="shared" si="1"/>
        <v>688294.70689655177</v>
      </c>
      <c r="AO22" s="47">
        <v>798421.86</v>
      </c>
      <c r="AP22" s="47">
        <v>0</v>
      </c>
      <c r="AQ22" s="47">
        <v>798421.86</v>
      </c>
      <c r="AR22" s="40" t="s">
        <v>289</v>
      </c>
      <c r="AS22" s="40" t="s">
        <v>290</v>
      </c>
      <c r="AT22" s="40" t="s">
        <v>291</v>
      </c>
      <c r="AU22" s="47" t="s">
        <v>486</v>
      </c>
      <c r="AV22" s="48">
        <v>0</v>
      </c>
      <c r="AW22" s="46">
        <v>44557</v>
      </c>
      <c r="AX22" s="46">
        <v>44560</v>
      </c>
      <c r="AY22" s="36" t="s">
        <v>563</v>
      </c>
      <c r="AZ22" s="35"/>
      <c r="BA22" s="42" t="s">
        <v>308</v>
      </c>
      <c r="BB22" s="40" t="s">
        <v>483</v>
      </c>
      <c r="BC22" s="2">
        <v>1</v>
      </c>
      <c r="BD22" s="42" t="s">
        <v>254</v>
      </c>
      <c r="BE22" s="41">
        <v>1</v>
      </c>
      <c r="BF22" s="40" t="s">
        <v>495</v>
      </c>
      <c r="BG22" s="30" t="s">
        <v>565</v>
      </c>
      <c r="BH22" s="34"/>
      <c r="BI22" s="34"/>
      <c r="BJ22" s="34"/>
      <c r="BK22" s="40" t="s">
        <v>294</v>
      </c>
      <c r="BL22" s="12">
        <v>44971</v>
      </c>
      <c r="BM22" s="12">
        <v>44971</v>
      </c>
      <c r="BN22" s="2" t="s">
        <v>383</v>
      </c>
    </row>
    <row r="23" spans="1:66" ht="120" x14ac:dyDescent="0.25">
      <c r="A23" s="40">
        <v>2021</v>
      </c>
      <c r="B23" s="53">
        <v>44470</v>
      </c>
      <c r="C23" s="12">
        <v>44561</v>
      </c>
      <c r="D23" s="2" t="s">
        <v>149</v>
      </c>
      <c r="E23" s="2" t="s">
        <v>154</v>
      </c>
      <c r="F23" s="2" t="s">
        <v>155</v>
      </c>
      <c r="G23" s="55" t="s">
        <v>567</v>
      </c>
      <c r="H23" s="19" t="s">
        <v>568</v>
      </c>
      <c r="I23" s="30" t="s">
        <v>569</v>
      </c>
      <c r="J23" s="19" t="s">
        <v>570</v>
      </c>
      <c r="K23" s="56">
        <v>1</v>
      </c>
      <c r="L23" s="2" t="s">
        <v>287</v>
      </c>
      <c r="M23" s="2" t="s">
        <v>287</v>
      </c>
      <c r="N23" s="2" t="s">
        <v>287</v>
      </c>
      <c r="O23" s="19" t="s">
        <v>571</v>
      </c>
      <c r="P23" s="2" t="s">
        <v>572</v>
      </c>
      <c r="Q23" s="13" t="s">
        <v>182</v>
      </c>
      <c r="R23" s="13" t="s">
        <v>573</v>
      </c>
      <c r="S23" s="13">
        <v>235</v>
      </c>
      <c r="T23" s="13" t="s">
        <v>574</v>
      </c>
      <c r="U23" s="13" t="s">
        <v>188</v>
      </c>
      <c r="V23" s="13" t="s">
        <v>575</v>
      </c>
      <c r="W23" s="13">
        <v>3</v>
      </c>
      <c r="X23" s="13" t="s">
        <v>576</v>
      </c>
      <c r="Y23" s="13">
        <v>3</v>
      </c>
      <c r="Z23" s="13" t="s">
        <v>576</v>
      </c>
      <c r="AA23" s="13">
        <v>9</v>
      </c>
      <c r="AB23" s="13" t="s">
        <v>251</v>
      </c>
      <c r="AC23" s="57">
        <v>4330</v>
      </c>
      <c r="AD23" s="13" t="s">
        <v>574</v>
      </c>
      <c r="AE23" s="13" t="s">
        <v>574</v>
      </c>
      <c r="AF23" s="13" t="s">
        <v>574</v>
      </c>
      <c r="AG23" s="13" t="s">
        <v>574</v>
      </c>
      <c r="AH23" s="2" t="s">
        <v>317</v>
      </c>
      <c r="AI23" s="2" t="s">
        <v>317</v>
      </c>
      <c r="AJ23" s="58" t="s">
        <v>577</v>
      </c>
      <c r="AK23" s="12">
        <v>44561</v>
      </c>
      <c r="AL23" s="12">
        <v>44562</v>
      </c>
      <c r="AM23" s="12">
        <v>44926</v>
      </c>
      <c r="AN23" s="29">
        <f t="shared" si="1"/>
        <v>1202503.4482758623</v>
      </c>
      <c r="AO23" s="29">
        <v>1394904</v>
      </c>
      <c r="AP23" s="59">
        <v>0</v>
      </c>
      <c r="AQ23" s="13">
        <v>1394904</v>
      </c>
      <c r="AR23" s="2" t="s">
        <v>289</v>
      </c>
      <c r="AS23" s="2" t="s">
        <v>290</v>
      </c>
      <c r="AT23" s="2" t="s">
        <v>291</v>
      </c>
      <c r="AU23" s="2" t="s">
        <v>578</v>
      </c>
      <c r="AV23" s="59">
        <v>0</v>
      </c>
      <c r="AW23" s="12">
        <v>44562</v>
      </c>
      <c r="AX23" s="12">
        <v>44926</v>
      </c>
      <c r="AY23" s="31" t="s">
        <v>579</v>
      </c>
      <c r="AZ23" s="13"/>
      <c r="BA23" s="13" t="s">
        <v>292</v>
      </c>
      <c r="BB23" s="13" t="s">
        <v>580</v>
      </c>
      <c r="BC23" s="13">
        <v>1</v>
      </c>
      <c r="BD23" s="13" t="s">
        <v>254</v>
      </c>
      <c r="BE23" s="13">
        <v>1</v>
      </c>
      <c r="BF23" s="2" t="s">
        <v>581</v>
      </c>
      <c r="BG23" s="32" t="s">
        <v>582</v>
      </c>
      <c r="BH23" s="13"/>
      <c r="BI23" s="13"/>
      <c r="BJ23" s="13"/>
      <c r="BK23" s="13" t="s">
        <v>583</v>
      </c>
      <c r="BL23" s="12">
        <v>44971</v>
      </c>
      <c r="BM23" s="12">
        <v>44971</v>
      </c>
      <c r="BN23" s="2" t="s">
        <v>584</v>
      </c>
    </row>
    <row r="24" spans="1:66" ht="75" x14ac:dyDescent="0.25">
      <c r="A24" s="40">
        <v>2021</v>
      </c>
      <c r="B24" s="53">
        <v>44470</v>
      </c>
      <c r="C24" s="12">
        <v>44561</v>
      </c>
      <c r="D24" s="2" t="s">
        <v>149</v>
      </c>
      <c r="E24" s="2" t="s">
        <v>153</v>
      </c>
      <c r="F24" s="2" t="s">
        <v>155</v>
      </c>
      <c r="G24" s="55" t="s">
        <v>567</v>
      </c>
      <c r="H24" s="19" t="s">
        <v>585</v>
      </c>
      <c r="I24" s="30" t="s">
        <v>569</v>
      </c>
      <c r="J24" s="19" t="s">
        <v>586</v>
      </c>
      <c r="K24" s="56">
        <v>2</v>
      </c>
      <c r="L24" s="2" t="s">
        <v>587</v>
      </c>
      <c r="M24" s="2" t="s">
        <v>588</v>
      </c>
      <c r="N24" s="2" t="s">
        <v>589</v>
      </c>
      <c r="O24" s="2" t="s">
        <v>288</v>
      </c>
      <c r="P24" s="2" t="s">
        <v>590</v>
      </c>
      <c r="Q24" s="13" t="s">
        <v>163</v>
      </c>
      <c r="R24" s="13" t="s">
        <v>591</v>
      </c>
      <c r="S24" s="13">
        <v>396</v>
      </c>
      <c r="T24" s="13" t="s">
        <v>592</v>
      </c>
      <c r="U24" s="13" t="s">
        <v>188</v>
      </c>
      <c r="V24" s="13" t="s">
        <v>593</v>
      </c>
      <c r="W24" s="13">
        <v>14</v>
      </c>
      <c r="X24" s="13" t="s">
        <v>594</v>
      </c>
      <c r="Y24" s="13">
        <v>14</v>
      </c>
      <c r="Z24" s="13" t="s">
        <v>594</v>
      </c>
      <c r="AA24" s="13">
        <v>9</v>
      </c>
      <c r="AB24" s="13" t="s">
        <v>251</v>
      </c>
      <c r="AC24" s="57">
        <v>3330</v>
      </c>
      <c r="AD24" s="13" t="s">
        <v>574</v>
      </c>
      <c r="AE24" s="13" t="s">
        <v>574</v>
      </c>
      <c r="AF24" s="13" t="s">
        <v>574</v>
      </c>
      <c r="AG24" s="13" t="s">
        <v>574</v>
      </c>
      <c r="AH24" s="2" t="s">
        <v>393</v>
      </c>
      <c r="AI24" s="2" t="s">
        <v>393</v>
      </c>
      <c r="AJ24" s="58" t="s">
        <v>595</v>
      </c>
      <c r="AK24" s="12">
        <v>44561</v>
      </c>
      <c r="AL24" s="12">
        <v>44562</v>
      </c>
      <c r="AM24" s="12">
        <v>44926</v>
      </c>
      <c r="AN24" s="29">
        <f t="shared" si="1"/>
        <v>21600000</v>
      </c>
      <c r="AO24" s="29">
        <v>25056000</v>
      </c>
      <c r="AP24" s="59">
        <v>0</v>
      </c>
      <c r="AQ24" s="13">
        <v>25056000</v>
      </c>
      <c r="AR24" s="2" t="s">
        <v>289</v>
      </c>
      <c r="AS24" s="2" t="s">
        <v>290</v>
      </c>
      <c r="AT24" s="2" t="s">
        <v>291</v>
      </c>
      <c r="AU24" s="2" t="s">
        <v>596</v>
      </c>
      <c r="AV24" s="59">
        <v>0</v>
      </c>
      <c r="AW24" s="12">
        <v>44562</v>
      </c>
      <c r="AX24" s="12">
        <v>44926</v>
      </c>
      <c r="AY24" s="31" t="s">
        <v>597</v>
      </c>
      <c r="AZ24" s="13"/>
      <c r="BA24" s="13" t="s">
        <v>292</v>
      </c>
      <c r="BB24" s="13" t="s">
        <v>580</v>
      </c>
      <c r="BC24" s="13">
        <v>1</v>
      </c>
      <c r="BD24" s="13" t="s">
        <v>254</v>
      </c>
      <c r="BE24" s="13">
        <v>1</v>
      </c>
      <c r="BF24" s="2" t="s">
        <v>598</v>
      </c>
      <c r="BG24" s="30" t="s">
        <v>582</v>
      </c>
      <c r="BH24" s="13"/>
      <c r="BI24" s="13"/>
      <c r="BJ24" s="13"/>
      <c r="BK24" s="13" t="s">
        <v>583</v>
      </c>
      <c r="BL24" s="12">
        <v>44971</v>
      </c>
      <c r="BM24" s="12">
        <v>44971</v>
      </c>
      <c r="BN24" s="2" t="s">
        <v>584</v>
      </c>
    </row>
    <row r="25" spans="1:66" s="96" customFormat="1" ht="120" x14ac:dyDescent="0.25">
      <c r="A25" s="80">
        <v>2021</v>
      </c>
      <c r="B25" s="81">
        <v>44470</v>
      </c>
      <c r="C25" s="78">
        <v>44561</v>
      </c>
      <c r="D25" s="77" t="s">
        <v>148</v>
      </c>
      <c r="E25" s="77" t="s">
        <v>152</v>
      </c>
      <c r="F25" s="77" t="s">
        <v>155</v>
      </c>
      <c r="G25" s="82" t="s">
        <v>599</v>
      </c>
      <c r="H25" s="83" t="s">
        <v>600</v>
      </c>
      <c r="I25" s="31" t="s">
        <v>569</v>
      </c>
      <c r="J25" s="83" t="s">
        <v>601</v>
      </c>
      <c r="K25" s="93">
        <v>3</v>
      </c>
      <c r="L25" s="77" t="s">
        <v>287</v>
      </c>
      <c r="M25" s="77" t="s">
        <v>287</v>
      </c>
      <c r="N25" s="77" t="s">
        <v>287</v>
      </c>
      <c r="O25" s="83" t="s">
        <v>602</v>
      </c>
      <c r="P25" s="77" t="s">
        <v>603</v>
      </c>
      <c r="Q25" s="76" t="s">
        <v>163</v>
      </c>
      <c r="R25" s="76" t="s">
        <v>604</v>
      </c>
      <c r="S25" s="76">
        <v>16</v>
      </c>
      <c r="T25" s="76" t="s">
        <v>605</v>
      </c>
      <c r="U25" s="76" t="s">
        <v>188</v>
      </c>
      <c r="V25" s="76" t="s">
        <v>606</v>
      </c>
      <c r="W25" s="76">
        <v>57</v>
      </c>
      <c r="X25" s="76" t="s">
        <v>607</v>
      </c>
      <c r="Y25" s="76">
        <v>57</v>
      </c>
      <c r="Z25" s="76" t="s">
        <v>607</v>
      </c>
      <c r="AA25" s="76">
        <v>15</v>
      </c>
      <c r="AB25" s="76" t="s">
        <v>221</v>
      </c>
      <c r="AC25" s="76">
        <v>53398</v>
      </c>
      <c r="AD25" s="76" t="s">
        <v>574</v>
      </c>
      <c r="AE25" s="76" t="s">
        <v>574</v>
      </c>
      <c r="AF25" s="76" t="s">
        <v>574</v>
      </c>
      <c r="AG25" s="76" t="s">
        <v>574</v>
      </c>
      <c r="AH25" s="77" t="s">
        <v>608</v>
      </c>
      <c r="AI25" s="77" t="s">
        <v>608</v>
      </c>
      <c r="AJ25" s="85" t="s">
        <v>609</v>
      </c>
      <c r="AK25" s="78">
        <v>44553</v>
      </c>
      <c r="AL25" s="78">
        <v>44562</v>
      </c>
      <c r="AM25" s="78">
        <v>44926</v>
      </c>
      <c r="AN25" s="94">
        <f>AO25/1.16</f>
        <v>320581.48275862075</v>
      </c>
      <c r="AO25" s="94">
        <v>371874.52</v>
      </c>
      <c r="AP25" s="95">
        <v>37187.449999999997</v>
      </c>
      <c r="AQ25" s="95">
        <v>371874.52</v>
      </c>
      <c r="AR25" s="77" t="s">
        <v>289</v>
      </c>
      <c r="AS25" s="77" t="s">
        <v>290</v>
      </c>
      <c r="AT25" s="77" t="s">
        <v>291</v>
      </c>
      <c r="AU25" s="76" t="s">
        <v>610</v>
      </c>
      <c r="AV25" s="95">
        <v>0</v>
      </c>
      <c r="AW25" s="78">
        <v>44562</v>
      </c>
      <c r="AX25" s="78">
        <v>44926</v>
      </c>
      <c r="AY25" s="31" t="s">
        <v>854</v>
      </c>
      <c r="AZ25" s="76"/>
      <c r="BA25" s="76" t="s">
        <v>292</v>
      </c>
      <c r="BB25" s="76" t="s">
        <v>580</v>
      </c>
      <c r="BC25" s="76">
        <v>1</v>
      </c>
      <c r="BD25" s="76" t="s">
        <v>254</v>
      </c>
      <c r="BE25" s="76">
        <v>1</v>
      </c>
      <c r="BF25" s="77" t="s">
        <v>611</v>
      </c>
      <c r="BG25" s="31" t="s">
        <v>582</v>
      </c>
      <c r="BH25" s="76"/>
      <c r="BI25" s="76"/>
      <c r="BJ25" s="76"/>
      <c r="BK25" s="76" t="s">
        <v>583</v>
      </c>
      <c r="BL25" s="78">
        <v>44971</v>
      </c>
      <c r="BM25" s="78">
        <v>44971</v>
      </c>
      <c r="BN25" s="77" t="s">
        <v>584</v>
      </c>
    </row>
    <row r="26" spans="1:66" ht="105" x14ac:dyDescent="0.25">
      <c r="A26" s="40">
        <v>2021</v>
      </c>
      <c r="B26" s="53">
        <v>44470</v>
      </c>
      <c r="C26" s="12">
        <v>44561</v>
      </c>
      <c r="D26" s="2" t="s">
        <v>148</v>
      </c>
      <c r="E26" s="2" t="s">
        <v>154</v>
      </c>
      <c r="F26" s="2" t="s">
        <v>155</v>
      </c>
      <c r="G26" s="55" t="s">
        <v>612</v>
      </c>
      <c r="H26" s="19" t="s">
        <v>613</v>
      </c>
      <c r="I26" s="30" t="s">
        <v>569</v>
      </c>
      <c r="J26" s="19" t="s">
        <v>614</v>
      </c>
      <c r="K26" s="56">
        <v>4</v>
      </c>
      <c r="L26" s="2" t="s">
        <v>287</v>
      </c>
      <c r="M26" s="2" t="s">
        <v>287</v>
      </c>
      <c r="N26" s="2" t="s">
        <v>287</v>
      </c>
      <c r="O26" s="19" t="s">
        <v>615</v>
      </c>
      <c r="P26" s="2" t="s">
        <v>616</v>
      </c>
      <c r="Q26" s="13" t="s">
        <v>163</v>
      </c>
      <c r="R26" s="13" t="s">
        <v>617</v>
      </c>
      <c r="S26" s="13">
        <v>38</v>
      </c>
      <c r="T26" s="13" t="s">
        <v>618</v>
      </c>
      <c r="U26" s="13" t="s">
        <v>188</v>
      </c>
      <c r="V26" s="13" t="s">
        <v>619</v>
      </c>
      <c r="W26" s="13">
        <v>14</v>
      </c>
      <c r="X26" s="13" t="s">
        <v>594</v>
      </c>
      <c r="Y26" s="13">
        <v>14</v>
      </c>
      <c r="Z26" s="13" t="s">
        <v>594</v>
      </c>
      <c r="AA26" s="13">
        <v>9</v>
      </c>
      <c r="AB26" s="13" t="s">
        <v>251</v>
      </c>
      <c r="AC26" s="13">
        <v>3810</v>
      </c>
      <c r="AD26" s="13" t="s">
        <v>574</v>
      </c>
      <c r="AE26" s="13" t="s">
        <v>574</v>
      </c>
      <c r="AF26" s="13" t="s">
        <v>574</v>
      </c>
      <c r="AG26" s="13" t="s">
        <v>574</v>
      </c>
      <c r="AH26" s="2" t="s">
        <v>309</v>
      </c>
      <c r="AI26" s="2" t="s">
        <v>309</v>
      </c>
      <c r="AJ26" s="58" t="s">
        <v>620</v>
      </c>
      <c r="AK26" s="12">
        <v>44553</v>
      </c>
      <c r="AL26" s="12">
        <v>44562</v>
      </c>
      <c r="AM26" s="12">
        <v>44926</v>
      </c>
      <c r="AN26" s="29">
        <f>AO26/1.16</f>
        <v>410000</v>
      </c>
      <c r="AO26" s="29">
        <v>475600</v>
      </c>
      <c r="AP26" s="59">
        <v>47650</v>
      </c>
      <c r="AQ26" s="59">
        <v>475600</v>
      </c>
      <c r="AR26" s="2" t="s">
        <v>289</v>
      </c>
      <c r="AS26" s="2" t="s">
        <v>290</v>
      </c>
      <c r="AT26" s="2" t="s">
        <v>291</v>
      </c>
      <c r="AU26" s="19" t="s">
        <v>614</v>
      </c>
      <c r="AV26" s="59">
        <v>0</v>
      </c>
      <c r="AW26" s="12">
        <v>44562</v>
      </c>
      <c r="AX26" s="12">
        <v>44926</v>
      </c>
      <c r="AY26" s="31" t="s">
        <v>621</v>
      </c>
      <c r="AZ26" s="13"/>
      <c r="BA26" s="13" t="s">
        <v>292</v>
      </c>
      <c r="BB26" s="13" t="s">
        <v>580</v>
      </c>
      <c r="BC26" s="13">
        <v>1</v>
      </c>
      <c r="BD26" s="13" t="s">
        <v>254</v>
      </c>
      <c r="BE26" s="13">
        <v>1</v>
      </c>
      <c r="BF26" s="16" t="s">
        <v>322</v>
      </c>
      <c r="BG26" s="30" t="s">
        <v>582</v>
      </c>
      <c r="BH26" s="13"/>
      <c r="BI26" s="13"/>
      <c r="BJ26" s="13"/>
      <c r="BK26" s="13" t="s">
        <v>583</v>
      </c>
      <c r="BL26" s="12">
        <v>44971</v>
      </c>
      <c r="BM26" s="12">
        <v>44971</v>
      </c>
      <c r="BN26" s="2" t="s">
        <v>584</v>
      </c>
    </row>
    <row r="27" spans="1:66" ht="300" x14ac:dyDescent="0.25">
      <c r="A27" s="40">
        <v>2021</v>
      </c>
      <c r="B27" s="53">
        <v>44470</v>
      </c>
      <c r="C27" s="12">
        <v>44561</v>
      </c>
      <c r="D27" s="2" t="s">
        <v>148</v>
      </c>
      <c r="E27" s="2" t="s">
        <v>154</v>
      </c>
      <c r="F27" s="2" t="s">
        <v>155</v>
      </c>
      <c r="G27" s="55" t="s">
        <v>622</v>
      </c>
      <c r="H27" s="19" t="s">
        <v>623</v>
      </c>
      <c r="I27" s="30" t="s">
        <v>569</v>
      </c>
      <c r="J27" s="19" t="s">
        <v>624</v>
      </c>
      <c r="K27" s="56">
        <v>8</v>
      </c>
      <c r="L27" s="2" t="s">
        <v>287</v>
      </c>
      <c r="M27" s="2" t="s">
        <v>287</v>
      </c>
      <c r="N27" s="2" t="s">
        <v>287</v>
      </c>
      <c r="O27" s="19" t="s">
        <v>625</v>
      </c>
      <c r="P27" s="2" t="s">
        <v>427</v>
      </c>
      <c r="Q27" s="13" t="s">
        <v>163</v>
      </c>
      <c r="R27" s="13" t="s">
        <v>626</v>
      </c>
      <c r="S27" s="13">
        <v>99</v>
      </c>
      <c r="T27" s="13" t="s">
        <v>627</v>
      </c>
      <c r="U27" s="13" t="s">
        <v>188</v>
      </c>
      <c r="V27" s="13" t="s">
        <v>304</v>
      </c>
      <c r="W27" s="13">
        <v>15</v>
      </c>
      <c r="X27" s="13" t="s">
        <v>628</v>
      </c>
      <c r="Y27" s="13">
        <v>15</v>
      </c>
      <c r="Z27" s="13" t="s">
        <v>628</v>
      </c>
      <c r="AA27" s="13">
        <v>9</v>
      </c>
      <c r="AB27" s="13" t="s">
        <v>251</v>
      </c>
      <c r="AC27" s="13">
        <v>6020</v>
      </c>
      <c r="AD27" s="13" t="s">
        <v>574</v>
      </c>
      <c r="AE27" s="13" t="s">
        <v>574</v>
      </c>
      <c r="AF27" s="13" t="s">
        <v>574</v>
      </c>
      <c r="AG27" s="13" t="s">
        <v>574</v>
      </c>
      <c r="AH27" s="2" t="s">
        <v>629</v>
      </c>
      <c r="AI27" s="2" t="s">
        <v>629</v>
      </c>
      <c r="AJ27" s="58" t="s">
        <v>630</v>
      </c>
      <c r="AK27" s="12">
        <v>44561</v>
      </c>
      <c r="AL27" s="12">
        <v>44562</v>
      </c>
      <c r="AM27" s="12">
        <v>44623</v>
      </c>
      <c r="AN27" s="29">
        <f>AO27/1.16</f>
        <v>1110231.4396551724</v>
      </c>
      <c r="AO27" s="29">
        <v>1287868.47</v>
      </c>
      <c r="AP27" s="59">
        <v>128786.84</v>
      </c>
      <c r="AQ27" s="59">
        <v>1287868.47</v>
      </c>
      <c r="AR27" s="2" t="s">
        <v>289</v>
      </c>
      <c r="AS27" s="2" t="s">
        <v>290</v>
      </c>
      <c r="AT27" s="2" t="s">
        <v>291</v>
      </c>
      <c r="AU27" s="19" t="s">
        <v>631</v>
      </c>
      <c r="AV27" s="59">
        <v>0</v>
      </c>
      <c r="AW27" s="12">
        <v>44562</v>
      </c>
      <c r="AX27" s="12">
        <v>44623</v>
      </c>
      <c r="AY27" s="31" t="s">
        <v>632</v>
      </c>
      <c r="AZ27" s="13"/>
      <c r="BA27" s="13" t="s">
        <v>292</v>
      </c>
      <c r="BB27" s="13" t="s">
        <v>580</v>
      </c>
      <c r="BC27" s="13">
        <v>1</v>
      </c>
      <c r="BD27" s="13" t="s">
        <v>254</v>
      </c>
      <c r="BE27" s="13">
        <v>1</v>
      </c>
      <c r="BF27" s="2" t="s">
        <v>633</v>
      </c>
      <c r="BG27" s="30" t="s">
        <v>582</v>
      </c>
      <c r="BH27" s="13"/>
      <c r="BI27" s="13"/>
      <c r="BJ27" s="13"/>
      <c r="BK27" s="13" t="s">
        <v>583</v>
      </c>
      <c r="BL27" s="12">
        <v>44971</v>
      </c>
      <c r="BM27" s="12">
        <v>44971</v>
      </c>
      <c r="BN27" s="2" t="s">
        <v>584</v>
      </c>
    </row>
    <row r="28" spans="1:66" ht="150" x14ac:dyDescent="0.25">
      <c r="A28" s="40">
        <v>2021</v>
      </c>
      <c r="B28" s="53">
        <v>44470</v>
      </c>
      <c r="C28" s="12">
        <v>44561</v>
      </c>
      <c r="D28" s="2" t="s">
        <v>148</v>
      </c>
      <c r="E28" s="2" t="s">
        <v>154</v>
      </c>
      <c r="F28" s="2" t="s">
        <v>155</v>
      </c>
      <c r="G28" s="55" t="s">
        <v>634</v>
      </c>
      <c r="H28" s="19" t="s">
        <v>635</v>
      </c>
      <c r="I28" s="30" t="s">
        <v>569</v>
      </c>
      <c r="J28" s="19" t="s">
        <v>636</v>
      </c>
      <c r="K28" s="56">
        <v>5</v>
      </c>
      <c r="L28" s="2" t="s">
        <v>287</v>
      </c>
      <c r="M28" s="2" t="s">
        <v>287</v>
      </c>
      <c r="N28" s="2" t="s">
        <v>287</v>
      </c>
      <c r="O28" s="19" t="s">
        <v>637</v>
      </c>
      <c r="P28" s="2" t="s">
        <v>638</v>
      </c>
      <c r="Q28" s="13" t="s">
        <v>163</v>
      </c>
      <c r="R28" s="13" t="s">
        <v>639</v>
      </c>
      <c r="S28" s="13">
        <v>86</v>
      </c>
      <c r="T28" s="13" t="s">
        <v>640</v>
      </c>
      <c r="U28" s="13" t="s">
        <v>188</v>
      </c>
      <c r="V28" s="13" t="s">
        <v>641</v>
      </c>
      <c r="W28" s="13">
        <v>57</v>
      </c>
      <c r="X28" s="13" t="s">
        <v>642</v>
      </c>
      <c r="Y28" s="13">
        <v>57</v>
      </c>
      <c r="Z28" s="13" t="s">
        <v>642</v>
      </c>
      <c r="AA28" s="13">
        <v>15</v>
      </c>
      <c r="AB28" s="13" t="s">
        <v>221</v>
      </c>
      <c r="AC28" s="13">
        <v>53340</v>
      </c>
      <c r="AD28" s="13" t="s">
        <v>574</v>
      </c>
      <c r="AE28" s="13" t="s">
        <v>574</v>
      </c>
      <c r="AF28" s="13" t="s">
        <v>574</v>
      </c>
      <c r="AG28" s="13" t="s">
        <v>574</v>
      </c>
      <c r="AH28" s="2" t="s">
        <v>643</v>
      </c>
      <c r="AI28" s="2" t="s">
        <v>643</v>
      </c>
      <c r="AJ28" s="58" t="s">
        <v>644</v>
      </c>
      <c r="AK28" s="12">
        <v>44561</v>
      </c>
      <c r="AL28" s="12">
        <v>44562</v>
      </c>
      <c r="AM28" s="12">
        <v>44926</v>
      </c>
      <c r="AN28" s="29">
        <f t="shared" ref="AN28:AN30" si="2">AO28/1.16</f>
        <v>342000</v>
      </c>
      <c r="AO28" s="29">
        <v>396720</v>
      </c>
      <c r="AP28" s="59">
        <v>0</v>
      </c>
      <c r="AQ28" s="59">
        <v>396720</v>
      </c>
      <c r="AR28" s="2" t="s">
        <v>289</v>
      </c>
      <c r="AS28" s="2" t="s">
        <v>290</v>
      </c>
      <c r="AT28" s="2" t="s">
        <v>291</v>
      </c>
      <c r="AU28" s="2" t="s">
        <v>645</v>
      </c>
      <c r="AV28" s="59">
        <v>0</v>
      </c>
      <c r="AW28" s="12">
        <v>44562</v>
      </c>
      <c r="AX28" s="12">
        <v>44926</v>
      </c>
      <c r="AY28" s="31" t="s">
        <v>646</v>
      </c>
      <c r="AZ28" s="13"/>
      <c r="BA28" s="13" t="s">
        <v>292</v>
      </c>
      <c r="BB28" s="13" t="s">
        <v>580</v>
      </c>
      <c r="BC28" s="13">
        <v>1</v>
      </c>
      <c r="BD28" s="13" t="s">
        <v>254</v>
      </c>
      <c r="BE28" s="13">
        <v>1</v>
      </c>
      <c r="BF28" s="2" t="s">
        <v>647</v>
      </c>
      <c r="BG28" s="30" t="s">
        <v>582</v>
      </c>
      <c r="BH28" s="13"/>
      <c r="BI28" s="13"/>
      <c r="BJ28" s="13"/>
      <c r="BK28" s="13" t="s">
        <v>583</v>
      </c>
      <c r="BL28" s="12">
        <v>44971</v>
      </c>
      <c r="BM28" s="12">
        <v>44971</v>
      </c>
      <c r="BN28" s="2" t="s">
        <v>584</v>
      </c>
    </row>
    <row r="29" spans="1:66" ht="225" x14ac:dyDescent="0.25">
      <c r="A29" s="40">
        <v>2021</v>
      </c>
      <c r="B29" s="53">
        <v>44470</v>
      </c>
      <c r="C29" s="12">
        <v>44561</v>
      </c>
      <c r="D29" s="2" t="s">
        <v>148</v>
      </c>
      <c r="E29" s="2" t="s">
        <v>152</v>
      </c>
      <c r="F29" s="2" t="s">
        <v>155</v>
      </c>
      <c r="G29" s="55" t="s">
        <v>648</v>
      </c>
      <c r="H29" s="19" t="s">
        <v>649</v>
      </c>
      <c r="I29" s="30" t="s">
        <v>569</v>
      </c>
      <c r="J29" s="19" t="s">
        <v>650</v>
      </c>
      <c r="K29" s="56">
        <v>6</v>
      </c>
      <c r="L29" s="2" t="s">
        <v>287</v>
      </c>
      <c r="M29" s="2" t="s">
        <v>287</v>
      </c>
      <c r="N29" s="2" t="s">
        <v>287</v>
      </c>
      <c r="O29" s="60" t="s">
        <v>651</v>
      </c>
      <c r="P29" s="2" t="s">
        <v>652</v>
      </c>
      <c r="Q29" s="13" t="s">
        <v>163</v>
      </c>
      <c r="R29" s="13" t="s">
        <v>653</v>
      </c>
      <c r="S29" s="13">
        <v>11</v>
      </c>
      <c r="T29" s="13" t="s">
        <v>640</v>
      </c>
      <c r="U29" s="13" t="s">
        <v>188</v>
      </c>
      <c r="V29" s="13" t="s">
        <v>654</v>
      </c>
      <c r="W29" s="13">
        <v>8</v>
      </c>
      <c r="X29" s="13" t="s">
        <v>655</v>
      </c>
      <c r="Y29" s="13">
        <v>8</v>
      </c>
      <c r="Z29" s="13" t="s">
        <v>655</v>
      </c>
      <c r="AA29" s="13">
        <v>9</v>
      </c>
      <c r="AB29" s="13" t="s">
        <v>251</v>
      </c>
      <c r="AC29" s="13">
        <v>10400</v>
      </c>
      <c r="AD29" s="13" t="s">
        <v>574</v>
      </c>
      <c r="AE29" s="13" t="s">
        <v>574</v>
      </c>
      <c r="AF29" s="13" t="s">
        <v>574</v>
      </c>
      <c r="AG29" s="13" t="s">
        <v>574</v>
      </c>
      <c r="AH29" s="2" t="s">
        <v>317</v>
      </c>
      <c r="AI29" s="2" t="s">
        <v>317</v>
      </c>
      <c r="AJ29" s="58" t="s">
        <v>656</v>
      </c>
      <c r="AK29" s="12">
        <v>44561</v>
      </c>
      <c r="AL29" s="61">
        <v>44564</v>
      </c>
      <c r="AM29" s="61">
        <v>44606</v>
      </c>
      <c r="AN29" s="29">
        <f t="shared" si="2"/>
        <v>9088836.9137931038</v>
      </c>
      <c r="AO29" s="29">
        <v>10543050.82</v>
      </c>
      <c r="AP29" s="59">
        <v>0</v>
      </c>
      <c r="AQ29" s="59">
        <v>10543050.82</v>
      </c>
      <c r="AR29" s="2" t="s">
        <v>289</v>
      </c>
      <c r="AS29" s="2" t="s">
        <v>290</v>
      </c>
      <c r="AT29" s="2" t="s">
        <v>291</v>
      </c>
      <c r="AU29" s="13" t="s">
        <v>657</v>
      </c>
      <c r="AV29" s="59">
        <v>0</v>
      </c>
      <c r="AW29" s="61">
        <v>44564</v>
      </c>
      <c r="AX29" s="61">
        <v>44606</v>
      </c>
      <c r="AY29" s="31" t="s">
        <v>658</v>
      </c>
      <c r="AZ29" s="13"/>
      <c r="BA29" s="13" t="s">
        <v>292</v>
      </c>
      <c r="BB29" s="13" t="s">
        <v>580</v>
      </c>
      <c r="BC29" s="13">
        <v>1</v>
      </c>
      <c r="BD29" s="13" t="s">
        <v>254</v>
      </c>
      <c r="BE29" s="13">
        <v>1</v>
      </c>
      <c r="BF29" s="2" t="s">
        <v>454</v>
      </c>
      <c r="BG29" s="30" t="s">
        <v>582</v>
      </c>
      <c r="BH29" s="13"/>
      <c r="BI29" s="13"/>
      <c r="BJ29" s="13"/>
      <c r="BK29" s="13" t="s">
        <v>583</v>
      </c>
      <c r="BL29" s="12">
        <v>44971</v>
      </c>
      <c r="BM29" s="12">
        <v>44971</v>
      </c>
      <c r="BN29" s="2" t="s">
        <v>584</v>
      </c>
    </row>
    <row r="30" spans="1:66" s="96" customFormat="1" ht="210" x14ac:dyDescent="0.25">
      <c r="A30" s="80">
        <v>2021</v>
      </c>
      <c r="B30" s="81">
        <v>44470</v>
      </c>
      <c r="C30" s="78">
        <v>44561</v>
      </c>
      <c r="D30" s="77" t="s">
        <v>148</v>
      </c>
      <c r="E30" s="77" t="s">
        <v>152</v>
      </c>
      <c r="F30" s="77" t="s">
        <v>155</v>
      </c>
      <c r="G30" s="82" t="s">
        <v>659</v>
      </c>
      <c r="H30" s="83" t="s">
        <v>660</v>
      </c>
      <c r="I30" s="31" t="s">
        <v>569</v>
      </c>
      <c r="J30" s="83" t="s">
        <v>661</v>
      </c>
      <c r="K30" s="93">
        <v>7</v>
      </c>
      <c r="L30" s="77" t="s">
        <v>287</v>
      </c>
      <c r="M30" s="77" t="s">
        <v>287</v>
      </c>
      <c r="N30" s="77" t="s">
        <v>287</v>
      </c>
      <c r="O30" s="83" t="s">
        <v>319</v>
      </c>
      <c r="P30" s="77" t="s">
        <v>314</v>
      </c>
      <c r="Q30" s="76" t="s">
        <v>163</v>
      </c>
      <c r="R30" s="76" t="s">
        <v>662</v>
      </c>
      <c r="S30" s="76">
        <v>6</v>
      </c>
      <c r="T30" s="76" t="s">
        <v>663</v>
      </c>
      <c r="U30" s="76" t="s">
        <v>188</v>
      </c>
      <c r="V30" s="76" t="s">
        <v>628</v>
      </c>
      <c r="W30" s="76">
        <v>15</v>
      </c>
      <c r="X30" s="76" t="s">
        <v>628</v>
      </c>
      <c r="Y30" s="76">
        <v>15</v>
      </c>
      <c r="Z30" s="76" t="s">
        <v>628</v>
      </c>
      <c r="AA30" s="76">
        <v>9</v>
      </c>
      <c r="AB30" s="76" t="s">
        <v>251</v>
      </c>
      <c r="AC30" s="76">
        <v>6500</v>
      </c>
      <c r="AD30" s="76" t="s">
        <v>574</v>
      </c>
      <c r="AE30" s="76" t="s">
        <v>574</v>
      </c>
      <c r="AF30" s="76" t="s">
        <v>574</v>
      </c>
      <c r="AG30" s="76" t="s">
        <v>574</v>
      </c>
      <c r="AH30" s="77" t="s">
        <v>608</v>
      </c>
      <c r="AI30" s="77" t="s">
        <v>608</v>
      </c>
      <c r="AJ30" s="85" t="s">
        <v>664</v>
      </c>
      <c r="AK30" s="78">
        <v>44561</v>
      </c>
      <c r="AL30" s="97">
        <v>44564</v>
      </c>
      <c r="AM30" s="97">
        <v>44606</v>
      </c>
      <c r="AN30" s="94">
        <f t="shared" si="2"/>
        <v>2061500.0000000002</v>
      </c>
      <c r="AO30" s="94">
        <v>2391340</v>
      </c>
      <c r="AP30" s="95">
        <v>0</v>
      </c>
      <c r="AQ30" s="95">
        <v>2391340</v>
      </c>
      <c r="AR30" s="77" t="s">
        <v>289</v>
      </c>
      <c r="AS30" s="77" t="s">
        <v>290</v>
      </c>
      <c r="AT30" s="77" t="s">
        <v>291</v>
      </c>
      <c r="AU30" s="77" t="s">
        <v>661</v>
      </c>
      <c r="AV30" s="95">
        <v>0</v>
      </c>
      <c r="AW30" s="97">
        <v>44564</v>
      </c>
      <c r="AX30" s="97">
        <v>44606</v>
      </c>
      <c r="AY30" s="98" t="s">
        <v>855</v>
      </c>
      <c r="AZ30" s="76"/>
      <c r="BA30" s="76" t="s">
        <v>292</v>
      </c>
      <c r="BB30" s="76" t="s">
        <v>580</v>
      </c>
      <c r="BC30" s="76">
        <v>1</v>
      </c>
      <c r="BD30" s="76" t="s">
        <v>254</v>
      </c>
      <c r="BE30" s="76">
        <v>1</v>
      </c>
      <c r="BF30" s="77" t="s">
        <v>665</v>
      </c>
      <c r="BG30" s="31" t="s">
        <v>582</v>
      </c>
      <c r="BH30" s="76"/>
      <c r="BI30" s="76"/>
      <c r="BJ30" s="76"/>
      <c r="BK30" s="76" t="s">
        <v>583</v>
      </c>
      <c r="BL30" s="78">
        <v>44971</v>
      </c>
      <c r="BM30" s="78">
        <v>44971</v>
      </c>
      <c r="BN30" s="77" t="s">
        <v>584</v>
      </c>
    </row>
    <row r="31" spans="1:66" s="3" customFormat="1" ht="120" x14ac:dyDescent="0.25">
      <c r="A31" s="40">
        <v>2021</v>
      </c>
      <c r="B31" s="53">
        <v>44470</v>
      </c>
      <c r="C31" s="12">
        <v>44561</v>
      </c>
      <c r="D31" s="2" t="s">
        <v>149</v>
      </c>
      <c r="E31" s="2" t="s">
        <v>154</v>
      </c>
      <c r="F31" s="2" t="s">
        <v>155</v>
      </c>
      <c r="G31" s="55" t="s">
        <v>692</v>
      </c>
      <c r="H31" s="19" t="s">
        <v>693</v>
      </c>
      <c r="I31" s="31" t="s">
        <v>694</v>
      </c>
      <c r="J31" s="19" t="s">
        <v>695</v>
      </c>
      <c r="K31" s="62">
        <v>31</v>
      </c>
      <c r="L31" s="2" t="s">
        <v>287</v>
      </c>
      <c r="M31" s="2" t="s">
        <v>287</v>
      </c>
      <c r="N31" s="2" t="s">
        <v>287</v>
      </c>
      <c r="O31" s="19" t="s">
        <v>696</v>
      </c>
      <c r="P31" s="2" t="s">
        <v>297</v>
      </c>
      <c r="Q31" s="2" t="s">
        <v>163</v>
      </c>
      <c r="R31" s="2" t="s">
        <v>697</v>
      </c>
      <c r="S31" s="2">
        <v>22</v>
      </c>
      <c r="T31" s="2" t="s">
        <v>574</v>
      </c>
      <c r="U31" s="2" t="s">
        <v>188</v>
      </c>
      <c r="V31" s="2" t="s">
        <v>698</v>
      </c>
      <c r="W31" s="2">
        <v>16</v>
      </c>
      <c r="X31" s="2" t="s">
        <v>699</v>
      </c>
      <c r="Y31" s="2">
        <v>16</v>
      </c>
      <c r="Z31" s="2" t="s">
        <v>699</v>
      </c>
      <c r="AA31" s="2">
        <v>9</v>
      </c>
      <c r="AB31" s="2" t="s">
        <v>251</v>
      </c>
      <c r="AC31" s="63">
        <v>11860</v>
      </c>
      <c r="AD31" s="2" t="s">
        <v>574</v>
      </c>
      <c r="AE31" s="2" t="s">
        <v>574</v>
      </c>
      <c r="AF31" s="2" t="s">
        <v>574</v>
      </c>
      <c r="AG31" s="2" t="s">
        <v>574</v>
      </c>
      <c r="AH31" s="19" t="s">
        <v>700</v>
      </c>
      <c r="AI31" s="19" t="s">
        <v>700</v>
      </c>
      <c r="AJ31" s="58" t="s">
        <v>849</v>
      </c>
      <c r="AK31" s="11">
        <v>44561</v>
      </c>
      <c r="AL31" s="11">
        <v>44562</v>
      </c>
      <c r="AM31" s="11">
        <v>44926</v>
      </c>
      <c r="AN31" s="28">
        <f>AO31/1.16</f>
        <v>136400</v>
      </c>
      <c r="AO31" s="28">
        <v>158224</v>
      </c>
      <c r="AP31" s="9">
        <v>0</v>
      </c>
      <c r="AQ31" s="28">
        <v>158224</v>
      </c>
      <c r="AR31" s="2" t="s">
        <v>289</v>
      </c>
      <c r="AS31" s="2" t="s">
        <v>290</v>
      </c>
      <c r="AT31" s="2" t="s">
        <v>291</v>
      </c>
      <c r="AU31" s="2" t="s">
        <v>701</v>
      </c>
      <c r="AV31" s="9">
        <v>0</v>
      </c>
      <c r="AW31" s="11">
        <v>44562</v>
      </c>
      <c r="AX31" s="11">
        <v>44926</v>
      </c>
      <c r="AY31" s="31" t="s">
        <v>702</v>
      </c>
      <c r="AZ31" s="2"/>
      <c r="BA31" s="2" t="s">
        <v>292</v>
      </c>
      <c r="BB31" s="2" t="s">
        <v>580</v>
      </c>
      <c r="BC31" s="2">
        <v>1</v>
      </c>
      <c r="BD31" s="2" t="s">
        <v>254</v>
      </c>
      <c r="BE31" s="2">
        <v>1</v>
      </c>
      <c r="BF31" s="2" t="s">
        <v>703</v>
      </c>
      <c r="BG31" s="32" t="s">
        <v>704</v>
      </c>
      <c r="BH31" s="2"/>
      <c r="BI31" s="2"/>
      <c r="BJ31" s="2"/>
      <c r="BK31" s="16" t="s">
        <v>294</v>
      </c>
      <c r="BL31" s="12">
        <v>44971</v>
      </c>
      <c r="BM31" s="12">
        <v>44971</v>
      </c>
      <c r="BN31" s="2" t="s">
        <v>705</v>
      </c>
    </row>
    <row r="32" spans="1:66" s="3" customFormat="1" ht="120" x14ac:dyDescent="0.25">
      <c r="A32" s="40">
        <v>2021</v>
      </c>
      <c r="B32" s="53">
        <v>44470</v>
      </c>
      <c r="C32" s="12">
        <v>44561</v>
      </c>
      <c r="D32" s="2" t="s">
        <v>149</v>
      </c>
      <c r="E32" s="2" t="s">
        <v>153</v>
      </c>
      <c r="F32" s="2" t="s">
        <v>155</v>
      </c>
      <c r="G32" s="55" t="s">
        <v>706</v>
      </c>
      <c r="H32" s="19" t="s">
        <v>707</v>
      </c>
      <c r="I32" s="31" t="s">
        <v>708</v>
      </c>
      <c r="J32" s="19" t="s">
        <v>709</v>
      </c>
      <c r="K32" s="62">
        <v>32</v>
      </c>
      <c r="L32" s="2" t="s">
        <v>287</v>
      </c>
      <c r="M32" s="2" t="s">
        <v>287</v>
      </c>
      <c r="N32" s="2" t="s">
        <v>287</v>
      </c>
      <c r="O32" s="19" t="s">
        <v>710</v>
      </c>
      <c r="P32" s="2" t="s">
        <v>711</v>
      </c>
      <c r="Q32" s="2" t="s">
        <v>182</v>
      </c>
      <c r="R32" s="2" t="s">
        <v>712</v>
      </c>
      <c r="S32" s="2">
        <v>229</v>
      </c>
      <c r="T32" s="2" t="s">
        <v>713</v>
      </c>
      <c r="U32" s="2" t="s">
        <v>188</v>
      </c>
      <c r="V32" s="2" t="s">
        <v>714</v>
      </c>
      <c r="W32" s="2">
        <v>16</v>
      </c>
      <c r="X32" s="2" t="s">
        <v>699</v>
      </c>
      <c r="Y32" s="2">
        <v>16</v>
      </c>
      <c r="Z32" s="2" t="s">
        <v>699</v>
      </c>
      <c r="AA32" s="2">
        <v>9</v>
      </c>
      <c r="AB32" s="2" t="s">
        <v>251</v>
      </c>
      <c r="AC32" s="63">
        <v>11560</v>
      </c>
      <c r="AD32" s="2" t="s">
        <v>574</v>
      </c>
      <c r="AE32" s="2" t="s">
        <v>574</v>
      </c>
      <c r="AF32" s="2" t="s">
        <v>574</v>
      </c>
      <c r="AG32" s="2" t="s">
        <v>574</v>
      </c>
      <c r="AH32" s="2" t="s">
        <v>715</v>
      </c>
      <c r="AI32" s="2" t="s">
        <v>715</v>
      </c>
      <c r="AJ32" s="58" t="s">
        <v>716</v>
      </c>
      <c r="AK32" s="11">
        <v>44561</v>
      </c>
      <c r="AL32" s="11">
        <v>44562</v>
      </c>
      <c r="AM32" s="11">
        <v>44926</v>
      </c>
      <c r="AN32" s="28">
        <f t="shared" ref="AN32" si="3">AO32/1.16</f>
        <v>678394.65517241391</v>
      </c>
      <c r="AO32" s="28">
        <v>786937.8</v>
      </c>
      <c r="AP32" s="9">
        <v>0</v>
      </c>
      <c r="AQ32" s="28">
        <v>786937.8</v>
      </c>
      <c r="AR32" s="2" t="s">
        <v>289</v>
      </c>
      <c r="AS32" s="2" t="s">
        <v>290</v>
      </c>
      <c r="AT32" s="2" t="s">
        <v>291</v>
      </c>
      <c r="AU32" s="2" t="s">
        <v>717</v>
      </c>
      <c r="AV32" s="9">
        <v>0</v>
      </c>
      <c r="AW32" s="11">
        <v>44562</v>
      </c>
      <c r="AX32" s="11">
        <v>44926</v>
      </c>
      <c r="AY32" s="31" t="s">
        <v>718</v>
      </c>
      <c r="AZ32" s="2"/>
      <c r="BA32" s="2" t="s">
        <v>292</v>
      </c>
      <c r="BB32" s="2" t="s">
        <v>580</v>
      </c>
      <c r="BC32" s="2">
        <v>1</v>
      </c>
      <c r="BD32" s="2" t="s">
        <v>254</v>
      </c>
      <c r="BE32" s="2">
        <v>1</v>
      </c>
      <c r="BF32" s="2" t="s">
        <v>719</v>
      </c>
      <c r="BG32" s="30" t="s">
        <v>704</v>
      </c>
      <c r="BH32" s="2"/>
      <c r="BI32" s="2"/>
      <c r="BJ32" s="2"/>
      <c r="BK32" s="2" t="s">
        <v>583</v>
      </c>
      <c r="BL32" s="12">
        <v>44971</v>
      </c>
      <c r="BM32" s="12">
        <v>44971</v>
      </c>
      <c r="BN32" s="2" t="s">
        <v>705</v>
      </c>
    </row>
    <row r="33" spans="1:66" s="3" customFormat="1" ht="104.45" customHeight="1" x14ac:dyDescent="0.25">
      <c r="A33" s="40">
        <v>2021</v>
      </c>
      <c r="B33" s="53">
        <v>44470</v>
      </c>
      <c r="C33" s="12">
        <v>44561</v>
      </c>
      <c r="D33" s="2" t="s">
        <v>148</v>
      </c>
      <c r="E33" s="2" t="s">
        <v>152</v>
      </c>
      <c r="F33" s="2" t="s">
        <v>155</v>
      </c>
      <c r="G33" s="55" t="s">
        <v>599</v>
      </c>
      <c r="H33" s="19" t="s">
        <v>722</v>
      </c>
      <c r="I33" s="31" t="s">
        <v>723</v>
      </c>
      <c r="J33" s="19" t="s">
        <v>601</v>
      </c>
      <c r="K33" s="62">
        <v>34</v>
      </c>
      <c r="L33" s="2" t="s">
        <v>287</v>
      </c>
      <c r="M33" s="2" t="s">
        <v>287</v>
      </c>
      <c r="N33" s="2" t="s">
        <v>287</v>
      </c>
      <c r="O33" s="19" t="s">
        <v>602</v>
      </c>
      <c r="P33" s="2" t="s">
        <v>603</v>
      </c>
      <c r="Q33" s="2" t="s">
        <v>163</v>
      </c>
      <c r="R33" s="2" t="s">
        <v>604</v>
      </c>
      <c r="S33" s="2">
        <v>16</v>
      </c>
      <c r="T33" s="2" t="s">
        <v>605</v>
      </c>
      <c r="U33" s="2" t="s">
        <v>188</v>
      </c>
      <c r="V33" s="2" t="s">
        <v>606</v>
      </c>
      <c r="W33" s="2">
        <v>57</v>
      </c>
      <c r="X33" s="2" t="s">
        <v>607</v>
      </c>
      <c r="Y33" s="2">
        <v>57</v>
      </c>
      <c r="Z33" s="2" t="s">
        <v>607</v>
      </c>
      <c r="AA33" s="2">
        <v>15</v>
      </c>
      <c r="AB33" s="2" t="s">
        <v>221</v>
      </c>
      <c r="AC33" s="2">
        <v>53398</v>
      </c>
      <c r="AD33" s="2" t="s">
        <v>574</v>
      </c>
      <c r="AE33" s="2" t="s">
        <v>574</v>
      </c>
      <c r="AF33" s="2" t="s">
        <v>574</v>
      </c>
      <c r="AG33" s="2" t="s">
        <v>574</v>
      </c>
      <c r="AH33" s="2" t="s">
        <v>724</v>
      </c>
      <c r="AI33" s="2" t="s">
        <v>724</v>
      </c>
      <c r="AJ33" s="58" t="s">
        <v>609</v>
      </c>
      <c r="AK33" s="11">
        <v>44553</v>
      </c>
      <c r="AL33" s="11">
        <v>44562</v>
      </c>
      <c r="AM33" s="11">
        <v>44926</v>
      </c>
      <c r="AN33" s="28">
        <f>AO33/1.16</f>
        <v>320581.48275862075</v>
      </c>
      <c r="AO33" s="28">
        <v>371874.52</v>
      </c>
      <c r="AP33" s="9">
        <v>37187.449999999997</v>
      </c>
      <c r="AQ33" s="28">
        <v>371874.52</v>
      </c>
      <c r="AR33" s="2" t="s">
        <v>289</v>
      </c>
      <c r="AS33" s="2" t="s">
        <v>290</v>
      </c>
      <c r="AT33" s="2" t="s">
        <v>291</v>
      </c>
      <c r="AU33" s="2" t="s">
        <v>610</v>
      </c>
      <c r="AV33" s="9">
        <v>0</v>
      </c>
      <c r="AW33" s="11">
        <v>44562</v>
      </c>
      <c r="AX33" s="11">
        <v>44926</v>
      </c>
      <c r="AY33" s="31" t="s">
        <v>725</v>
      </c>
      <c r="AZ33" s="2"/>
      <c r="BA33" s="2" t="s">
        <v>292</v>
      </c>
      <c r="BB33" s="2" t="s">
        <v>580</v>
      </c>
      <c r="BC33" s="2">
        <v>1</v>
      </c>
      <c r="BD33" s="2" t="s">
        <v>254</v>
      </c>
      <c r="BE33" s="2">
        <v>1</v>
      </c>
      <c r="BF33" s="2" t="s">
        <v>726</v>
      </c>
      <c r="BG33" s="31" t="s">
        <v>704</v>
      </c>
      <c r="BH33" s="2"/>
      <c r="BI33" s="2"/>
      <c r="BJ33" s="2"/>
      <c r="BK33" s="2" t="s">
        <v>583</v>
      </c>
      <c r="BL33" s="12">
        <v>44971</v>
      </c>
      <c r="BM33" s="12">
        <v>44971</v>
      </c>
      <c r="BN33" s="2" t="s">
        <v>705</v>
      </c>
    </row>
    <row r="34" spans="1:66" s="89" customFormat="1" ht="136.5" customHeight="1" x14ac:dyDescent="0.25">
      <c r="A34" s="80">
        <v>2021</v>
      </c>
      <c r="B34" s="81">
        <v>44470</v>
      </c>
      <c r="C34" s="78">
        <v>44561</v>
      </c>
      <c r="D34" s="77" t="s">
        <v>148</v>
      </c>
      <c r="E34" s="77" t="s">
        <v>154</v>
      </c>
      <c r="F34" s="77" t="s">
        <v>155</v>
      </c>
      <c r="G34" s="82" t="s">
        <v>727</v>
      </c>
      <c r="H34" s="83" t="s">
        <v>728</v>
      </c>
      <c r="I34" s="31" t="s">
        <v>729</v>
      </c>
      <c r="J34" s="83" t="s">
        <v>730</v>
      </c>
      <c r="K34" s="84">
        <v>36</v>
      </c>
      <c r="L34" s="77" t="s">
        <v>287</v>
      </c>
      <c r="M34" s="77" t="s">
        <v>287</v>
      </c>
      <c r="N34" s="77" t="s">
        <v>287</v>
      </c>
      <c r="O34" s="83" t="s">
        <v>731</v>
      </c>
      <c r="P34" s="77" t="s">
        <v>732</v>
      </c>
      <c r="Q34" s="77" t="s">
        <v>163</v>
      </c>
      <c r="R34" s="77" t="s">
        <v>733</v>
      </c>
      <c r="S34" s="77" t="s">
        <v>734</v>
      </c>
      <c r="T34" s="77" t="s">
        <v>640</v>
      </c>
      <c r="U34" s="77" t="s">
        <v>188</v>
      </c>
      <c r="V34" s="77" t="s">
        <v>735</v>
      </c>
      <c r="W34" s="77">
        <v>104</v>
      </c>
      <c r="X34" s="77" t="s">
        <v>736</v>
      </c>
      <c r="Y34" s="77">
        <v>104</v>
      </c>
      <c r="Z34" s="77" t="s">
        <v>736</v>
      </c>
      <c r="AA34" s="77">
        <v>15</v>
      </c>
      <c r="AB34" s="77" t="s">
        <v>221</v>
      </c>
      <c r="AC34" s="77">
        <v>54060</v>
      </c>
      <c r="AD34" s="77" t="s">
        <v>574</v>
      </c>
      <c r="AE34" s="77" t="s">
        <v>574</v>
      </c>
      <c r="AF34" s="77" t="s">
        <v>574</v>
      </c>
      <c r="AG34" s="77" t="s">
        <v>574</v>
      </c>
      <c r="AH34" s="77" t="s">
        <v>737</v>
      </c>
      <c r="AI34" s="77" t="s">
        <v>737</v>
      </c>
      <c r="AJ34" s="85" t="s">
        <v>738</v>
      </c>
      <c r="AK34" s="86">
        <v>44561</v>
      </c>
      <c r="AL34" s="86">
        <v>44562</v>
      </c>
      <c r="AM34" s="86">
        <v>44926</v>
      </c>
      <c r="AN34" s="87">
        <f t="shared" ref="AN34:AN39" si="4">AO34/1.16</f>
        <v>578105.02586206899</v>
      </c>
      <c r="AO34" s="87">
        <v>670601.82999999996</v>
      </c>
      <c r="AP34" s="88">
        <v>67060.179999999993</v>
      </c>
      <c r="AQ34" s="87">
        <v>670601.82999999996</v>
      </c>
      <c r="AR34" s="77" t="s">
        <v>289</v>
      </c>
      <c r="AS34" s="77" t="s">
        <v>290</v>
      </c>
      <c r="AT34" s="77" t="s">
        <v>291</v>
      </c>
      <c r="AU34" s="77" t="s">
        <v>739</v>
      </c>
      <c r="AV34" s="88">
        <v>0</v>
      </c>
      <c r="AW34" s="86">
        <v>44562</v>
      </c>
      <c r="AX34" s="86">
        <v>44926</v>
      </c>
      <c r="AY34" s="31" t="s">
        <v>740</v>
      </c>
      <c r="AZ34" s="77"/>
      <c r="BA34" s="77" t="s">
        <v>292</v>
      </c>
      <c r="BB34" s="77" t="s">
        <v>580</v>
      </c>
      <c r="BC34" s="77">
        <v>1</v>
      </c>
      <c r="BD34" s="77" t="s">
        <v>253</v>
      </c>
      <c r="BE34" s="77">
        <v>3</v>
      </c>
      <c r="BF34" s="77" t="s">
        <v>741</v>
      </c>
      <c r="BG34" s="31" t="s">
        <v>704</v>
      </c>
      <c r="BH34" s="77"/>
      <c r="BI34" s="77"/>
      <c r="BJ34" s="77"/>
      <c r="BK34" s="77" t="s">
        <v>583</v>
      </c>
      <c r="BL34" s="78">
        <v>45006</v>
      </c>
      <c r="BM34" s="78">
        <v>45006</v>
      </c>
      <c r="BN34" s="77" t="s">
        <v>853</v>
      </c>
    </row>
    <row r="35" spans="1:66" s="3" customFormat="1" ht="69.599999999999994" customHeight="1" x14ac:dyDescent="0.25">
      <c r="A35" s="40">
        <v>2021</v>
      </c>
      <c r="B35" s="53">
        <v>44470</v>
      </c>
      <c r="C35" s="12">
        <v>44561</v>
      </c>
      <c r="D35" s="2" t="s">
        <v>148</v>
      </c>
      <c r="E35" s="2" t="s">
        <v>154</v>
      </c>
      <c r="F35" s="2" t="s">
        <v>155</v>
      </c>
      <c r="G35" s="55" t="s">
        <v>742</v>
      </c>
      <c r="H35" s="19" t="s">
        <v>743</v>
      </c>
      <c r="I35" s="31" t="s">
        <v>744</v>
      </c>
      <c r="J35" s="19" t="s">
        <v>745</v>
      </c>
      <c r="K35" s="62">
        <v>39</v>
      </c>
      <c r="L35" s="2" t="s">
        <v>287</v>
      </c>
      <c r="M35" s="2" t="s">
        <v>287</v>
      </c>
      <c r="N35" s="2" t="s">
        <v>287</v>
      </c>
      <c r="O35" s="19" t="s">
        <v>746</v>
      </c>
      <c r="P35" s="2" t="s">
        <v>747</v>
      </c>
      <c r="Q35" s="2" t="s">
        <v>182</v>
      </c>
      <c r="R35" s="2" t="s">
        <v>748</v>
      </c>
      <c r="S35" s="2">
        <v>543</v>
      </c>
      <c r="T35" s="2" t="s">
        <v>640</v>
      </c>
      <c r="U35" s="2" t="s">
        <v>188</v>
      </c>
      <c r="V35" s="2" t="s">
        <v>749</v>
      </c>
      <c r="W35" s="2">
        <v>2</v>
      </c>
      <c r="X35" s="2" t="s">
        <v>750</v>
      </c>
      <c r="Y35" s="2">
        <v>2</v>
      </c>
      <c r="Z35" s="2" t="s">
        <v>750</v>
      </c>
      <c r="AA35" s="2">
        <v>9</v>
      </c>
      <c r="AB35" s="2" t="s">
        <v>251</v>
      </c>
      <c r="AC35" s="2">
        <v>2000</v>
      </c>
      <c r="AD35" s="2" t="s">
        <v>574</v>
      </c>
      <c r="AE35" s="2" t="s">
        <v>574</v>
      </c>
      <c r="AF35" s="2" t="s">
        <v>574</v>
      </c>
      <c r="AG35" s="2" t="s">
        <v>574</v>
      </c>
      <c r="AH35" s="2" t="s">
        <v>751</v>
      </c>
      <c r="AI35" s="2" t="s">
        <v>751</v>
      </c>
      <c r="AJ35" s="58" t="s">
        <v>752</v>
      </c>
      <c r="AK35" s="11">
        <v>44561</v>
      </c>
      <c r="AL35" s="11">
        <v>44562</v>
      </c>
      <c r="AM35" s="11">
        <v>44926</v>
      </c>
      <c r="AN35" s="28">
        <f t="shared" si="4"/>
        <v>913333.33620689658</v>
      </c>
      <c r="AO35" s="28">
        <v>1059466.67</v>
      </c>
      <c r="AP35" s="9">
        <v>0</v>
      </c>
      <c r="AQ35" s="28">
        <v>1059466.67</v>
      </c>
      <c r="AR35" s="2" t="s">
        <v>289</v>
      </c>
      <c r="AS35" s="2" t="s">
        <v>290</v>
      </c>
      <c r="AT35" s="2" t="s">
        <v>291</v>
      </c>
      <c r="AU35" s="64" t="s">
        <v>745</v>
      </c>
      <c r="AV35" s="9">
        <v>0</v>
      </c>
      <c r="AW35" s="11">
        <v>44562</v>
      </c>
      <c r="AX35" s="11">
        <v>44926</v>
      </c>
      <c r="AY35" s="31" t="s">
        <v>753</v>
      </c>
      <c r="AZ35" s="2"/>
      <c r="BA35" s="2" t="s">
        <v>292</v>
      </c>
      <c r="BB35" s="2" t="s">
        <v>580</v>
      </c>
      <c r="BC35" s="2">
        <v>1</v>
      </c>
      <c r="BD35" s="2" t="s">
        <v>254</v>
      </c>
      <c r="BE35" s="2">
        <v>1</v>
      </c>
      <c r="BF35" s="2" t="s">
        <v>754</v>
      </c>
      <c r="BG35" s="30" t="s">
        <v>704</v>
      </c>
      <c r="BH35" s="2"/>
      <c r="BI35" s="2"/>
      <c r="BJ35" s="2"/>
      <c r="BK35" s="2" t="s">
        <v>583</v>
      </c>
      <c r="BL35" s="12">
        <v>44971</v>
      </c>
      <c r="BM35" s="12">
        <v>44971</v>
      </c>
      <c r="BN35" s="2" t="s">
        <v>705</v>
      </c>
    </row>
    <row r="36" spans="1:66" s="3" customFormat="1" ht="84" customHeight="1" x14ac:dyDescent="0.25">
      <c r="A36" s="40">
        <v>2021</v>
      </c>
      <c r="B36" s="53">
        <v>44470</v>
      </c>
      <c r="C36" s="12">
        <v>44561</v>
      </c>
      <c r="D36" s="2" t="s">
        <v>148</v>
      </c>
      <c r="E36" s="2" t="s">
        <v>154</v>
      </c>
      <c r="F36" s="2" t="s">
        <v>155</v>
      </c>
      <c r="G36" s="55" t="s">
        <v>755</v>
      </c>
      <c r="H36" s="19" t="s">
        <v>756</v>
      </c>
      <c r="I36" s="31" t="s">
        <v>757</v>
      </c>
      <c r="J36" s="19" t="s">
        <v>758</v>
      </c>
      <c r="K36" s="62">
        <v>41</v>
      </c>
      <c r="L36" s="2" t="s">
        <v>287</v>
      </c>
      <c r="M36" s="2" t="s">
        <v>287</v>
      </c>
      <c r="N36" s="2" t="s">
        <v>287</v>
      </c>
      <c r="O36" s="19" t="s">
        <v>759</v>
      </c>
      <c r="P36" s="2" t="s">
        <v>760</v>
      </c>
      <c r="Q36" s="2" t="s">
        <v>182</v>
      </c>
      <c r="R36" s="2" t="s">
        <v>761</v>
      </c>
      <c r="S36" s="2">
        <v>635</v>
      </c>
      <c r="T36" s="2">
        <v>501</v>
      </c>
      <c r="U36" s="2" t="s">
        <v>188</v>
      </c>
      <c r="V36" s="2" t="s">
        <v>762</v>
      </c>
      <c r="W36" s="2">
        <v>16</v>
      </c>
      <c r="X36" s="2" t="s">
        <v>699</v>
      </c>
      <c r="Y36" s="2">
        <v>16</v>
      </c>
      <c r="Z36" s="2" t="s">
        <v>699</v>
      </c>
      <c r="AA36" s="2">
        <v>9</v>
      </c>
      <c r="AB36" s="2" t="s">
        <v>251</v>
      </c>
      <c r="AC36" s="63">
        <v>11810</v>
      </c>
      <c r="AD36" s="2" t="s">
        <v>574</v>
      </c>
      <c r="AE36" s="2" t="s">
        <v>574</v>
      </c>
      <c r="AF36" s="2" t="s">
        <v>574</v>
      </c>
      <c r="AG36" s="2" t="s">
        <v>574</v>
      </c>
      <c r="AH36" s="2" t="s">
        <v>763</v>
      </c>
      <c r="AI36" s="2" t="s">
        <v>763</v>
      </c>
      <c r="AJ36" s="58" t="s">
        <v>764</v>
      </c>
      <c r="AK36" s="11">
        <v>44561</v>
      </c>
      <c r="AL36" s="11">
        <v>44562</v>
      </c>
      <c r="AM36" s="11">
        <v>44926</v>
      </c>
      <c r="AN36" s="28">
        <f t="shared" si="4"/>
        <v>877013.79310344835</v>
      </c>
      <c r="AO36" s="28">
        <v>1017336</v>
      </c>
      <c r="AP36" s="9">
        <v>101733.6</v>
      </c>
      <c r="AQ36" s="28">
        <v>1017336</v>
      </c>
      <c r="AR36" s="2" t="s">
        <v>289</v>
      </c>
      <c r="AS36" s="2" t="s">
        <v>290</v>
      </c>
      <c r="AT36" s="2" t="s">
        <v>291</v>
      </c>
      <c r="AU36" s="2" t="s">
        <v>765</v>
      </c>
      <c r="AV36" s="9">
        <v>0</v>
      </c>
      <c r="AW36" s="11">
        <v>44562</v>
      </c>
      <c r="AX36" s="11">
        <v>44926</v>
      </c>
      <c r="AY36" s="31" t="s">
        <v>766</v>
      </c>
      <c r="AZ36" s="2"/>
      <c r="BA36" s="2" t="s">
        <v>292</v>
      </c>
      <c r="BB36" s="2" t="s">
        <v>580</v>
      </c>
      <c r="BC36" s="2">
        <v>1</v>
      </c>
      <c r="BD36" s="2" t="s">
        <v>254</v>
      </c>
      <c r="BE36" s="2">
        <v>1</v>
      </c>
      <c r="BF36" s="2" t="s">
        <v>767</v>
      </c>
      <c r="BG36" s="30" t="s">
        <v>704</v>
      </c>
      <c r="BH36" s="2"/>
      <c r="BI36" s="2"/>
      <c r="BJ36" s="2"/>
      <c r="BK36" s="2" t="s">
        <v>583</v>
      </c>
      <c r="BL36" s="12">
        <v>44971</v>
      </c>
      <c r="BM36" s="12">
        <v>44971</v>
      </c>
      <c r="BN36" s="2" t="s">
        <v>705</v>
      </c>
    </row>
    <row r="37" spans="1:66" s="3" customFormat="1" ht="96.6" customHeight="1" x14ac:dyDescent="0.25">
      <c r="A37" s="40">
        <v>2021</v>
      </c>
      <c r="B37" s="53">
        <v>44470</v>
      </c>
      <c r="C37" s="12">
        <v>44561</v>
      </c>
      <c r="D37" s="2" t="s">
        <v>148</v>
      </c>
      <c r="E37" s="2" t="s">
        <v>154</v>
      </c>
      <c r="F37" s="2" t="s">
        <v>155</v>
      </c>
      <c r="G37" s="55" t="s">
        <v>768</v>
      </c>
      <c r="H37" s="19" t="s">
        <v>769</v>
      </c>
      <c r="I37" s="31" t="s">
        <v>770</v>
      </c>
      <c r="J37" s="19" t="s">
        <v>771</v>
      </c>
      <c r="K37" s="62">
        <v>43</v>
      </c>
      <c r="L37" s="2" t="s">
        <v>287</v>
      </c>
      <c r="M37" s="2" t="s">
        <v>287</v>
      </c>
      <c r="N37" s="2" t="s">
        <v>287</v>
      </c>
      <c r="O37" s="19" t="s">
        <v>772</v>
      </c>
      <c r="P37" s="2" t="s">
        <v>773</v>
      </c>
      <c r="Q37" s="2" t="s">
        <v>182</v>
      </c>
      <c r="R37" s="2" t="s">
        <v>774</v>
      </c>
      <c r="S37" s="2">
        <v>340</v>
      </c>
      <c r="T37" s="2" t="s">
        <v>775</v>
      </c>
      <c r="U37" s="2" t="s">
        <v>188</v>
      </c>
      <c r="V37" s="2" t="s">
        <v>776</v>
      </c>
      <c r="W37" s="2">
        <v>16</v>
      </c>
      <c r="X37" s="2" t="s">
        <v>699</v>
      </c>
      <c r="Y37" s="2">
        <v>16</v>
      </c>
      <c r="Z37" s="2" t="s">
        <v>699</v>
      </c>
      <c r="AA37" s="2">
        <v>9</v>
      </c>
      <c r="AB37" s="2" t="s">
        <v>251</v>
      </c>
      <c r="AC37" s="2">
        <v>11000</v>
      </c>
      <c r="AD37" s="2" t="s">
        <v>574</v>
      </c>
      <c r="AE37" s="2" t="s">
        <v>574</v>
      </c>
      <c r="AF37" s="2" t="s">
        <v>574</v>
      </c>
      <c r="AG37" s="2" t="s">
        <v>574</v>
      </c>
      <c r="AH37" s="2" t="s">
        <v>751</v>
      </c>
      <c r="AI37" s="2" t="s">
        <v>751</v>
      </c>
      <c r="AJ37" s="58" t="s">
        <v>777</v>
      </c>
      <c r="AK37" s="11">
        <v>44561</v>
      </c>
      <c r="AL37" s="11">
        <v>44562</v>
      </c>
      <c r="AM37" s="11">
        <v>44926</v>
      </c>
      <c r="AN37" s="28">
        <f t="shared" si="4"/>
        <v>133250</v>
      </c>
      <c r="AO37" s="28">
        <v>154570</v>
      </c>
      <c r="AP37" s="9">
        <v>0</v>
      </c>
      <c r="AQ37" s="28">
        <v>154570</v>
      </c>
      <c r="AR37" s="2" t="s">
        <v>289</v>
      </c>
      <c r="AS37" s="2" t="s">
        <v>290</v>
      </c>
      <c r="AT37" s="2" t="s">
        <v>291</v>
      </c>
      <c r="AU37" s="2" t="s">
        <v>778</v>
      </c>
      <c r="AV37" s="9">
        <v>0</v>
      </c>
      <c r="AW37" s="11">
        <v>44562</v>
      </c>
      <c r="AX37" s="11">
        <v>44926</v>
      </c>
      <c r="AY37" s="31" t="s">
        <v>779</v>
      </c>
      <c r="AZ37" s="2"/>
      <c r="BA37" s="2" t="s">
        <v>292</v>
      </c>
      <c r="BB37" s="2" t="s">
        <v>580</v>
      </c>
      <c r="BC37" s="2">
        <v>1</v>
      </c>
      <c r="BD37" s="2" t="s">
        <v>254</v>
      </c>
      <c r="BE37" s="2">
        <v>1</v>
      </c>
      <c r="BF37" s="2" t="s">
        <v>780</v>
      </c>
      <c r="BG37" s="30" t="s">
        <v>704</v>
      </c>
      <c r="BH37" s="2"/>
      <c r="BI37" s="2"/>
      <c r="BJ37" s="2"/>
      <c r="BK37" s="2" t="s">
        <v>583</v>
      </c>
      <c r="BL37" s="12">
        <v>44971</v>
      </c>
      <c r="BM37" s="12">
        <v>44971</v>
      </c>
      <c r="BN37" s="2" t="s">
        <v>705</v>
      </c>
    </row>
    <row r="38" spans="1:66" s="3" customFormat="1" ht="86.45" customHeight="1" x14ac:dyDescent="0.25">
      <c r="A38" s="40">
        <v>2021</v>
      </c>
      <c r="B38" s="53">
        <v>44470</v>
      </c>
      <c r="C38" s="12">
        <v>44561</v>
      </c>
      <c r="D38" s="2" t="s">
        <v>148</v>
      </c>
      <c r="E38" s="2" t="s">
        <v>154</v>
      </c>
      <c r="F38" s="2" t="s">
        <v>155</v>
      </c>
      <c r="G38" s="55" t="s">
        <v>781</v>
      </c>
      <c r="H38" s="19" t="s">
        <v>782</v>
      </c>
      <c r="I38" s="31" t="s">
        <v>783</v>
      </c>
      <c r="J38" s="19" t="s">
        <v>784</v>
      </c>
      <c r="K38" s="62">
        <v>45</v>
      </c>
      <c r="L38" s="2" t="s">
        <v>287</v>
      </c>
      <c r="M38" s="2" t="s">
        <v>287</v>
      </c>
      <c r="N38" s="2" t="s">
        <v>287</v>
      </c>
      <c r="O38" s="19" t="s">
        <v>785</v>
      </c>
      <c r="P38" s="2" t="s">
        <v>786</v>
      </c>
      <c r="Q38" s="2" t="s">
        <v>163</v>
      </c>
      <c r="R38" s="2" t="s">
        <v>787</v>
      </c>
      <c r="S38" s="2">
        <v>4</v>
      </c>
      <c r="T38" s="2" t="s">
        <v>775</v>
      </c>
      <c r="U38" s="2" t="s">
        <v>188</v>
      </c>
      <c r="V38" s="2" t="s">
        <v>788</v>
      </c>
      <c r="W38" s="2">
        <v>57</v>
      </c>
      <c r="X38" s="2" t="s">
        <v>642</v>
      </c>
      <c r="Y38" s="2">
        <v>57</v>
      </c>
      <c r="Z38" s="2" t="s">
        <v>642</v>
      </c>
      <c r="AA38" s="2">
        <v>15</v>
      </c>
      <c r="AB38" s="2" t="s">
        <v>221</v>
      </c>
      <c r="AC38" s="2">
        <v>53330</v>
      </c>
      <c r="AD38" s="2" t="s">
        <v>574</v>
      </c>
      <c r="AE38" s="2" t="s">
        <v>574</v>
      </c>
      <c r="AF38" s="2" t="s">
        <v>574</v>
      </c>
      <c r="AG38" s="2" t="s">
        <v>574</v>
      </c>
      <c r="AH38" s="2" t="s">
        <v>643</v>
      </c>
      <c r="AI38" s="2" t="s">
        <v>643</v>
      </c>
      <c r="AJ38" s="58" t="s">
        <v>789</v>
      </c>
      <c r="AK38" s="11">
        <v>44561</v>
      </c>
      <c r="AL38" s="11">
        <v>44562</v>
      </c>
      <c r="AM38" s="11">
        <v>44926</v>
      </c>
      <c r="AN38" s="28">
        <f t="shared" si="4"/>
        <v>129030</v>
      </c>
      <c r="AO38" s="28">
        <v>149674.79999999999</v>
      </c>
      <c r="AP38" s="9">
        <v>0</v>
      </c>
      <c r="AQ38" s="28">
        <v>149674.79999999999</v>
      </c>
      <c r="AR38" s="2" t="s">
        <v>289</v>
      </c>
      <c r="AS38" s="2" t="s">
        <v>290</v>
      </c>
      <c r="AT38" s="2" t="s">
        <v>291</v>
      </c>
      <c r="AU38" s="2" t="s">
        <v>790</v>
      </c>
      <c r="AV38" s="9">
        <v>0</v>
      </c>
      <c r="AW38" s="11">
        <v>44562</v>
      </c>
      <c r="AX38" s="11">
        <v>44926</v>
      </c>
      <c r="AY38" s="31" t="s">
        <v>791</v>
      </c>
      <c r="AZ38" s="2"/>
      <c r="BA38" s="2" t="s">
        <v>292</v>
      </c>
      <c r="BB38" s="2" t="s">
        <v>580</v>
      </c>
      <c r="BC38" s="2">
        <v>1</v>
      </c>
      <c r="BD38" s="2" t="s">
        <v>254</v>
      </c>
      <c r="BE38" s="2">
        <v>1</v>
      </c>
      <c r="BF38" s="2" t="s">
        <v>792</v>
      </c>
      <c r="BG38" s="30" t="s">
        <v>704</v>
      </c>
      <c r="BH38" s="2"/>
      <c r="BI38" s="2"/>
      <c r="BJ38" s="2"/>
      <c r="BK38" s="2" t="s">
        <v>583</v>
      </c>
      <c r="BL38" s="12">
        <v>44971</v>
      </c>
      <c r="BM38" s="12">
        <v>44971</v>
      </c>
      <c r="BN38" s="2" t="s">
        <v>705</v>
      </c>
    </row>
    <row r="39" spans="1:66" s="3" customFormat="1" ht="120.75" thickBot="1" x14ac:dyDescent="0.3">
      <c r="A39" s="40">
        <v>2021</v>
      </c>
      <c r="B39" s="53">
        <v>44470</v>
      </c>
      <c r="C39" s="12">
        <v>44561</v>
      </c>
      <c r="D39" s="2" t="s">
        <v>148</v>
      </c>
      <c r="E39" s="2" t="s">
        <v>154</v>
      </c>
      <c r="F39" s="2" t="s">
        <v>155</v>
      </c>
      <c r="G39" s="55" t="s">
        <v>793</v>
      </c>
      <c r="H39" s="19" t="s">
        <v>794</v>
      </c>
      <c r="I39" s="31" t="s">
        <v>795</v>
      </c>
      <c r="J39" s="19" t="s">
        <v>796</v>
      </c>
      <c r="K39" s="62">
        <v>47</v>
      </c>
      <c r="L39" s="2" t="s">
        <v>287</v>
      </c>
      <c r="M39" s="2" t="s">
        <v>287</v>
      </c>
      <c r="N39" s="2" t="s">
        <v>287</v>
      </c>
      <c r="O39" s="19" t="s">
        <v>797</v>
      </c>
      <c r="P39" s="2" t="s">
        <v>798</v>
      </c>
      <c r="Q39" s="2" t="s">
        <v>182</v>
      </c>
      <c r="R39" s="2" t="s">
        <v>799</v>
      </c>
      <c r="S39" s="2">
        <v>114</v>
      </c>
      <c r="T39" s="2" t="s">
        <v>775</v>
      </c>
      <c r="U39" s="2" t="s">
        <v>188</v>
      </c>
      <c r="V39" s="2" t="s">
        <v>800</v>
      </c>
      <c r="W39" s="2">
        <v>14</v>
      </c>
      <c r="X39" s="2" t="s">
        <v>801</v>
      </c>
      <c r="Y39" s="2">
        <v>14</v>
      </c>
      <c r="Z39" s="2" t="s">
        <v>801</v>
      </c>
      <c r="AA39" s="2">
        <v>9</v>
      </c>
      <c r="AB39" s="2" t="s">
        <v>251</v>
      </c>
      <c r="AC39" s="2">
        <v>3660</v>
      </c>
      <c r="AD39" s="2" t="s">
        <v>574</v>
      </c>
      <c r="AE39" s="2" t="s">
        <v>574</v>
      </c>
      <c r="AF39" s="2" t="s">
        <v>574</v>
      </c>
      <c r="AG39" s="2" t="s">
        <v>574</v>
      </c>
      <c r="AH39" s="2" t="s">
        <v>802</v>
      </c>
      <c r="AI39" s="2" t="s">
        <v>802</v>
      </c>
      <c r="AJ39" s="58" t="s">
        <v>803</v>
      </c>
      <c r="AK39" s="11">
        <v>44561</v>
      </c>
      <c r="AL39" s="11">
        <v>44562</v>
      </c>
      <c r="AM39" s="11">
        <v>44926</v>
      </c>
      <c r="AN39" s="28">
        <f t="shared" si="4"/>
        <v>443027.58620689658</v>
      </c>
      <c r="AO39" s="28">
        <v>513912</v>
      </c>
      <c r="AP39" s="9">
        <v>0</v>
      </c>
      <c r="AQ39" s="28">
        <v>513912</v>
      </c>
      <c r="AR39" s="2" t="s">
        <v>289</v>
      </c>
      <c r="AS39" s="2" t="s">
        <v>290</v>
      </c>
      <c r="AT39" s="2" t="s">
        <v>291</v>
      </c>
      <c r="AU39" s="19" t="s">
        <v>796</v>
      </c>
      <c r="AV39" s="9">
        <v>0</v>
      </c>
      <c r="AW39" s="11">
        <v>44562</v>
      </c>
      <c r="AX39" s="11">
        <v>44926</v>
      </c>
      <c r="AY39" s="31" t="s">
        <v>804</v>
      </c>
      <c r="AZ39" s="2"/>
      <c r="BA39" s="2" t="s">
        <v>292</v>
      </c>
      <c r="BB39" s="2" t="s">
        <v>580</v>
      </c>
      <c r="BC39" s="2">
        <v>1</v>
      </c>
      <c r="BD39" s="2" t="s">
        <v>254</v>
      </c>
      <c r="BE39" s="2">
        <v>1</v>
      </c>
      <c r="BF39" s="2" t="s">
        <v>805</v>
      </c>
      <c r="BG39" s="30" t="s">
        <v>704</v>
      </c>
      <c r="BH39" s="2"/>
      <c r="BI39" s="2"/>
      <c r="BJ39" s="2"/>
      <c r="BK39" s="2" t="s">
        <v>583</v>
      </c>
      <c r="BL39" s="12">
        <v>44971</v>
      </c>
      <c r="BM39" s="12">
        <v>44971</v>
      </c>
      <c r="BN39" s="2" t="s">
        <v>705</v>
      </c>
    </row>
    <row r="40" spans="1:66" ht="120.75" thickBot="1" x14ac:dyDescent="0.3">
      <c r="A40" s="40">
        <v>2021</v>
      </c>
      <c r="B40" s="53">
        <v>44470</v>
      </c>
      <c r="C40" s="12">
        <v>44561</v>
      </c>
      <c r="D40" s="68" t="s">
        <v>149</v>
      </c>
      <c r="E40" s="68" t="s">
        <v>153</v>
      </c>
      <c r="F40" s="68" t="s">
        <v>155</v>
      </c>
      <c r="G40" s="68" t="s">
        <v>706</v>
      </c>
      <c r="H40" s="68" t="s">
        <v>707</v>
      </c>
      <c r="I40" s="66" t="s">
        <v>836</v>
      </c>
      <c r="J40" s="68" t="s">
        <v>837</v>
      </c>
      <c r="K40" s="69">
        <v>101</v>
      </c>
      <c r="L40" s="68" t="s">
        <v>287</v>
      </c>
      <c r="M40" s="68" t="s">
        <v>287</v>
      </c>
      <c r="N40" s="68" t="s">
        <v>287</v>
      </c>
      <c r="O40" s="68" t="s">
        <v>838</v>
      </c>
      <c r="P40" s="68" t="s">
        <v>839</v>
      </c>
      <c r="Q40" s="68" t="s">
        <v>182</v>
      </c>
      <c r="R40" s="68" t="s">
        <v>840</v>
      </c>
      <c r="S40" s="68">
        <v>77</v>
      </c>
      <c r="T40" s="68" t="s">
        <v>841</v>
      </c>
      <c r="U40" s="68" t="s">
        <v>188</v>
      </c>
      <c r="V40" s="68" t="s">
        <v>304</v>
      </c>
      <c r="W40" s="68">
        <v>15</v>
      </c>
      <c r="X40" s="68" t="s">
        <v>842</v>
      </c>
      <c r="Y40" s="68">
        <v>15</v>
      </c>
      <c r="Z40" s="68" t="s">
        <v>842</v>
      </c>
      <c r="AA40" s="68">
        <v>9</v>
      </c>
      <c r="AB40" s="68" t="s">
        <v>251</v>
      </c>
      <c r="AC40" s="68">
        <v>6080</v>
      </c>
      <c r="AD40" s="68" t="s">
        <v>390</v>
      </c>
      <c r="AE40" s="68" t="s">
        <v>390</v>
      </c>
      <c r="AF40" s="68" t="s">
        <v>390</v>
      </c>
      <c r="AG40" s="68" t="s">
        <v>390</v>
      </c>
      <c r="AH40" s="68" t="s">
        <v>393</v>
      </c>
      <c r="AI40" s="68" t="s">
        <v>393</v>
      </c>
      <c r="AJ40" s="69" t="s">
        <v>843</v>
      </c>
      <c r="AK40" s="67">
        <v>44561</v>
      </c>
      <c r="AL40" s="67">
        <v>44562</v>
      </c>
      <c r="AM40" s="67">
        <v>44926</v>
      </c>
      <c r="AN40" s="68">
        <v>70518</v>
      </c>
      <c r="AO40" s="68">
        <v>81800.88</v>
      </c>
      <c r="AP40" s="9">
        <v>0</v>
      </c>
      <c r="AQ40" s="68">
        <v>81800.88</v>
      </c>
      <c r="AR40" s="68" t="s">
        <v>289</v>
      </c>
      <c r="AS40" s="68" t="s">
        <v>290</v>
      </c>
      <c r="AT40" s="68" t="s">
        <v>291</v>
      </c>
      <c r="AU40" s="68" t="s">
        <v>837</v>
      </c>
      <c r="AV40" s="9">
        <v>0</v>
      </c>
      <c r="AW40" s="67">
        <v>44562</v>
      </c>
      <c r="AX40" s="67">
        <v>44926</v>
      </c>
      <c r="AY40" s="70" t="s">
        <v>844</v>
      </c>
      <c r="AZ40" s="68"/>
      <c r="BA40" s="68" t="s">
        <v>292</v>
      </c>
      <c r="BB40" s="68" t="s">
        <v>580</v>
      </c>
      <c r="BC40" s="68">
        <v>1</v>
      </c>
      <c r="BD40" s="68" t="s">
        <v>253</v>
      </c>
      <c r="BE40" s="75">
        <v>2</v>
      </c>
      <c r="BF40" s="68" t="s">
        <v>834</v>
      </c>
      <c r="BG40" s="32" t="s">
        <v>845</v>
      </c>
      <c r="BH40" s="68"/>
      <c r="BI40" s="68"/>
      <c r="BJ40" s="68"/>
      <c r="BK40" s="68" t="s">
        <v>835</v>
      </c>
      <c r="BL40" s="12">
        <v>44971</v>
      </c>
      <c r="BM40" s="12">
        <v>44971</v>
      </c>
      <c r="BN40" s="2" t="s">
        <v>705</v>
      </c>
    </row>
  </sheetData>
  <mergeCells count="7">
    <mergeCell ref="A6:BN6"/>
    <mergeCell ref="A2:C2"/>
    <mergeCell ref="D2:F2"/>
    <mergeCell ref="G2:I2"/>
    <mergeCell ref="A3:C3"/>
    <mergeCell ref="D3:F3"/>
    <mergeCell ref="G3:I3"/>
  </mergeCells>
  <dataValidations count="16">
    <dataValidation type="list" allowBlank="1" showErrorMessage="1" sqref="U16:U21 U9:U14 U24:U30 U32:U39">
      <formula1>Hidden_520</formula1>
    </dataValidation>
    <dataValidation type="list" allowBlank="1" showInputMessage="1" showErrorMessage="1" sqref="E11:E18 G8:G9 E8:E9">
      <formula1>Hidden_24</formula1>
    </dataValidation>
    <dataValidation type="list" allowBlank="1" showInputMessage="1" showErrorMessage="1" sqref="Q9">
      <formula1>Hidden_416</formula1>
    </dataValidation>
    <dataValidation type="list" allowBlank="1" showErrorMessage="1" sqref="AB16:AB22 AB11:AB14 AB8:AB9">
      <formula1>Hidden_827</formula1>
    </dataValidation>
    <dataValidation type="list" allowBlank="1" showErrorMessage="1" sqref="BA11:BA20 BA8:BA9">
      <formula1>Hidden_341</formula1>
    </dataValidation>
    <dataValidation type="list" allowBlank="1" showInputMessage="1" showErrorMessage="1" sqref="F11:F22 F8:F9">
      <formula1>Hidden_35</formula1>
    </dataValidation>
    <dataValidation type="list" allowBlank="1" showErrorMessage="1" sqref="Q16:Q21 Q10:Q14 Q23:Q39">
      <formula1>Hidden_416</formula1>
    </dataValidation>
    <dataValidation type="list" allowBlank="1" showErrorMessage="1" sqref="E19:E39 E10">
      <formula1>Hidden_24</formula1>
    </dataValidation>
    <dataValidation type="list" allowBlank="1" showErrorMessage="1" sqref="AB15">
      <formula1>Hidden_310a</formula1>
    </dataValidation>
    <dataValidation type="list" allowBlank="1" showErrorMessage="1" sqref="U15 U22">
      <formula1>Hidden_720</formula1>
    </dataValidation>
    <dataValidation type="list" allowBlank="1" showErrorMessage="1" sqref="Q15 Q22">
      <formula1>Hidden_616</formula1>
    </dataValidation>
    <dataValidation type="list" allowBlank="1" showErrorMessage="1" sqref="BA21:BA22">
      <formula1>Hidden_761</formula1>
    </dataValidation>
    <dataValidation type="list" allowBlank="1" showErrorMessage="1" sqref="AB10 AB23:AB39">
      <formula1>Hidden_627</formula1>
    </dataValidation>
    <dataValidation type="list" allowBlank="1" showErrorMessage="1" sqref="F10 F23:F39">
      <formula1>Hidden_35</formula1>
    </dataValidation>
    <dataValidation type="list" allowBlank="1" showErrorMessage="1" sqref="D8:D39">
      <formula1>Hidden_13</formula1>
    </dataValidation>
    <dataValidation type="list" allowBlank="1" showErrorMessage="1" sqref="BD8:BD39">
      <formula1>Hidden_755</formula1>
    </dataValidation>
  </dataValidations>
  <hyperlinks>
    <hyperlink ref="BG10" r:id="rId1"/>
    <hyperlink ref="BH10" r:id="rId2"/>
    <hyperlink ref="AY10" r:id="rId3"/>
    <hyperlink ref="I8" r:id="rId4"/>
    <hyperlink ref="I9" r:id="rId5"/>
    <hyperlink ref="I10" r:id="rId6"/>
    <hyperlink ref="AY8" r:id="rId7" tooltip="Descargar"/>
    <hyperlink ref="AY9" r:id="rId8" tooltip="Descargar"/>
    <hyperlink ref="BG8:BG9" r:id="rId9" tooltip="Descargar" display="https://transparencia.cdmx.gob.mx/storage/app/uploads/public/61f/dc7/19b/61fdc719bdc49051748559.xlsx"/>
    <hyperlink ref="I11" r:id="rId10" display="https://transparencia.cdmx.gob.mx/storage/app/uploads/public/633/350/78b/63335078b96db507553903.pdf"/>
    <hyperlink ref="I12" r:id="rId11" tooltip="Descargar"/>
    <hyperlink ref="I13" r:id="rId12"/>
    <hyperlink ref="I14" r:id="rId13"/>
    <hyperlink ref="I15" r:id="rId14"/>
    <hyperlink ref="I16" r:id="rId15"/>
    <hyperlink ref="I17" r:id="rId16"/>
    <hyperlink ref="I18" r:id="rId17"/>
    <hyperlink ref="I19" r:id="rId18" display="https://transparencia.cdmx.gob.mx/storage/app/uploads/public/633/356/148/633356148cc14762588381.pdf"/>
    <hyperlink ref="I20" r:id="rId19"/>
    <hyperlink ref="I21" r:id="rId20"/>
    <hyperlink ref="I22" r:id="rId21"/>
    <hyperlink ref="AY11" r:id="rId22"/>
    <hyperlink ref="AY12" r:id="rId23"/>
    <hyperlink ref="AY13" r:id="rId24"/>
    <hyperlink ref="AY14" r:id="rId25"/>
    <hyperlink ref="AY15" r:id="rId26"/>
    <hyperlink ref="AY16" r:id="rId27"/>
    <hyperlink ref="AY17" r:id="rId28"/>
    <hyperlink ref="AY19" r:id="rId29"/>
    <hyperlink ref="AY20" r:id="rId30"/>
    <hyperlink ref="AY21" r:id="rId31"/>
    <hyperlink ref="AY22" r:id="rId32"/>
    <hyperlink ref="AY18" r:id="rId33"/>
    <hyperlink ref="BG11" r:id="rId34" tooltip="Descargar"/>
    <hyperlink ref="BG12:BG22" r:id="rId35" tooltip="Descargar" display="https://transparencia.cdmx.gob.mx/storage/app/uploads/public/633/37f/e95/63337fe95ffc2314513446.xlsx"/>
    <hyperlink ref="AY23" r:id="rId36"/>
    <hyperlink ref="AY24" r:id="rId37"/>
    <hyperlink ref="AY28" r:id="rId38"/>
    <hyperlink ref="AY26" r:id="rId39"/>
    <hyperlink ref="AY27" r:id="rId40"/>
    <hyperlink ref="AY29" r:id="rId41"/>
    <hyperlink ref="I23" r:id="rId42" tooltip="Descargar"/>
    <hyperlink ref="I24:I30" r:id="rId43" tooltip="Descargar" display="https://transparencia.cdmx.gob.mx/storage/app/uploads/public/626/885/1fc/6268851fc7a1b219259547.pdf"/>
    <hyperlink ref="BG23" r:id="rId44" tooltip="Descargar"/>
    <hyperlink ref="BG24:BG30" r:id="rId45" tooltip="Descargar" display="https://transparencia.cdmx.gob.mx/storage/app/uploads/public/626/886/6e3/6268866e32b3d318005053.xlsx"/>
    <hyperlink ref="I31" r:id="rId46"/>
    <hyperlink ref="I32" r:id="rId47"/>
    <hyperlink ref="AY31" r:id="rId48"/>
    <hyperlink ref="AY32" r:id="rId49"/>
    <hyperlink ref="BG31" r:id="rId50" tooltip="Descargar"/>
    <hyperlink ref="BG32" r:id="rId51" tooltip="Descargar"/>
    <hyperlink ref="I34" r:id="rId52"/>
    <hyperlink ref="I35" r:id="rId53"/>
    <hyperlink ref="I36" r:id="rId54"/>
    <hyperlink ref="I37" r:id="rId55"/>
    <hyperlink ref="I38" r:id="rId56"/>
    <hyperlink ref="I39" r:id="rId57"/>
    <hyperlink ref="AY34" r:id="rId58"/>
    <hyperlink ref="AY35" r:id="rId59"/>
    <hyperlink ref="AY36" r:id="rId60"/>
    <hyperlink ref="AY39" r:id="rId61"/>
    <hyperlink ref="BG33:BG39" r:id="rId62" tooltip="Descargar" display="https://transparencia.cdmx.gob.mx/storage/app/uploads/public/62d/742/ad1/62d742ad1b11b875914942.xlsx"/>
    <hyperlink ref="I33" r:id="rId63"/>
    <hyperlink ref="AY37" r:id="rId64"/>
    <hyperlink ref="AY38" r:id="rId65"/>
    <hyperlink ref="AY33" r:id="rId66"/>
    <hyperlink ref="I40" r:id="rId67"/>
    <hyperlink ref="AY40" r:id="rId68"/>
    <hyperlink ref="BG40" r:id="rId69" tooltip="Descargar"/>
    <hyperlink ref="AY25" r:id="rId70"/>
    <hyperlink ref="AY30" r:id="rId71" tooltip="Descargar"/>
  </hyperlinks>
  <printOptions horizontalCentered="1"/>
  <pageMargins left="0.70866141732283472" right="0.70866141732283472" top="0.35433070866141736" bottom="0.35433070866141736" header="0.31496062992125984" footer="0.31496062992125984"/>
  <pageSetup scale="80" orientation="portrait" horizontalDpi="1200" verticalDpi="1200"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opLeftCell="A3" workbookViewId="0">
      <selection activeCell="C5" sqref="C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26" hidden="1" x14ac:dyDescent="0.25">
      <c r="B1" t="s">
        <v>10</v>
      </c>
      <c r="C1" t="s">
        <v>11</v>
      </c>
      <c r="D1" t="s">
        <v>10</v>
      </c>
      <c r="E1" t="s">
        <v>9</v>
      </c>
    </row>
    <row r="2" spans="1:26" hidden="1" x14ac:dyDescent="0.25">
      <c r="B2" t="s">
        <v>268</v>
      </c>
      <c r="C2" t="s">
        <v>269</v>
      </c>
      <c r="D2" t="s">
        <v>270</v>
      </c>
      <c r="E2" t="s">
        <v>271</v>
      </c>
    </row>
    <row r="3" spans="1:26" x14ac:dyDescent="0.25">
      <c r="A3" s="1" t="s">
        <v>261</v>
      </c>
      <c r="B3" s="1" t="s">
        <v>272</v>
      </c>
      <c r="C3" s="1" t="s">
        <v>273</v>
      </c>
      <c r="D3" s="1" t="s">
        <v>274</v>
      </c>
      <c r="E3" s="1" t="s">
        <v>275</v>
      </c>
    </row>
    <row r="4" spans="1:26" ht="63.75" x14ac:dyDescent="0.25">
      <c r="A4" s="71">
        <v>2</v>
      </c>
      <c r="B4" s="72" t="s">
        <v>371</v>
      </c>
      <c r="C4" s="71"/>
      <c r="D4" s="71" t="s">
        <v>372</v>
      </c>
      <c r="E4" s="71" t="s">
        <v>278</v>
      </c>
    </row>
    <row r="5" spans="1:26" x14ac:dyDescent="0.25">
      <c r="A5" s="73">
        <v>1</v>
      </c>
      <c r="B5" s="2" t="s">
        <v>833</v>
      </c>
      <c r="C5" s="2"/>
      <c r="D5" s="2" t="s">
        <v>833</v>
      </c>
      <c r="E5" s="2"/>
      <c r="F5" s="74"/>
      <c r="G5" s="74"/>
      <c r="H5" s="74"/>
      <c r="I5" s="74"/>
      <c r="J5" s="74"/>
      <c r="K5" s="74"/>
      <c r="L5" s="74"/>
      <c r="M5" s="74"/>
      <c r="N5" s="74"/>
      <c r="O5" s="74"/>
      <c r="P5" s="74"/>
      <c r="Q5" s="74"/>
      <c r="R5" s="74"/>
      <c r="S5" s="74"/>
      <c r="T5" s="74"/>
      <c r="U5" s="74"/>
      <c r="V5" s="74"/>
      <c r="W5" s="74"/>
      <c r="X5" s="74"/>
      <c r="Y5" s="74"/>
      <c r="Z5" s="74"/>
    </row>
  </sheetData>
  <dataValidations count="1">
    <dataValidation type="list" allowBlank="1" showErrorMessage="1" sqref="E4 E6:E94">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45.28515625"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279</v>
      </c>
      <c r="C2" t="s">
        <v>280</v>
      </c>
      <c r="D2" t="s">
        <v>281</v>
      </c>
      <c r="E2" t="s">
        <v>282</v>
      </c>
    </row>
    <row r="3" spans="1:5" x14ac:dyDescent="0.25">
      <c r="A3" s="1" t="s">
        <v>261</v>
      </c>
      <c r="B3" s="1" t="s">
        <v>283</v>
      </c>
      <c r="C3" s="1" t="s">
        <v>284</v>
      </c>
      <c r="D3" s="1" t="s">
        <v>285</v>
      </c>
      <c r="E3" s="1" t="s">
        <v>286</v>
      </c>
    </row>
    <row r="4" spans="1:5" ht="30" x14ac:dyDescent="0.25">
      <c r="A4" s="2">
        <v>1</v>
      </c>
      <c r="B4" s="2" t="s">
        <v>343</v>
      </c>
      <c r="C4" s="2" t="s">
        <v>343</v>
      </c>
      <c r="D4" s="2"/>
      <c r="E4" s="2"/>
    </row>
    <row r="5" spans="1:5" s="65" customFormat="1" ht="105" x14ac:dyDescent="0.25">
      <c r="A5" s="13">
        <v>2</v>
      </c>
      <c r="B5" s="2" t="s">
        <v>846</v>
      </c>
      <c r="C5" s="2" t="s">
        <v>847</v>
      </c>
      <c r="D5" s="12">
        <v>44651</v>
      </c>
      <c r="E5" s="30" t="s">
        <v>848</v>
      </c>
    </row>
    <row r="6" spans="1:5" s="79" customFormat="1" ht="45" x14ac:dyDescent="0.25">
      <c r="A6" s="76">
        <v>3</v>
      </c>
      <c r="B6" s="77" t="s">
        <v>850</v>
      </c>
      <c r="C6" s="77" t="s">
        <v>851</v>
      </c>
      <c r="D6" s="78">
        <v>44804</v>
      </c>
      <c r="E6" s="31" t="s">
        <v>852</v>
      </c>
    </row>
  </sheetData>
  <hyperlinks>
    <hyperlink ref="E5" r:id="rId1"/>
    <hyperlink ref="E6"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2"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G78"/>
  <sheetViews>
    <sheetView topLeftCell="A71" zoomScale="75" zoomScaleNormal="75" workbookViewId="0">
      <selection activeCell="F97" sqref="F97"/>
    </sheetView>
  </sheetViews>
  <sheetFormatPr baseColWidth="10" defaultColWidth="9.140625" defaultRowHeight="15" x14ac:dyDescent="0.25"/>
  <cols>
    <col min="1" max="1" width="7.5703125" style="5" customWidth="1"/>
    <col min="2" max="3" width="26.7109375" style="5" customWidth="1"/>
    <col min="4" max="4" width="36.28515625" style="5" customWidth="1"/>
    <col min="5" max="5" width="46" style="5" customWidth="1"/>
    <col min="6" max="6" width="22.7109375" style="5" customWidth="1"/>
    <col min="7" max="7" width="29.5703125" style="5" customWidth="1"/>
    <col min="8" max="16384" width="9.140625" style="5"/>
  </cols>
  <sheetData>
    <row r="1" spans="1:7" hidden="1" x14ac:dyDescent="0.25">
      <c r="B1" s="5" t="s">
        <v>7</v>
      </c>
      <c r="C1" s="5" t="s">
        <v>7</v>
      </c>
      <c r="D1" s="5" t="s">
        <v>7</v>
      </c>
      <c r="E1" s="5" t="s">
        <v>7</v>
      </c>
      <c r="F1" s="5" t="s">
        <v>7</v>
      </c>
      <c r="G1" s="5" t="s">
        <v>13</v>
      </c>
    </row>
    <row r="2" spans="1:7" hidden="1" x14ac:dyDescent="0.25">
      <c r="B2" s="5" t="s">
        <v>255</v>
      </c>
      <c r="C2" s="5" t="s">
        <v>256</v>
      </c>
      <c r="D2" s="5" t="s">
        <v>257</v>
      </c>
      <c r="E2" s="5" t="s">
        <v>258</v>
      </c>
      <c r="F2" s="5" t="s">
        <v>259</v>
      </c>
      <c r="G2" s="5" t="s">
        <v>260</v>
      </c>
    </row>
    <row r="3" spans="1:7" ht="45" x14ac:dyDescent="0.25">
      <c r="A3" s="10" t="s">
        <v>261</v>
      </c>
      <c r="B3" s="10" t="s">
        <v>262</v>
      </c>
      <c r="C3" s="10" t="s">
        <v>263</v>
      </c>
      <c r="D3" s="10" t="s">
        <v>264</v>
      </c>
      <c r="E3" s="10" t="s">
        <v>265</v>
      </c>
      <c r="F3" s="10" t="s">
        <v>266</v>
      </c>
      <c r="G3" s="10" t="s">
        <v>267</v>
      </c>
    </row>
    <row r="4" spans="1:7" ht="60" x14ac:dyDescent="0.25">
      <c r="A4" s="15">
        <v>219</v>
      </c>
      <c r="B4" s="2" t="s">
        <v>287</v>
      </c>
      <c r="C4" s="2" t="s">
        <v>287</v>
      </c>
      <c r="D4" s="2" t="s">
        <v>287</v>
      </c>
      <c r="E4" s="20" t="s">
        <v>300</v>
      </c>
      <c r="F4" s="13" t="s">
        <v>301</v>
      </c>
      <c r="G4" s="28">
        <v>280082.28999999998</v>
      </c>
    </row>
    <row r="5" spans="1:7" ht="60" x14ac:dyDescent="0.25">
      <c r="A5" s="15">
        <v>219</v>
      </c>
      <c r="B5" s="2" t="s">
        <v>287</v>
      </c>
      <c r="C5" s="2" t="s">
        <v>287</v>
      </c>
      <c r="D5" s="2" t="s">
        <v>287</v>
      </c>
      <c r="E5" s="20" t="s">
        <v>332</v>
      </c>
      <c r="F5" s="13" t="s">
        <v>333</v>
      </c>
      <c r="G5" s="28">
        <v>294313.26</v>
      </c>
    </row>
    <row r="6" spans="1:7" ht="60" x14ac:dyDescent="0.25">
      <c r="A6" s="15">
        <v>219</v>
      </c>
      <c r="B6" s="2" t="s">
        <v>287</v>
      </c>
      <c r="C6" s="2" t="s">
        <v>287</v>
      </c>
      <c r="D6" s="2" t="s">
        <v>287</v>
      </c>
      <c r="E6" s="20" t="s">
        <v>334</v>
      </c>
      <c r="F6" s="13" t="s">
        <v>335</v>
      </c>
      <c r="G6" s="28">
        <v>290000</v>
      </c>
    </row>
    <row r="7" spans="1:7" ht="60" x14ac:dyDescent="0.25">
      <c r="A7" s="15">
        <v>220</v>
      </c>
      <c r="B7" s="2" t="s">
        <v>287</v>
      </c>
      <c r="C7" s="2" t="s">
        <v>287</v>
      </c>
      <c r="D7" s="2" t="s">
        <v>287</v>
      </c>
      <c r="E7" s="20" t="s">
        <v>320</v>
      </c>
      <c r="F7" s="13" t="s">
        <v>315</v>
      </c>
      <c r="G7" s="28">
        <v>10000000</v>
      </c>
    </row>
    <row r="8" spans="1:7" ht="60" x14ac:dyDescent="0.25">
      <c r="A8" s="15">
        <v>220</v>
      </c>
      <c r="B8" s="2" t="s">
        <v>287</v>
      </c>
      <c r="C8" s="2" t="s">
        <v>287</v>
      </c>
      <c r="D8" s="2" t="s">
        <v>287</v>
      </c>
      <c r="E8" s="20" t="s">
        <v>336</v>
      </c>
      <c r="F8" s="13" t="s">
        <v>337</v>
      </c>
      <c r="G8" s="28">
        <v>12760000</v>
      </c>
    </row>
    <row r="9" spans="1:7" ht="60" x14ac:dyDescent="0.25">
      <c r="A9" s="15">
        <v>220</v>
      </c>
      <c r="B9" s="2" t="s">
        <v>287</v>
      </c>
      <c r="C9" s="2" t="s">
        <v>287</v>
      </c>
      <c r="D9" s="2" t="s">
        <v>287</v>
      </c>
      <c r="E9" s="20" t="s">
        <v>338</v>
      </c>
      <c r="F9" s="13" t="s">
        <v>339</v>
      </c>
      <c r="G9" s="28">
        <v>10440000</v>
      </c>
    </row>
    <row r="10" spans="1:7" ht="60" x14ac:dyDescent="0.25">
      <c r="A10" s="15">
        <v>220</v>
      </c>
      <c r="B10" s="2" t="s">
        <v>287</v>
      </c>
      <c r="C10" s="2" t="s">
        <v>287</v>
      </c>
      <c r="D10" s="2" t="s">
        <v>287</v>
      </c>
      <c r="E10" s="20" t="s">
        <v>340</v>
      </c>
      <c r="F10" s="13" t="s">
        <v>341</v>
      </c>
      <c r="G10" s="28">
        <v>11020000</v>
      </c>
    </row>
    <row r="11" spans="1:7" ht="39.75" customHeight="1" x14ac:dyDescent="0.25">
      <c r="A11" s="27">
        <v>2</v>
      </c>
      <c r="B11" s="2" t="s">
        <v>364</v>
      </c>
      <c r="C11" s="2" t="s">
        <v>365</v>
      </c>
      <c r="D11" s="2" t="s">
        <v>366</v>
      </c>
      <c r="E11" s="13" t="s">
        <v>369</v>
      </c>
      <c r="F11" s="13" t="s">
        <v>370</v>
      </c>
      <c r="G11" s="29">
        <v>1426800</v>
      </c>
    </row>
    <row r="12" spans="1:7" ht="48.75" customHeight="1" x14ac:dyDescent="0.25">
      <c r="A12" s="27">
        <v>2</v>
      </c>
      <c r="B12" s="2" t="s">
        <v>364</v>
      </c>
      <c r="C12" s="2" t="s">
        <v>365</v>
      </c>
      <c r="D12" s="2" t="s">
        <v>366</v>
      </c>
      <c r="E12" s="13" t="s">
        <v>367</v>
      </c>
      <c r="F12" s="13" t="s">
        <v>368</v>
      </c>
      <c r="G12" s="29">
        <v>1606600</v>
      </c>
    </row>
    <row r="13" spans="1:7" ht="54.75" customHeight="1" x14ac:dyDescent="0.25">
      <c r="A13" s="27">
        <v>2</v>
      </c>
      <c r="B13" s="2" t="s">
        <v>364</v>
      </c>
      <c r="C13" s="2" t="s">
        <v>365</v>
      </c>
      <c r="D13" s="2" t="s">
        <v>366</v>
      </c>
      <c r="E13" s="13" t="s">
        <v>357</v>
      </c>
      <c r="F13" s="13" t="s">
        <v>358</v>
      </c>
      <c r="G13" s="29">
        <v>1183200</v>
      </c>
    </row>
    <row r="14" spans="1:7" ht="60" x14ac:dyDescent="0.25">
      <c r="A14" s="15">
        <v>223</v>
      </c>
      <c r="B14" s="2" t="s">
        <v>287</v>
      </c>
      <c r="C14" s="2" t="s">
        <v>287</v>
      </c>
      <c r="D14" s="2" t="s">
        <v>287</v>
      </c>
      <c r="E14" s="2" t="s">
        <v>387</v>
      </c>
      <c r="F14" s="13" t="s">
        <v>388</v>
      </c>
      <c r="G14" s="9">
        <v>149941.6</v>
      </c>
    </row>
    <row r="15" spans="1:7" ht="30" x14ac:dyDescent="0.25">
      <c r="A15" s="15">
        <v>223</v>
      </c>
      <c r="B15" s="2" t="s">
        <v>496</v>
      </c>
      <c r="C15" s="2" t="s">
        <v>497</v>
      </c>
      <c r="D15" s="2" t="s">
        <v>498</v>
      </c>
      <c r="E15" s="2" t="s">
        <v>288</v>
      </c>
      <c r="F15" s="13" t="s">
        <v>499</v>
      </c>
      <c r="G15" s="9">
        <v>313078.06</v>
      </c>
    </row>
    <row r="16" spans="1:7" ht="30" x14ac:dyDescent="0.25">
      <c r="A16" s="15">
        <v>223</v>
      </c>
      <c r="B16" s="2" t="s">
        <v>500</v>
      </c>
      <c r="C16" s="2" t="s">
        <v>501</v>
      </c>
      <c r="D16" s="2" t="s">
        <v>502</v>
      </c>
      <c r="E16" s="2" t="s">
        <v>288</v>
      </c>
      <c r="F16" s="13" t="s">
        <v>503</v>
      </c>
      <c r="G16" s="9">
        <v>209168.53</v>
      </c>
    </row>
    <row r="17" spans="1:7" ht="60" x14ac:dyDescent="0.25">
      <c r="A17" s="15">
        <v>223</v>
      </c>
      <c r="B17" s="2" t="s">
        <v>287</v>
      </c>
      <c r="C17" s="2" t="s">
        <v>287</v>
      </c>
      <c r="D17" s="2" t="s">
        <v>287</v>
      </c>
      <c r="E17" s="2" t="s">
        <v>504</v>
      </c>
      <c r="F17" s="13" t="s">
        <v>505</v>
      </c>
      <c r="G17" s="9">
        <v>352362.76</v>
      </c>
    </row>
    <row r="18" spans="1:7" ht="60" x14ac:dyDescent="0.25">
      <c r="A18" s="15">
        <v>223</v>
      </c>
      <c r="B18" s="2" t="s">
        <v>287</v>
      </c>
      <c r="C18" s="2" t="s">
        <v>287</v>
      </c>
      <c r="D18" s="2" t="s">
        <v>287</v>
      </c>
      <c r="E18" s="2" t="s">
        <v>506</v>
      </c>
      <c r="F18" s="13" t="s">
        <v>507</v>
      </c>
      <c r="G18" s="9">
        <v>428233.20999999996</v>
      </c>
    </row>
    <row r="19" spans="1:7" ht="30" x14ac:dyDescent="0.25">
      <c r="A19" s="15">
        <v>224</v>
      </c>
      <c r="B19" s="2" t="s">
        <v>399</v>
      </c>
      <c r="C19" s="2" t="s">
        <v>318</v>
      </c>
      <c r="D19" s="2" t="s">
        <v>400</v>
      </c>
      <c r="E19" s="2" t="s">
        <v>288</v>
      </c>
      <c r="F19" s="13" t="s">
        <v>401</v>
      </c>
      <c r="G19" s="9">
        <v>263134.40000000002</v>
      </c>
    </row>
    <row r="20" spans="1:7" ht="60" x14ac:dyDescent="0.25">
      <c r="A20" s="15">
        <v>224</v>
      </c>
      <c r="B20" s="2" t="s">
        <v>287</v>
      </c>
      <c r="C20" s="2" t="s">
        <v>287</v>
      </c>
      <c r="D20" s="2" t="s">
        <v>287</v>
      </c>
      <c r="E20" s="2" t="s">
        <v>508</v>
      </c>
      <c r="F20" s="13" t="s">
        <v>509</v>
      </c>
      <c r="G20" s="9">
        <v>284184.69</v>
      </c>
    </row>
    <row r="21" spans="1:7" ht="30" x14ac:dyDescent="0.25">
      <c r="A21" s="15">
        <v>224</v>
      </c>
      <c r="B21" s="2" t="s">
        <v>510</v>
      </c>
      <c r="C21" s="2" t="s">
        <v>511</v>
      </c>
      <c r="D21" s="2" t="s">
        <v>512</v>
      </c>
      <c r="E21" s="2" t="s">
        <v>288</v>
      </c>
      <c r="F21" s="13" t="s">
        <v>513</v>
      </c>
      <c r="G21" s="9">
        <v>312602.96999999997</v>
      </c>
    </row>
    <row r="22" spans="1:7" ht="60" x14ac:dyDescent="0.25">
      <c r="A22" s="15">
        <v>225</v>
      </c>
      <c r="B22" s="2" t="s">
        <v>287</v>
      </c>
      <c r="C22" s="2" t="s">
        <v>287</v>
      </c>
      <c r="D22" s="2" t="s">
        <v>287</v>
      </c>
      <c r="E22" s="2" t="s">
        <v>300</v>
      </c>
      <c r="F22" s="13" t="s">
        <v>301</v>
      </c>
      <c r="G22" s="9">
        <v>276080</v>
      </c>
    </row>
    <row r="23" spans="1:7" ht="60" x14ac:dyDescent="0.25">
      <c r="A23" s="15">
        <v>225</v>
      </c>
      <c r="B23" s="2" t="s">
        <v>287</v>
      </c>
      <c r="C23" s="2" t="s">
        <v>287</v>
      </c>
      <c r="D23" s="2" t="s">
        <v>287</v>
      </c>
      <c r="E23" s="2" t="s">
        <v>514</v>
      </c>
      <c r="F23" s="13" t="s">
        <v>515</v>
      </c>
      <c r="G23" s="9">
        <v>496203.92</v>
      </c>
    </row>
    <row r="24" spans="1:7" ht="60" x14ac:dyDescent="0.25">
      <c r="A24" s="15">
        <v>225</v>
      </c>
      <c r="B24" s="2" t="s">
        <v>287</v>
      </c>
      <c r="C24" s="2" t="s">
        <v>287</v>
      </c>
      <c r="D24" s="2" t="s">
        <v>287</v>
      </c>
      <c r="E24" s="2" t="s">
        <v>332</v>
      </c>
      <c r="F24" s="13" t="s">
        <v>333</v>
      </c>
      <c r="G24" s="9">
        <v>278956.2</v>
      </c>
    </row>
    <row r="25" spans="1:7" ht="60" x14ac:dyDescent="0.25">
      <c r="A25" s="15">
        <v>226</v>
      </c>
      <c r="B25" s="2" t="s">
        <v>287</v>
      </c>
      <c r="C25" s="2" t="s">
        <v>287</v>
      </c>
      <c r="D25" s="2" t="s">
        <v>287</v>
      </c>
      <c r="E25" s="2" t="s">
        <v>417</v>
      </c>
      <c r="F25" s="13" t="s">
        <v>418</v>
      </c>
      <c r="G25" s="9">
        <v>852372.64</v>
      </c>
    </row>
    <row r="26" spans="1:7" ht="60" x14ac:dyDescent="0.25">
      <c r="A26" s="15">
        <v>226</v>
      </c>
      <c r="B26" s="2" t="s">
        <v>287</v>
      </c>
      <c r="C26" s="2" t="s">
        <v>287</v>
      </c>
      <c r="D26" s="2" t="s">
        <v>287</v>
      </c>
      <c r="E26" s="2" t="s">
        <v>516</v>
      </c>
      <c r="F26" s="13" t="s">
        <v>517</v>
      </c>
      <c r="G26" s="9">
        <v>937426.16</v>
      </c>
    </row>
    <row r="27" spans="1:7" ht="30" x14ac:dyDescent="0.25">
      <c r="A27" s="15">
        <v>226</v>
      </c>
      <c r="B27" s="2" t="s">
        <v>518</v>
      </c>
      <c r="C27" s="2" t="s">
        <v>519</v>
      </c>
      <c r="D27" s="2" t="s">
        <v>400</v>
      </c>
      <c r="E27" s="2" t="s">
        <v>288</v>
      </c>
      <c r="F27" s="13" t="s">
        <v>520</v>
      </c>
      <c r="G27" s="9">
        <v>983333</v>
      </c>
    </row>
    <row r="28" spans="1:7" ht="60" x14ac:dyDescent="0.25">
      <c r="A28" s="15">
        <v>227</v>
      </c>
      <c r="B28" s="2" t="s">
        <v>287</v>
      </c>
      <c r="C28" s="2" t="s">
        <v>287</v>
      </c>
      <c r="D28" s="2" t="s">
        <v>287</v>
      </c>
      <c r="E28" s="2" t="s">
        <v>426</v>
      </c>
      <c r="F28" s="13" t="s">
        <v>427</v>
      </c>
      <c r="G28" s="9">
        <v>461779.08</v>
      </c>
    </row>
    <row r="29" spans="1:7" ht="60" x14ac:dyDescent="0.25">
      <c r="A29" s="15">
        <v>228</v>
      </c>
      <c r="B29" s="2" t="s">
        <v>287</v>
      </c>
      <c r="C29" s="2" t="s">
        <v>287</v>
      </c>
      <c r="D29" s="2" t="s">
        <v>287</v>
      </c>
      <c r="E29" s="2" t="s">
        <v>296</v>
      </c>
      <c r="F29" s="13" t="s">
        <v>297</v>
      </c>
      <c r="G29" s="9">
        <v>154357.72</v>
      </c>
    </row>
    <row r="30" spans="1:7" ht="60" x14ac:dyDescent="0.25">
      <c r="A30" s="13">
        <v>229</v>
      </c>
      <c r="B30" s="2" t="s">
        <v>287</v>
      </c>
      <c r="C30" s="2" t="s">
        <v>287</v>
      </c>
      <c r="D30" s="2" t="s">
        <v>287</v>
      </c>
      <c r="E30" s="2" t="s">
        <v>300</v>
      </c>
      <c r="F30" s="13" t="s">
        <v>301</v>
      </c>
      <c r="G30" s="13">
        <v>134408.04</v>
      </c>
    </row>
    <row r="31" spans="1:7" ht="30" x14ac:dyDescent="0.25">
      <c r="A31" s="13">
        <v>229</v>
      </c>
      <c r="B31" s="2" t="s">
        <v>521</v>
      </c>
      <c r="C31" s="2" t="s">
        <v>522</v>
      </c>
      <c r="D31" s="2" t="s">
        <v>523</v>
      </c>
      <c r="E31" s="2" t="s">
        <v>288</v>
      </c>
      <c r="F31" s="13" t="s">
        <v>524</v>
      </c>
      <c r="G31" s="13">
        <v>138399.73000000001</v>
      </c>
    </row>
    <row r="32" spans="1:7" ht="30" x14ac:dyDescent="0.25">
      <c r="A32" s="13">
        <v>229</v>
      </c>
      <c r="B32" s="2" t="s">
        <v>525</v>
      </c>
      <c r="C32" s="2" t="s">
        <v>526</v>
      </c>
      <c r="D32" s="2" t="s">
        <v>527</v>
      </c>
      <c r="E32" s="2" t="s">
        <v>288</v>
      </c>
      <c r="F32" s="13" t="s">
        <v>528</v>
      </c>
      <c r="G32" s="13">
        <v>138297.81</v>
      </c>
    </row>
    <row r="33" spans="1:7" ht="60" x14ac:dyDescent="0.25">
      <c r="A33" s="13">
        <v>230</v>
      </c>
      <c r="B33" s="2" t="s">
        <v>287</v>
      </c>
      <c r="C33" s="2" t="s">
        <v>287</v>
      </c>
      <c r="D33" s="2" t="s">
        <v>287</v>
      </c>
      <c r="E33" s="2" t="s">
        <v>447</v>
      </c>
      <c r="F33" s="13" t="s">
        <v>448</v>
      </c>
      <c r="G33" s="9">
        <v>129978</v>
      </c>
    </row>
    <row r="34" spans="1:7" ht="60" x14ac:dyDescent="0.25">
      <c r="A34" s="13">
        <v>230</v>
      </c>
      <c r="B34" s="2" t="s">
        <v>287</v>
      </c>
      <c r="C34" s="2" t="s">
        <v>287</v>
      </c>
      <c r="D34" s="2" t="s">
        <v>287</v>
      </c>
      <c r="E34" s="2" t="s">
        <v>529</v>
      </c>
      <c r="F34" s="13" t="s">
        <v>530</v>
      </c>
      <c r="G34" s="9">
        <v>401128</v>
      </c>
    </row>
    <row r="35" spans="1:7" ht="60" x14ac:dyDescent="0.25">
      <c r="A35" s="13">
        <v>230</v>
      </c>
      <c r="B35" s="2" t="s">
        <v>287</v>
      </c>
      <c r="C35" s="2" t="s">
        <v>287</v>
      </c>
      <c r="D35" s="2" t="s">
        <v>287</v>
      </c>
      <c r="E35" s="2" t="s">
        <v>531</v>
      </c>
      <c r="F35" s="13" t="s">
        <v>532</v>
      </c>
      <c r="G35" s="9">
        <v>422066</v>
      </c>
    </row>
    <row r="36" spans="1:7" ht="60" x14ac:dyDescent="0.25">
      <c r="A36" s="13">
        <v>230</v>
      </c>
      <c r="B36" s="2" t="s">
        <v>287</v>
      </c>
      <c r="C36" s="2" t="s">
        <v>287</v>
      </c>
      <c r="D36" s="2" t="s">
        <v>287</v>
      </c>
      <c r="E36" s="2" t="s">
        <v>514</v>
      </c>
      <c r="F36" s="13" t="s">
        <v>515</v>
      </c>
      <c r="G36" s="9">
        <v>349160</v>
      </c>
    </row>
    <row r="37" spans="1:7" ht="60" x14ac:dyDescent="0.25">
      <c r="A37" s="13">
        <v>231</v>
      </c>
      <c r="B37" s="2" t="s">
        <v>287</v>
      </c>
      <c r="C37" s="2" t="s">
        <v>287</v>
      </c>
      <c r="D37" s="2" t="s">
        <v>287</v>
      </c>
      <c r="E37" s="2" t="s">
        <v>296</v>
      </c>
      <c r="F37" s="13" t="s">
        <v>297</v>
      </c>
      <c r="G37" s="13">
        <v>418317.46</v>
      </c>
    </row>
    <row r="38" spans="1:7" ht="30" x14ac:dyDescent="0.25">
      <c r="A38" s="13">
        <v>232</v>
      </c>
      <c r="B38" s="13" t="s">
        <v>464</v>
      </c>
      <c r="C38" s="13" t="s">
        <v>465</v>
      </c>
      <c r="D38" s="13" t="s">
        <v>466</v>
      </c>
      <c r="E38" s="2" t="s">
        <v>288</v>
      </c>
      <c r="F38" s="13" t="s">
        <v>467</v>
      </c>
      <c r="G38" s="9">
        <v>6423708.7999999998</v>
      </c>
    </row>
    <row r="39" spans="1:7" ht="60" x14ac:dyDescent="0.25">
      <c r="A39" s="13">
        <v>232</v>
      </c>
      <c r="B39" s="2" t="s">
        <v>287</v>
      </c>
      <c r="C39" s="2" t="s">
        <v>287</v>
      </c>
      <c r="D39" s="2" t="s">
        <v>287</v>
      </c>
      <c r="E39" s="2" t="s">
        <v>533</v>
      </c>
      <c r="F39" s="13" t="s">
        <v>534</v>
      </c>
      <c r="G39" s="9">
        <v>6628106.5999999996</v>
      </c>
    </row>
    <row r="40" spans="1:7" ht="60" x14ac:dyDescent="0.25">
      <c r="A40" s="13">
        <v>233</v>
      </c>
      <c r="B40" s="2" t="s">
        <v>287</v>
      </c>
      <c r="C40" s="2" t="s">
        <v>287</v>
      </c>
      <c r="D40" s="2" t="s">
        <v>287</v>
      </c>
      <c r="E40" s="2" t="s">
        <v>477</v>
      </c>
      <c r="F40" s="13" t="s">
        <v>478</v>
      </c>
      <c r="G40" s="9">
        <v>2168514</v>
      </c>
    </row>
    <row r="41" spans="1:7" ht="60" x14ac:dyDescent="0.25">
      <c r="A41" s="13">
        <v>234</v>
      </c>
      <c r="B41" s="2" t="s">
        <v>287</v>
      </c>
      <c r="C41" s="2" t="s">
        <v>287</v>
      </c>
      <c r="D41" s="2" t="s">
        <v>287</v>
      </c>
      <c r="E41" s="2" t="s">
        <v>487</v>
      </c>
      <c r="F41" s="13" t="s">
        <v>488</v>
      </c>
      <c r="G41" s="9">
        <v>798421.86</v>
      </c>
    </row>
    <row r="42" spans="1:7" ht="60" x14ac:dyDescent="0.25">
      <c r="A42" s="13">
        <v>234</v>
      </c>
      <c r="B42" s="2" t="s">
        <v>287</v>
      </c>
      <c r="C42" s="2" t="s">
        <v>287</v>
      </c>
      <c r="D42" s="2" t="s">
        <v>287</v>
      </c>
      <c r="E42" s="2" t="s">
        <v>535</v>
      </c>
      <c r="F42" s="13" t="s">
        <v>536</v>
      </c>
      <c r="G42" s="9">
        <v>1365521.29</v>
      </c>
    </row>
    <row r="43" spans="1:7" ht="60" x14ac:dyDescent="0.25">
      <c r="A43" s="13">
        <v>234</v>
      </c>
      <c r="B43" s="2" t="s">
        <v>287</v>
      </c>
      <c r="C43" s="2" t="s">
        <v>287</v>
      </c>
      <c r="D43" s="2" t="s">
        <v>287</v>
      </c>
      <c r="E43" s="2" t="s">
        <v>537</v>
      </c>
      <c r="F43" s="13" t="s">
        <v>538</v>
      </c>
      <c r="G43" s="9">
        <v>1286831.8799999999</v>
      </c>
    </row>
    <row r="44" spans="1:7" ht="60" x14ac:dyDescent="0.25">
      <c r="A44" s="13">
        <v>234</v>
      </c>
      <c r="B44" s="2" t="s">
        <v>287</v>
      </c>
      <c r="C44" s="2" t="s">
        <v>287</v>
      </c>
      <c r="D44" s="2" t="s">
        <v>287</v>
      </c>
      <c r="E44" s="2" t="s">
        <v>539</v>
      </c>
      <c r="F44" s="13" t="s">
        <v>540</v>
      </c>
      <c r="G44" s="9">
        <v>897589.79</v>
      </c>
    </row>
    <row r="45" spans="1:7" ht="60" x14ac:dyDescent="0.25">
      <c r="A45" s="13">
        <v>1</v>
      </c>
      <c r="B45" s="2" t="s">
        <v>287</v>
      </c>
      <c r="C45" s="2" t="s">
        <v>287</v>
      </c>
      <c r="D45" s="2" t="s">
        <v>287</v>
      </c>
      <c r="E45" s="19" t="s">
        <v>571</v>
      </c>
      <c r="F45" s="2" t="s">
        <v>572</v>
      </c>
      <c r="G45" s="28">
        <v>1394904</v>
      </c>
    </row>
    <row r="46" spans="1:7" ht="30" x14ac:dyDescent="0.25">
      <c r="A46" s="13">
        <v>2</v>
      </c>
      <c r="B46" s="2" t="s">
        <v>587</v>
      </c>
      <c r="C46" s="2" t="s">
        <v>588</v>
      </c>
      <c r="D46" s="2" t="s">
        <v>589</v>
      </c>
      <c r="E46" s="2" t="s">
        <v>288</v>
      </c>
      <c r="F46" s="2" t="s">
        <v>590</v>
      </c>
      <c r="G46" s="28">
        <v>25056000</v>
      </c>
    </row>
    <row r="47" spans="1:7" ht="60" x14ac:dyDescent="0.25">
      <c r="A47" s="13">
        <v>3</v>
      </c>
      <c r="B47" s="2" t="s">
        <v>287</v>
      </c>
      <c r="C47" s="2" t="s">
        <v>287</v>
      </c>
      <c r="D47" s="2" t="s">
        <v>287</v>
      </c>
      <c r="E47" s="13" t="s">
        <v>602</v>
      </c>
      <c r="F47" s="2" t="s">
        <v>603</v>
      </c>
      <c r="G47" s="28">
        <f>4703.49</f>
        <v>4703.49</v>
      </c>
    </row>
    <row r="48" spans="1:7" ht="30" x14ac:dyDescent="0.25">
      <c r="A48" s="13">
        <v>3</v>
      </c>
      <c r="B48" s="2" t="s">
        <v>666</v>
      </c>
      <c r="C48" s="2" t="s">
        <v>667</v>
      </c>
      <c r="D48" s="2" t="s">
        <v>668</v>
      </c>
      <c r="E48" s="2" t="s">
        <v>288</v>
      </c>
      <c r="F48" s="2" t="s">
        <v>669</v>
      </c>
      <c r="G48" s="28">
        <v>5507.68</v>
      </c>
    </row>
    <row r="49" spans="1:7" ht="60" x14ac:dyDescent="0.25">
      <c r="A49" s="13">
        <v>4</v>
      </c>
      <c r="B49" s="2" t="s">
        <v>287</v>
      </c>
      <c r="C49" s="2" t="s">
        <v>287</v>
      </c>
      <c r="D49" s="2" t="s">
        <v>287</v>
      </c>
      <c r="E49" s="2" t="s">
        <v>670</v>
      </c>
      <c r="F49" s="2" t="s">
        <v>616</v>
      </c>
      <c r="G49" s="28">
        <v>288.8</v>
      </c>
    </row>
    <row r="50" spans="1:7" ht="60" x14ac:dyDescent="0.25">
      <c r="A50" s="13">
        <v>4</v>
      </c>
      <c r="B50" s="2" t="s">
        <v>287</v>
      </c>
      <c r="C50" s="2" t="s">
        <v>287</v>
      </c>
      <c r="D50" s="2" t="s">
        <v>287</v>
      </c>
      <c r="E50" s="2" t="s">
        <v>671</v>
      </c>
      <c r="F50" s="2" t="s">
        <v>672</v>
      </c>
      <c r="G50" s="28">
        <v>312.8</v>
      </c>
    </row>
    <row r="51" spans="1:7" ht="30" x14ac:dyDescent="0.25">
      <c r="A51" s="13">
        <v>4</v>
      </c>
      <c r="B51" s="2" t="s">
        <v>673</v>
      </c>
      <c r="C51" s="2" t="s">
        <v>674</v>
      </c>
      <c r="D51" s="2" t="s">
        <v>675</v>
      </c>
      <c r="E51" s="2" t="s">
        <v>288</v>
      </c>
      <c r="F51" s="2" t="s">
        <v>676</v>
      </c>
      <c r="G51" s="28">
        <v>335</v>
      </c>
    </row>
    <row r="52" spans="1:7" ht="60" x14ac:dyDescent="0.25">
      <c r="A52" s="13">
        <v>8</v>
      </c>
      <c r="B52" s="2" t="s">
        <v>287</v>
      </c>
      <c r="C52" s="2" t="s">
        <v>287</v>
      </c>
      <c r="D52" s="2" t="s">
        <v>287</v>
      </c>
      <c r="E52" s="2" t="s">
        <v>677</v>
      </c>
      <c r="F52" s="2" t="s">
        <v>427</v>
      </c>
      <c r="G52" s="28">
        <v>1287868.47</v>
      </c>
    </row>
    <row r="53" spans="1:7" ht="60" x14ac:dyDescent="0.25">
      <c r="A53" s="13">
        <v>5</v>
      </c>
      <c r="B53" s="2" t="s">
        <v>287</v>
      </c>
      <c r="C53" s="2" t="s">
        <v>287</v>
      </c>
      <c r="D53" s="2" t="s">
        <v>287</v>
      </c>
      <c r="E53" s="2" t="s">
        <v>678</v>
      </c>
      <c r="F53" s="2" t="s">
        <v>638</v>
      </c>
      <c r="G53" s="28">
        <v>34800</v>
      </c>
    </row>
    <row r="54" spans="1:7" ht="60" x14ac:dyDescent="0.25">
      <c r="A54" s="13">
        <v>5</v>
      </c>
      <c r="B54" s="2" t="s">
        <v>287</v>
      </c>
      <c r="C54" s="2" t="s">
        <v>287</v>
      </c>
      <c r="D54" s="2" t="s">
        <v>287</v>
      </c>
      <c r="E54" s="2" t="s">
        <v>679</v>
      </c>
      <c r="F54" s="2" t="s">
        <v>680</v>
      </c>
      <c r="G54" s="28">
        <v>40600</v>
      </c>
    </row>
    <row r="55" spans="1:7" ht="60" x14ac:dyDescent="0.25">
      <c r="A55" s="13">
        <v>5</v>
      </c>
      <c r="B55" s="2" t="s">
        <v>287</v>
      </c>
      <c r="C55" s="2" t="s">
        <v>287</v>
      </c>
      <c r="D55" s="2" t="s">
        <v>287</v>
      </c>
      <c r="E55" s="2" t="s">
        <v>681</v>
      </c>
      <c r="F55" s="2" t="s">
        <v>682</v>
      </c>
      <c r="G55" s="28">
        <v>92800</v>
      </c>
    </row>
    <row r="56" spans="1:7" ht="60" x14ac:dyDescent="0.25">
      <c r="A56" s="13">
        <v>6</v>
      </c>
      <c r="B56" s="2" t="s">
        <v>287</v>
      </c>
      <c r="C56" s="2" t="s">
        <v>287</v>
      </c>
      <c r="D56" s="2" t="s">
        <v>287</v>
      </c>
      <c r="E56" s="2" t="s">
        <v>683</v>
      </c>
      <c r="F56" s="2" t="s">
        <v>684</v>
      </c>
      <c r="G56" s="28">
        <v>11502469.35</v>
      </c>
    </row>
    <row r="57" spans="1:7" ht="60" x14ac:dyDescent="0.25">
      <c r="A57" s="13">
        <v>6</v>
      </c>
      <c r="B57" s="2" t="s">
        <v>287</v>
      </c>
      <c r="C57" s="2" t="s">
        <v>287</v>
      </c>
      <c r="D57" s="2" t="s">
        <v>287</v>
      </c>
      <c r="E57" s="2" t="s">
        <v>685</v>
      </c>
      <c r="F57" s="2" t="s">
        <v>652</v>
      </c>
      <c r="G57" s="28">
        <v>10543050.82</v>
      </c>
    </row>
    <row r="58" spans="1:7" ht="60" x14ac:dyDescent="0.25">
      <c r="A58" s="13">
        <v>6</v>
      </c>
      <c r="B58" s="2" t="s">
        <v>287</v>
      </c>
      <c r="C58" s="2" t="s">
        <v>287</v>
      </c>
      <c r="D58" s="2" t="s">
        <v>287</v>
      </c>
      <c r="E58" s="2" t="s">
        <v>686</v>
      </c>
      <c r="F58" s="2" t="s">
        <v>687</v>
      </c>
      <c r="G58" s="28">
        <v>10669568.029999999</v>
      </c>
    </row>
    <row r="59" spans="1:7" ht="60" x14ac:dyDescent="0.25">
      <c r="A59" s="13">
        <v>7</v>
      </c>
      <c r="B59" s="2" t="s">
        <v>287</v>
      </c>
      <c r="C59" s="2" t="s">
        <v>287</v>
      </c>
      <c r="D59" s="2" t="s">
        <v>287</v>
      </c>
      <c r="E59" s="2" t="s">
        <v>688</v>
      </c>
      <c r="F59" s="2" t="s">
        <v>314</v>
      </c>
      <c r="G59" s="28">
        <f>2320000+71340</f>
        <v>2391340</v>
      </c>
    </row>
    <row r="60" spans="1:7" ht="60" x14ac:dyDescent="0.25">
      <c r="A60" s="13">
        <v>7</v>
      </c>
      <c r="B60" s="2" t="s">
        <v>287</v>
      </c>
      <c r="C60" s="2" t="s">
        <v>287</v>
      </c>
      <c r="D60" s="2" t="s">
        <v>287</v>
      </c>
      <c r="E60" s="2" t="s">
        <v>689</v>
      </c>
      <c r="F60" s="2" t="s">
        <v>690</v>
      </c>
      <c r="G60" s="28">
        <f>4454400+132240</f>
        <v>4586640</v>
      </c>
    </row>
    <row r="61" spans="1:7" ht="60" x14ac:dyDescent="0.25">
      <c r="A61" s="13">
        <v>7</v>
      </c>
      <c r="B61" s="2" t="s">
        <v>287</v>
      </c>
      <c r="C61" s="2" t="s">
        <v>287</v>
      </c>
      <c r="D61" s="2" t="s">
        <v>287</v>
      </c>
      <c r="E61" s="2" t="s">
        <v>691</v>
      </c>
      <c r="F61" s="2" t="s">
        <v>331</v>
      </c>
      <c r="G61" s="28">
        <f>5104000+126440</f>
        <v>5230440</v>
      </c>
    </row>
    <row r="62" spans="1:7" customFormat="1" ht="60" x14ac:dyDescent="0.25">
      <c r="A62" s="27">
        <v>31</v>
      </c>
      <c r="B62" s="2" t="s">
        <v>287</v>
      </c>
      <c r="C62" s="2" t="s">
        <v>287</v>
      </c>
      <c r="D62" s="2" t="s">
        <v>287</v>
      </c>
      <c r="E62" s="2" t="s">
        <v>720</v>
      </c>
      <c r="F62" s="2" t="s">
        <v>297</v>
      </c>
      <c r="G62" s="28">
        <v>158224</v>
      </c>
    </row>
    <row r="63" spans="1:7" customFormat="1" ht="60" x14ac:dyDescent="0.25">
      <c r="A63" s="27">
        <v>32</v>
      </c>
      <c r="B63" s="2" t="s">
        <v>287</v>
      </c>
      <c r="C63" s="2" t="s">
        <v>287</v>
      </c>
      <c r="D63" s="2" t="s">
        <v>287</v>
      </c>
      <c r="E63" s="2" t="s">
        <v>721</v>
      </c>
      <c r="F63" s="2" t="s">
        <v>711</v>
      </c>
      <c r="G63" s="28">
        <v>786937.83</v>
      </c>
    </row>
    <row r="64" spans="1:7" customFormat="1" ht="60" x14ac:dyDescent="0.25">
      <c r="A64" s="27">
        <v>34</v>
      </c>
      <c r="B64" s="2" t="s">
        <v>287</v>
      </c>
      <c r="C64" s="2" t="s">
        <v>287</v>
      </c>
      <c r="D64" s="2" t="s">
        <v>287</v>
      </c>
      <c r="E64" s="2" t="s">
        <v>806</v>
      </c>
      <c r="F64" s="2" t="s">
        <v>603</v>
      </c>
      <c r="G64" s="28">
        <v>4703.49</v>
      </c>
    </row>
    <row r="65" spans="1:7" customFormat="1" ht="30" x14ac:dyDescent="0.25">
      <c r="A65" s="27">
        <v>34</v>
      </c>
      <c r="B65" s="2" t="s">
        <v>666</v>
      </c>
      <c r="C65" s="2" t="s">
        <v>807</v>
      </c>
      <c r="D65" s="2" t="s">
        <v>808</v>
      </c>
      <c r="E65" s="2" t="s">
        <v>288</v>
      </c>
      <c r="F65" s="2" t="s">
        <v>669</v>
      </c>
      <c r="G65" s="28">
        <v>5507.68</v>
      </c>
    </row>
    <row r="66" spans="1:7" customFormat="1" ht="60" x14ac:dyDescent="0.25">
      <c r="A66" s="27">
        <v>36</v>
      </c>
      <c r="B66" s="2" t="s">
        <v>287</v>
      </c>
      <c r="C66" s="2" t="s">
        <v>287</v>
      </c>
      <c r="D66" s="2" t="s">
        <v>287</v>
      </c>
      <c r="E66" s="2" t="s">
        <v>809</v>
      </c>
      <c r="F66" s="2" t="s">
        <v>810</v>
      </c>
      <c r="G66" s="28">
        <v>13.29</v>
      </c>
    </row>
    <row r="67" spans="1:7" customFormat="1" ht="60" x14ac:dyDescent="0.25">
      <c r="A67" s="27">
        <v>36</v>
      </c>
      <c r="B67" s="2" t="s">
        <v>287</v>
      </c>
      <c r="C67" s="2" t="s">
        <v>287</v>
      </c>
      <c r="D67" s="2" t="s">
        <v>287</v>
      </c>
      <c r="E67" s="2" t="s">
        <v>811</v>
      </c>
      <c r="F67" s="2" t="s">
        <v>812</v>
      </c>
      <c r="G67" s="28">
        <v>13.51</v>
      </c>
    </row>
    <row r="68" spans="1:7" customFormat="1" ht="60" x14ac:dyDescent="0.25">
      <c r="A68" s="27">
        <v>36</v>
      </c>
      <c r="B68" s="2" t="s">
        <v>287</v>
      </c>
      <c r="C68" s="2" t="s">
        <v>287</v>
      </c>
      <c r="D68" s="2" t="s">
        <v>287</v>
      </c>
      <c r="E68" s="2" t="s">
        <v>813</v>
      </c>
      <c r="F68" s="2" t="s">
        <v>814</v>
      </c>
      <c r="G68" s="28">
        <v>13.26</v>
      </c>
    </row>
    <row r="69" spans="1:7" customFormat="1" ht="60" x14ac:dyDescent="0.25">
      <c r="A69" s="27">
        <v>39</v>
      </c>
      <c r="B69" s="2" t="s">
        <v>287</v>
      </c>
      <c r="C69" s="2" t="s">
        <v>287</v>
      </c>
      <c r="D69" s="2" t="s">
        <v>287</v>
      </c>
      <c r="E69" s="2" t="s">
        <v>815</v>
      </c>
      <c r="F69" s="2" t="s">
        <v>747</v>
      </c>
      <c r="G69" s="28">
        <v>1059466.67</v>
      </c>
    </row>
    <row r="70" spans="1:7" customFormat="1" ht="60" x14ac:dyDescent="0.25">
      <c r="A70" s="27">
        <v>39</v>
      </c>
      <c r="B70" s="2" t="s">
        <v>287</v>
      </c>
      <c r="C70" s="2" t="s">
        <v>287</v>
      </c>
      <c r="D70" s="2" t="s">
        <v>287</v>
      </c>
      <c r="E70" s="2" t="s">
        <v>816</v>
      </c>
      <c r="F70" s="2" t="s">
        <v>817</v>
      </c>
      <c r="G70" s="28">
        <v>2447368</v>
      </c>
    </row>
    <row r="71" spans="1:7" customFormat="1" ht="60" x14ac:dyDescent="0.25">
      <c r="A71" s="27">
        <v>41</v>
      </c>
      <c r="B71" s="2" t="s">
        <v>287</v>
      </c>
      <c r="C71" s="2" t="s">
        <v>287</v>
      </c>
      <c r="D71" s="2" t="s">
        <v>287</v>
      </c>
      <c r="E71" s="2" t="s">
        <v>818</v>
      </c>
      <c r="F71" s="2" t="s">
        <v>760</v>
      </c>
      <c r="G71" s="28">
        <v>7205.57</v>
      </c>
    </row>
    <row r="72" spans="1:7" customFormat="1" ht="60" x14ac:dyDescent="0.25">
      <c r="A72" s="27">
        <v>41</v>
      </c>
      <c r="B72" s="2" t="s">
        <v>287</v>
      </c>
      <c r="C72" s="2" t="s">
        <v>287</v>
      </c>
      <c r="D72" s="2" t="s">
        <v>287</v>
      </c>
      <c r="E72" s="2" t="s">
        <v>819</v>
      </c>
      <c r="F72" s="2" t="s">
        <v>820</v>
      </c>
      <c r="G72" s="28">
        <v>13461.8</v>
      </c>
    </row>
    <row r="73" spans="1:7" customFormat="1" ht="60" x14ac:dyDescent="0.25">
      <c r="A73" s="27">
        <v>43</v>
      </c>
      <c r="B73" s="2" t="s">
        <v>287</v>
      </c>
      <c r="C73" s="2" t="s">
        <v>287</v>
      </c>
      <c r="D73" s="2" t="s">
        <v>287</v>
      </c>
      <c r="E73" s="2" t="s">
        <v>821</v>
      </c>
      <c r="F73" s="2" t="s">
        <v>773</v>
      </c>
      <c r="G73" s="28">
        <v>0.26</v>
      </c>
    </row>
    <row r="74" spans="1:7" customFormat="1" ht="60" x14ac:dyDescent="0.25">
      <c r="A74" s="27">
        <v>43</v>
      </c>
      <c r="B74" s="2" t="s">
        <v>287</v>
      </c>
      <c r="C74" s="2" t="s">
        <v>287</v>
      </c>
      <c r="D74" s="2" t="s">
        <v>287</v>
      </c>
      <c r="E74" s="2" t="s">
        <v>822</v>
      </c>
      <c r="F74" s="2" t="s">
        <v>823</v>
      </c>
      <c r="G74" s="28">
        <v>0.22</v>
      </c>
    </row>
    <row r="75" spans="1:7" customFormat="1" ht="60" x14ac:dyDescent="0.25">
      <c r="A75" s="27">
        <v>45</v>
      </c>
      <c r="B75" s="2" t="s">
        <v>287</v>
      </c>
      <c r="C75" s="2" t="s">
        <v>287</v>
      </c>
      <c r="D75" s="2" t="s">
        <v>287</v>
      </c>
      <c r="E75" s="2" t="s">
        <v>824</v>
      </c>
      <c r="F75" s="2" t="s">
        <v>825</v>
      </c>
      <c r="G75" s="28">
        <v>164430</v>
      </c>
    </row>
    <row r="76" spans="1:7" customFormat="1" ht="60" x14ac:dyDescent="0.25">
      <c r="A76" s="27">
        <v>45</v>
      </c>
      <c r="B76" s="2" t="s">
        <v>287</v>
      </c>
      <c r="C76" s="2" t="s">
        <v>287</v>
      </c>
      <c r="D76" s="2" t="s">
        <v>287</v>
      </c>
      <c r="E76" s="2" t="s">
        <v>826</v>
      </c>
      <c r="F76" s="2" t="s">
        <v>786</v>
      </c>
      <c r="G76" s="28">
        <v>149674.79999999999</v>
      </c>
    </row>
    <row r="77" spans="1:7" customFormat="1" ht="30" x14ac:dyDescent="0.25">
      <c r="A77" s="27">
        <v>47</v>
      </c>
      <c r="B77" s="2" t="s">
        <v>827</v>
      </c>
      <c r="C77" s="2" t="s">
        <v>828</v>
      </c>
      <c r="D77" s="2" t="s">
        <v>829</v>
      </c>
      <c r="E77" s="2" t="s">
        <v>288</v>
      </c>
      <c r="F77" s="2" t="s">
        <v>830</v>
      </c>
      <c r="G77" s="28">
        <v>5529.14</v>
      </c>
    </row>
    <row r="78" spans="1:7" customFormat="1" ht="60" x14ac:dyDescent="0.25">
      <c r="A78" s="27">
        <v>47</v>
      </c>
      <c r="B78" s="2" t="s">
        <v>287</v>
      </c>
      <c r="C78" s="2" t="s">
        <v>287</v>
      </c>
      <c r="D78" s="2" t="s">
        <v>287</v>
      </c>
      <c r="E78" s="2" t="s">
        <v>831</v>
      </c>
      <c r="F78" s="2" t="s">
        <v>832</v>
      </c>
      <c r="G78" s="28">
        <v>9130.36</v>
      </c>
    </row>
  </sheetData>
  <pageMargins left="0.7" right="0.7" top="0.75" bottom="0.75" header="0.3" footer="0.3"/>
  <pageSetup orientation="portrait" horizontalDpi="4294967292"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'Reporte de Formatos'!Área_de_impresión</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2021-06-23T22:03:58Z</cp:lastPrinted>
  <dcterms:created xsi:type="dcterms:W3CDTF">2021-03-22T19:32:29Z</dcterms:created>
  <dcterms:modified xsi:type="dcterms:W3CDTF">2024-05-20T18:42:03Z</dcterms:modified>
</cp:coreProperties>
</file>