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IPOT CUARTO TRIMESTRE\"/>
    </mc:Choice>
  </mc:AlternateContent>
  <xr:revisionPtr revIDLastSave="0" documentId="13_ncr:1_{3E646EF1-7FC6-4D6E-B07B-12D3B50490F4}" xr6:coauthVersionLast="47" xr6:coauthVersionMax="47" xr10:uidLastSave="{00000000-0000-0000-0000-000000000000}"/>
  <bookViews>
    <workbookView xWindow="-120" yWindow="-120" windowWidth="29040" windowHeight="15720" tabRatio="918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6" i="1" l="1"/>
  <c r="AQ12" i="1"/>
  <c r="AQ9" i="1"/>
  <c r="AQ8" i="1"/>
  <c r="AO17" i="1"/>
  <c r="AO16" i="1"/>
  <c r="AO15" i="1"/>
  <c r="AO14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<sst xmlns="http://schemas.openxmlformats.org/spreadsheetml/2006/main" count="904" uniqueCount="502">
  <si>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</si>
  <si>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</si>
  <si>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</si>
  <si>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</si>
  <si>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</si>
  <si>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</si>
  <si>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</si>
  <si>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</si>
  <si>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</si>
  <si>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</si>
  <si>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</si>
  <si>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</si>
  <si>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</si>
  <si>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</si>
  <si>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</si>
  <si>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</si>
  <si>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</si>
  <si>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</si>
  <si>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</si>
  <si>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</si>
  <si>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</si>
  <si>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</si>
  <si>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</si>
  <si>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</si>
  <si>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</si>
  <si>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</si>
  <si>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</si>
  <si>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</si>
  <si>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</si>
  <si>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</si>
  <si>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</si>
  <si>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</si>
  <si>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</si>
  <si>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</si>
  <si>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</si>
  <si>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</si>
  <si>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</si>
  <si>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</si>
  <si>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</si>
  <si>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</si>
  <si>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</si>
  <si>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</si>
  <si>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</si>
  <si>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</si>
  <si>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</si>
  <si>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</si>
  <si>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</si>
  <si>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</si>
  <si>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</si>
  <si>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</si>
  <si>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</si>
  <si>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</si>
  <si>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</si>
  <si>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</si>
  <si>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</si>
  <si>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</si>
  <si>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</si>
  <si>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</si>
  <si>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</si>
  <si>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</si>
  <si>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</si>
  <si>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</si>
  <si>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</si>
  <si>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</si>
  <si>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</si>
  <si>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</si>
  <si>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</si>
  <si>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</si>
  <si>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</si>
  <si>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</si>
  <si>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</si>
  <si>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</si>
  <si>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</si>
  <si>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</si>
  <si>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</si>
  <si>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</si>
  <si>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</si>
  <si>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</si>
  <si>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</si>
  <si>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</si>
  <si>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</si>
  <si>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</si>
  <si>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</si>
  <si>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</si>
  <si>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</si>
  <si>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</si>
  <si>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</si>
  <si>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</si>
  <si>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</si>
  <si>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</si>
  <si>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</si>
  <si>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</si>
  <si>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</si>
  <si>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</si>
  <si>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</si>
  <si>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</si>
  <si>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</si>
  <si>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</si>
  <si>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</si>
  <si>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</si>
  <si>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</si>
  <si>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</si>
  <si>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</si>
  <si>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</si>
  <si>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</si>
  <si>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</si>
  <si>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</si>
  <si>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</si>
  <si>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</si>
  <si>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</si>
  <si>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</si>
  <si>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</si>
  <si>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</si>
  <si>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</si>
  <si>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</si>
  <si>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</si>
  <si>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</si>
  <si>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</si>
  <si>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</si>
  <si>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</si>
  <si>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</si>
  <si>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</si>
  <si>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</si>
  <si>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</si>
  <si>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</si>
  <si>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</si>
  <si>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</si>
  <si>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</si>
  <si>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</si>
  <si>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</si>
  <si>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</si>
  <si>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</si>
  <si>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</si>
  <si>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</si>
  <si>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</si>
  <si>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</si>
  <si>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</si>
  <si>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</si>
  <si>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</si>
  <si>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</si>
  <si>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</si>
  <si>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</si>
  <si>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</si>
  <si>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</si>
  <si>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</si>
  <si>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</si>
  <si>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</si>
  <si>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</si>
  <si>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</si>
  <si>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</si>
  <si>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</si>
  <si>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</si>
  <si>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</si>
  <si>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</si>
  <si>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</si>
  <si>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</si>
  <si>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</si>
  <si>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</si>
  <si>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</si>
  <si>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</si>
  <si>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</si>
  <si>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</si>
  <si>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</si>
  <si>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</si>
  <si>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</si>
  <si>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</si>
  <si>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</si>
  <si>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</si>
  <si>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</si>
  <si>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</si>
  <si>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</si>
  <si>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</si>
  <si>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</si>
  <si>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</si>
  <si>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</si>
  <si>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</si>
  <si>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</si>
  <si>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</si>
  <si>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</si>
  <si>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</si>
  <si>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</si>
  <si>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</si>
  <si>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</si>
  <si>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</si>
  <si>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</si>
  <si>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</si>
  <si>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</si>
  <si>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</si>
  <si>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</si>
  <si>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</si>
  <si>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</si>
  <si>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</si>
  <si>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</si>
  <si>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</si>
  <si>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</si>
  <si>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</si>
  <si>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</si>
  <si>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</si>
  <si>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</si>
  <si>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</si>
  <si>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</si>
  <si>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</si>
  <si>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</si>
  <si>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</si>
  <si>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</si>
  <si>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</si>
  <si>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</si>
  <si>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</si>
  <si>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</si>
  <si>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</si>
  <si>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</si>
  <si>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</si>
  <si>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</si>
  <si>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</si>
  <si>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</si>
  <si>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</si>
  <si>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</si>
  <si>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</si>
  <si>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</si>
  <si>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</si>
  <si>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</si>
  <si>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</si>
  <si>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</si>
  <si>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</si>
  <si>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</si>
  <si>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</si>
  <si>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</si>
  <si>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</si>
  <si>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</si>
  <si>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</si>
  <si>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</si>
  <si>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</si>
  <si>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</si>
  <si>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</si>
  <si>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</si>
  <si>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</si>
  <si>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</si>
  <si>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</si>
  <si>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</si>
  <si>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</si>
  <si>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</si>
  <si>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</si>
  <si>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</si>
  <si>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</si>
  <si>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</si>
  <si>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</si>
  <si>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</si>
  <si>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</si>
  <si>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</si>
  <si>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</si>
  <si>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</si>
  <si>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</si>
  <si>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</si>
  <si>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</si>
  <si>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</si>
  <si>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</si>
  <si>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</si>
  <si>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</si>
  <si>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</si>
  <si>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</si>
  <si>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</si>
  <si>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</si>
  <si>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</si>
  <si>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</si>
  <si>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</si>
  <si>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</si>
  <si>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</si>
  <si>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</si>
  <si>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</si>
  <si>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</si>
  <si>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</si>
  <si>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</si>
  <si>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</si>
  <si>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</si>
  <si>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</si>
  <si>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</si>
  <si>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</si>
  <si>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</si>
  <si>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</si>
  <si>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</si>
  <si>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</si>
  <si>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</si>
  <si>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</si>
  <si>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</si>
  <si>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</si>
  <si>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</si>
  <si>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</si>
  <si>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</si>
  <si>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</si>
  <si>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</si>
  <si>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</si>
  <si>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</si>
  <si>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</si>
  <si>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</si>
  <si>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>00002</t>
  </si>
  <si>
    <t>DIRECCION DE ADMINISTRACION Y FINANZAS</t>
  </si>
  <si>
    <t>NACIONAL</t>
  </si>
  <si>
    <t>TRANSFERENCIA ELECTRONICA</t>
  </si>
  <si>
    <t>ESTATALES</t>
  </si>
  <si>
    <t>RECURSOS FISCALES</t>
  </si>
  <si>
    <t>SUBDIRECCION DE RECURSOS MATERIALES, ABASTECIMIENTO Y SERVICIOS</t>
  </si>
  <si>
    <t>LOS CAMPOS EN BLANCO NO SON APLICABLES</t>
  </si>
  <si>
    <t xml:space="preserve">CDMX </t>
  </si>
  <si>
    <t xml:space="preserve">DURAN </t>
  </si>
  <si>
    <t>00003</t>
  </si>
  <si>
    <t>00004</t>
  </si>
  <si>
    <t xml:space="preserve">DIRECCIONES  OPERATIVAS 1 Y 2 </t>
  </si>
  <si>
    <t>REVISION Y ACEPTACION DE QUIEN RECIBE EL BIEN</t>
  </si>
  <si>
    <t xml:space="preserve">MARIA GUADALUPE </t>
  </si>
  <si>
    <t xml:space="preserve">GONZALEZ </t>
  </si>
  <si>
    <t xml:space="preserve">APALE </t>
  </si>
  <si>
    <t>MANZANA 1</t>
  </si>
  <si>
    <t xml:space="preserve">BARRIO SARAPEROS </t>
  </si>
  <si>
    <t xml:space="preserve">ESTADO DE MEXICO </t>
  </si>
  <si>
    <t xml:space="preserve">ROMERO </t>
  </si>
  <si>
    <t xml:space="preserve">PEDRO PABLO </t>
  </si>
  <si>
    <t xml:space="preserve">MORALES </t>
  </si>
  <si>
    <t>CSO190403LM1</t>
  </si>
  <si>
    <t xml:space="preserve">IGNACIO ALLENDE </t>
  </si>
  <si>
    <t xml:space="preserve">IZTAPALAPA </t>
  </si>
  <si>
    <t>00005</t>
  </si>
  <si>
    <t>ROMERO</t>
  </si>
  <si>
    <t>ARCOS</t>
  </si>
  <si>
    <t>EDUARDO</t>
  </si>
  <si>
    <t xml:space="preserve">BENITO JUAREZ </t>
  </si>
  <si>
    <t>HCBCDMX/026/2024</t>
  </si>
  <si>
    <t>HCBCDMX/027/2024</t>
  </si>
  <si>
    <t>HCBCDMX/028/2024</t>
  </si>
  <si>
    <t>HCBCDMX/029/2024</t>
  </si>
  <si>
    <t>HCBCDMX/030/2024</t>
  </si>
  <si>
    <t>HCBCDMX/031/2024</t>
  </si>
  <si>
    <t>HCBCDMX/032/2024</t>
  </si>
  <si>
    <t>HCBCDMX/033/2024</t>
  </si>
  <si>
    <t>CP/HCBCDMX/006/2024</t>
  </si>
  <si>
    <t xml:space="preserve">28 PRIMER PARRAFO,27 INCISO C), 52 Y 55 DE LA LEY DE  ADQUISICIONES PARA EL DISTRITO FEDERAL Y DEMAS NORMATIVIDAD APLICABLE.   </t>
  </si>
  <si>
    <t xml:space="preserve">28 PRIMER PARRAFO, 27 INCISO C, 52 Y 55 DE LA LEY DE ADQUISICIONES PARA EL DISTRITO DEDERAL,  Y DEMAS NORMATIVIDAD APLICABLE </t>
  </si>
  <si>
    <t>27 INCISO C) , 52 Y 54 FRACCION II DE LA LEY DE ADQUISICIONES PARA EL DISTRITO FEDERAL.</t>
  </si>
  <si>
    <t xml:space="preserve">27  INCISO C),  52 Y 54  FRACCION II BIS  DE LA LEY DE ADQUICISIONES PARA EL DISTRITO FEDERAL, Y DEMAS NORMATIVIDAD APLICABLE  </t>
  </si>
  <si>
    <t xml:space="preserve">27 INCISO C), 52 Y 55 DE LA LEY DE ADQUICISIONES PARA EL DISTRITO FEDERAL, DEMAS NORMATIVAS APLICABLE  </t>
  </si>
  <si>
    <t xml:space="preserve">SERVICIO DE REPARACION MANTENIMIENTO Y CONSERVACION  DE  DE DIVERSAS UNIDADES  VEHICULARES  QUE CONFORMAN EL PARQUE VEHICULAR DE ESTE ORGANISMO </t>
  </si>
  <si>
    <t xml:space="preserve">ADQUISICION DE MATERIAL ELECTRICO </t>
  </si>
  <si>
    <t xml:space="preserve">ADQUISICION DE  HERAMIENTAS  </t>
  </si>
  <si>
    <t xml:space="preserve">RAUL LEONARDO </t>
  </si>
  <si>
    <t xml:space="preserve">ALONSO </t>
  </si>
  <si>
    <t>WME200806GI8</t>
  </si>
  <si>
    <t xml:space="preserve">GLORIA </t>
  </si>
  <si>
    <t xml:space="preserve">SORIA </t>
  </si>
  <si>
    <t xml:space="preserve">MIRELES </t>
  </si>
  <si>
    <t xml:space="preserve">QUINTA INDUSTRIAL S.A DE C.V. </t>
  </si>
  <si>
    <t>QIN220210496</t>
  </si>
  <si>
    <t>MLC101125BFA</t>
  </si>
  <si>
    <t xml:space="preserve">MAQUILADORA LA CENTRAL S.A DE C.V. </t>
  </si>
  <si>
    <t>SKEWES</t>
  </si>
  <si>
    <t>BONNET</t>
  </si>
  <si>
    <t xml:space="preserve">MARIA FERNANDA </t>
  </si>
  <si>
    <t xml:space="preserve">BARBOSA </t>
  </si>
  <si>
    <t xml:space="preserve">CEPEDA </t>
  </si>
  <si>
    <t xml:space="preserve">SCSILAV S.A DE C.V </t>
  </si>
  <si>
    <t>SCS190829VC5</t>
  </si>
  <si>
    <t xml:space="preserve">ISRAEL </t>
  </si>
  <si>
    <t xml:space="preserve">BLANCOS </t>
  </si>
  <si>
    <t xml:space="preserve">MENDOZA </t>
  </si>
  <si>
    <t xml:space="preserve">GRUPO INDUTRIAL NACIONAL E INTERNACIONAL DE MEXICO </t>
  </si>
  <si>
    <t>GDC1307152L1</t>
  </si>
  <si>
    <t>GARA781219CW9</t>
  </si>
  <si>
    <t xml:space="preserve">ANEL ROSALIN GAMEZ REYES </t>
  </si>
  <si>
    <t xml:space="preserve">ANEL ROSALIN </t>
  </si>
  <si>
    <t xml:space="preserve">GAMEZ </t>
  </si>
  <si>
    <t xml:space="preserve">REYES </t>
  </si>
  <si>
    <t xml:space="preserve">ODILON </t>
  </si>
  <si>
    <t xml:space="preserve">ROBLEDO </t>
  </si>
  <si>
    <t xml:space="preserve">RODRIGUEZ </t>
  </si>
  <si>
    <t xml:space="preserve">ALTA MECANICA AUTOMOTRIZ  DE VANGUARDIA ROAL S.A DE C.V </t>
  </si>
  <si>
    <t>AMA120305FM5</t>
  </si>
  <si>
    <t>UMG9708276L2</t>
  </si>
  <si>
    <t xml:space="preserve">UNIVERSAL MOTOR GERATE  DE MEXICO S.A DE C.V </t>
  </si>
  <si>
    <t>CHAVEZ HITA</t>
  </si>
  <si>
    <t xml:space="preserve">GARCIA </t>
  </si>
  <si>
    <t xml:space="preserve">EDUARDO </t>
  </si>
  <si>
    <t xml:space="preserve">GABRIELA </t>
  </si>
  <si>
    <t xml:space="preserve">DIAZ </t>
  </si>
  <si>
    <t xml:space="preserve">ARRELLANO </t>
  </si>
  <si>
    <t xml:space="preserve">GABRIELA DIAZ ARRELLANO </t>
  </si>
  <si>
    <t>DIAG8808175W4</t>
  </si>
  <si>
    <t>00006</t>
  </si>
  <si>
    <t>00007</t>
  </si>
  <si>
    <t>00008</t>
  </si>
  <si>
    <t>00009</t>
  </si>
  <si>
    <t xml:space="preserve">COMERCIAL SOMOGO, S.A DE C.V. </t>
  </si>
  <si>
    <t xml:space="preserve">JORGE ARTURO </t>
  </si>
  <si>
    <t xml:space="preserve">MONROY </t>
  </si>
  <si>
    <t xml:space="preserve"> DE LA TORRE </t>
  </si>
  <si>
    <t xml:space="preserve">FIRE EQUIPMET DE MEXICO , S.A DE C.V. </t>
  </si>
  <si>
    <t>MPR120724RW8</t>
  </si>
  <si>
    <t xml:space="preserve">COMPAÑÍA MEXICANA DE PROTECCION, S DE R.L DE C.V </t>
  </si>
  <si>
    <t xml:space="preserve">MARTINEZ </t>
  </si>
  <si>
    <t xml:space="preserve">PONCE </t>
  </si>
  <si>
    <t>IRVING</t>
  </si>
  <si>
    <t xml:space="preserve">00007 </t>
  </si>
  <si>
    <t xml:space="preserve">LEOPOLDO DANIEL </t>
  </si>
  <si>
    <t xml:space="preserve">FUENTES </t>
  </si>
  <si>
    <t xml:space="preserve">MITSU INTERLOMAS, S.A DE C.V </t>
  </si>
  <si>
    <t>MIN030826LU4</t>
  </si>
  <si>
    <t xml:space="preserve">PRISICILIANO </t>
  </si>
  <si>
    <t>CARRO</t>
  </si>
  <si>
    <t xml:space="preserve">PRISICILIANO  CARRO ALONSO </t>
  </si>
  <si>
    <t xml:space="preserve">CONCEPCION </t>
  </si>
  <si>
    <t xml:space="preserve">ARCOS </t>
  </si>
  <si>
    <t xml:space="preserve">DISTRIBUIDORA MACEDO MARKETING S.A DE C.V </t>
  </si>
  <si>
    <t>DMM1504304S8</t>
  </si>
  <si>
    <t>ANNEL ROSALIN</t>
  </si>
  <si>
    <t xml:space="preserve">MARIA FERNANDA  </t>
  </si>
  <si>
    <t>CEPEDA</t>
  </si>
  <si>
    <t xml:space="preserve">CHAVEZ HITA </t>
  </si>
  <si>
    <t>PEDRO PABLO</t>
  </si>
  <si>
    <t>JORGE ARTURO</t>
  </si>
  <si>
    <t xml:space="preserve">DE LA TORRE </t>
  </si>
  <si>
    <t xml:space="preserve">RAMOS </t>
  </si>
  <si>
    <t xml:space="preserve">BARRIOS </t>
  </si>
  <si>
    <t xml:space="preserve">WATERBLASTING DE MÉXICO S.A DE C.V. </t>
  </si>
  <si>
    <t xml:space="preserve">MAQUILADORA LA CENTRAL , S.A DE C.V. </t>
  </si>
  <si>
    <t xml:space="preserve">SCSILAV S.A DE C.V. </t>
  </si>
  <si>
    <t xml:space="preserve">UNIVERSAL MOTOR GERATE DE MEXICO, S.A DE C.V. </t>
  </si>
  <si>
    <t xml:space="preserve">APALE COMERCIALIZADORA Y DISTRIBUIDORA DE PRODUCTOS, S. DE R.L. DE C.V </t>
  </si>
  <si>
    <t xml:space="preserve">COMERCIAL SOMOGO S.A DE C.V. </t>
  </si>
  <si>
    <t xml:space="preserve">DISTRIBUIDORA MACEDO MARKETING S.A DE C.V. </t>
  </si>
  <si>
    <t>ACD23081521J1</t>
  </si>
  <si>
    <t>FEM7906285D9</t>
  </si>
  <si>
    <t>INTERIOR B-1807</t>
  </si>
  <si>
    <t xml:space="preserve">JUAREZ </t>
  </si>
  <si>
    <t>CUAHUTEMOC</t>
  </si>
  <si>
    <t>HCBCDMX/025/2024</t>
  </si>
  <si>
    <t>https://transparencia.cdmx.gob.mx/storage/app/uploads/public/678/92a/1b2/67892a1b25c44868317110.pdf</t>
  </si>
  <si>
    <t>https://transparencia.cdmx.gob.mx/storage/app/uploads/public/678/92e/5b3/67892e5b3f905495417368.pdf</t>
  </si>
  <si>
    <t>https://transparencia.cdmx.gob.mx/storage/app/uploads/public/678/932/94a/67893294af0e0924410473.pdf</t>
  </si>
  <si>
    <t>https://transparencia.cdmx.gob.mx/storage/app/uploads/public/678/93b/206/67893b206da27502721580.pdf</t>
  </si>
  <si>
    <t>https://transparencia.cdmx.gob.mx/storage/app/uploads/public/678/948/374/678948374057a803438150.pdf</t>
  </si>
  <si>
    <t>https://transparencia.cdmx.gob.mx/storage/app/uploads/public/678/946/6f4/6789466f472db806192688.pdf</t>
  </si>
  <si>
    <t>https://transparencia.cdmx.gob.mx/storage/app/uploads/public/678/96d/92e/67896d92e67ad244194290.pdf</t>
  </si>
  <si>
    <t>https://transparencia.cdmx.gob.mx/storage/app/uploads/public/678/98f/9f4/67898f9f410c4387794175.pdf</t>
  </si>
  <si>
    <t>https://transparencia.cdmx.gob.mx/storage/app/uploads/public/678/998/178/678998178b58f299939942.pdf</t>
  </si>
  <si>
    <t>https://transparencia.cdmx.gob.mx/storage/app/uploads/public/678/a8f/6dc/678a8f6dc5e09787018404.pdf</t>
  </si>
  <si>
    <t xml:space="preserve">EMILIANO ZAPATA </t>
  </si>
  <si>
    <t>INTERIOR 3</t>
  </si>
  <si>
    <t xml:space="preserve">SAN JERONIMO TEPETLACALCO </t>
  </si>
  <si>
    <t xml:space="preserve">TLALNEPANTLA DE BAZ </t>
  </si>
  <si>
    <t xml:space="preserve">EJE CENTRAL </t>
  </si>
  <si>
    <t xml:space="preserve">PONIENTE </t>
  </si>
  <si>
    <t xml:space="preserve">HORACIO </t>
  </si>
  <si>
    <t xml:space="preserve">XINAXTLA </t>
  </si>
  <si>
    <t xml:space="preserve">PASEO DE LA HERRADURA </t>
  </si>
  <si>
    <t xml:space="preserve">PATRICIO SANZ </t>
  </si>
  <si>
    <t>INTERIOR 204</t>
  </si>
  <si>
    <t>EXTERIOR 513</t>
  </si>
  <si>
    <t>INTERIOR 6</t>
  </si>
  <si>
    <t xml:space="preserve">PORTALES SUR </t>
  </si>
  <si>
    <t xml:space="preserve">POLANCO IV SECCION </t>
  </si>
  <si>
    <t>COLTONGO</t>
  </si>
  <si>
    <t xml:space="preserve">INTERLOMAS </t>
  </si>
  <si>
    <t>AZCAPOTZALCO</t>
  </si>
  <si>
    <t xml:space="preserve">HUIXQUILUCAN </t>
  </si>
  <si>
    <t>MIGUEL HIDALGO</t>
  </si>
  <si>
    <t xml:space="preserve">CHIMALHUACAN </t>
  </si>
  <si>
    <t>15</t>
  </si>
  <si>
    <t>DIRECCIONE  OPERATIVA 2</t>
  </si>
  <si>
    <t xml:space="preserve">DIRECCIONES  OPERATIVAS 1 Y 2  JUD DE MANTENIMIENTO DE INMUEBLES  </t>
  </si>
  <si>
    <t xml:space="preserve">DIRECCIONES  OPERATIVAS 1 Y 2 SUBDIRECCION DE ADMINISTRACCION DE CAPITAL HUMANO </t>
  </si>
  <si>
    <t xml:space="preserve">DIRECCIONES  OPERATIVAS 1 Y 2 DIRECCION TECNICA </t>
  </si>
  <si>
    <t xml:space="preserve">DIRECCIONES  OPERATIVAS 1 Y 2, DIRECCION DE LA ACADEMIA </t>
  </si>
  <si>
    <t>MIGUEL ANGEL</t>
  </si>
  <si>
    <t xml:space="preserve">DIRECCION TECNICA </t>
  </si>
  <si>
    <t xml:space="preserve">WATERBLASTING  DE  MEXICO S.A DE .C.V </t>
  </si>
  <si>
    <t xml:space="preserve">ADQUISICION DE UTENSILIOS PARA SERVICIO DE ALIMENTACION Y MATERIAL, UTILES Y EQUIPOS MENORES DE OFICINA </t>
  </si>
  <si>
    <t xml:space="preserve">ADQUISICION DE MATERIAL PARA IMPERMEABILIZACIÓN </t>
  </si>
  <si>
    <t xml:space="preserve">ADQUISICION DE EQUIPO TACTICO, UNIFORME  DEPORTIVO, OVEROLES, BATAS Y FILIPINAS </t>
  </si>
  <si>
    <t>ADQUISICION DE EQUIPOS DE RESPIRACION AUTONOMO PARA SERVICIO CONTRA INCENDIO</t>
  </si>
  <si>
    <t xml:space="preserve">ADQUISICION DE UNIDADE  COMPLEMENTARIA AUTOMOVIL SEDAD </t>
  </si>
  <si>
    <t xml:space="preserve">ADQUISICION DE DETECTORES DE GAS L.P , NATURAL Y  MONOXIDO DE CARBONO </t>
  </si>
  <si>
    <t xml:space="preserve">RICARDO RAFAEL </t>
  </si>
  <si>
    <t xml:space="preserve">MITSU INTERLOMAS S.A DE C.V </t>
  </si>
  <si>
    <t xml:space="preserve">FIRE EQUIPMENTDE MEXICO, S.A DE C.V </t>
  </si>
  <si>
    <t xml:space="preserve">27  INCISO C) 52,55 Y 63 DE LA LEY DE ADQUICISIONES PARA EL DISTRITO FEDERAL    DEMAS NORMATIVIDAD APLICABLE.   </t>
  </si>
  <si>
    <t xml:space="preserve">27  INCISO C), 28, 52 Y 54  FRACCION IV, Y 63 DE LA LEY DE ADQUICISIONES PARA EL DISTRITO FEDERAL , Y DE DEMAS DISPOSICIONES LEGALES VIGENTES Y APLICANBLES. </t>
  </si>
  <si>
    <t xml:space="preserve">26, 27 INCISO A) ,28, 30 FRACCIÓN I ,33, 34, Y 43 DE LA LEY DE ADQUISICIONES PARA EL DISTRITO FEDERAL  Y 36,37  41 DE SU REGLAMENTO.  </t>
  </si>
  <si>
    <t xml:space="preserve">ARTICULO 26,27, INCISO C) 28 52 Y 55 DE LA LEY DE ADQUISICION DEL DISTRITO FEDERAL DEMAS NORMATIVIDAD APLICABLE.    </t>
  </si>
  <si>
    <t xml:space="preserve">RICARDO RAFAEL  </t>
  </si>
  <si>
    <t xml:space="preserve">WATERBLASTING DE MEXICO  S.A DE .C.V </t>
  </si>
  <si>
    <t xml:space="preserve">INSURGENTES SUR  </t>
  </si>
  <si>
    <t xml:space="preserve">REVISION Y ACEPTACION DE QUIEN RECIBE EL SERVICIO </t>
  </si>
  <si>
    <t>MARIA GUADALUPE</t>
  </si>
  <si>
    <t>GONZALEZ</t>
  </si>
  <si>
    <t xml:space="preserve">APLE </t>
  </si>
  <si>
    <t>APALE COMERCIALIZADORA Y DISTRIBUIDORA  DE PRODUCTOS, R.L  DE CV</t>
  </si>
  <si>
    <t>ACD2308152J1</t>
  </si>
  <si>
    <t>LOTE 28</t>
  </si>
  <si>
    <t xml:space="preserve">PUEBLO DE SAN LORENZO TEZONCO </t>
  </si>
  <si>
    <t xml:space="preserve">SOLORZANO </t>
  </si>
  <si>
    <t>ASI210726U11</t>
  </si>
  <si>
    <t xml:space="preserve">QUANTA INDUSTRIAL S.A DE C.V. </t>
  </si>
  <si>
    <t xml:space="preserve">GLORIA  </t>
  </si>
  <si>
    <t xml:space="preserve">DEL VALLE </t>
  </si>
  <si>
    <t>SCS190829CV5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</si>
</sst>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4" fillId="0" borderId="0" xfId="1" applyAlignment="1" applyProtection="1"/>
    <xf numFmtId="49" fontId="0" fillId="0" borderId="0" xfId="0" applyNumberFormat="1"/>
    <xf numFmtId="0" fontId="4" fillId="0" borderId="0" xfId="1" applyFill="1" applyAlignment="1" applyProtection="1"/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SPOT%20TRECER%20TRIMESTRE%202024/A121Fr29_Concesiones_contrat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8/a8f/6dc/678a8f6dc5e09787018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opLeftCell="BL2" zoomScale="140" zoomScaleNormal="140" workbookViewId="0">
      <selection activeCell="BO17" sqref="BO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7.710937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2024</v>
      </c>
      <c r="B8" s="10">
        <v>45566</v>
      </c>
      <c r="C8" s="3">
        <v>45657</v>
      </c>
      <c r="D8" t="s">
        <v>151</v>
      </c>
      <c r="E8" t="s">
        <v>155</v>
      </c>
      <c r="F8" t="s">
        <v>158</v>
      </c>
      <c r="G8" t="s">
        <v>431</v>
      </c>
      <c r="H8" t="s">
        <v>481</v>
      </c>
      <c r="I8" s="9"/>
      <c r="J8" t="s">
        <v>472</v>
      </c>
      <c r="K8" s="7" t="s">
        <v>293</v>
      </c>
      <c r="L8" t="s">
        <v>342</v>
      </c>
      <c r="M8" t="s">
        <v>343</v>
      </c>
      <c r="N8" t="s">
        <v>303</v>
      </c>
      <c r="O8" t="s">
        <v>419</v>
      </c>
      <c r="P8" t="s">
        <v>160</v>
      </c>
      <c r="Q8" s="4" t="s">
        <v>344</v>
      </c>
      <c r="R8" t="s">
        <v>187</v>
      </c>
      <c r="S8" s="4" t="s">
        <v>487</v>
      </c>
      <c r="T8" s="11">
        <v>64</v>
      </c>
      <c r="U8" s="11" t="s">
        <v>428</v>
      </c>
      <c r="V8" t="s">
        <v>193</v>
      </c>
      <c r="W8" s="4" t="s">
        <v>429</v>
      </c>
      <c r="X8" s="4">
        <v>9</v>
      </c>
      <c r="Y8" s="4" t="s">
        <v>302</v>
      </c>
      <c r="Z8" s="4">
        <v>15</v>
      </c>
      <c r="AA8" s="4" t="s">
        <v>430</v>
      </c>
      <c r="AB8" s="12" t="s">
        <v>9</v>
      </c>
      <c r="AC8" t="s">
        <v>256</v>
      </c>
      <c r="AD8" s="4">
        <v>6600</v>
      </c>
      <c r="AE8" s="9"/>
      <c r="AF8" s="9"/>
      <c r="AG8" s="9"/>
      <c r="AH8" s="9"/>
      <c r="AI8" s="4" t="s">
        <v>306</v>
      </c>
      <c r="AJ8" s="4" t="s">
        <v>295</v>
      </c>
      <c r="AK8" t="s">
        <v>431</v>
      </c>
      <c r="AL8" s="3">
        <v>45569</v>
      </c>
      <c r="AM8" s="3">
        <v>45657</v>
      </c>
      <c r="AN8" s="3">
        <v>45657</v>
      </c>
      <c r="AO8" s="5">
        <f>AP8/1.16</f>
        <v>94988.318965517246</v>
      </c>
      <c r="AP8" s="5">
        <v>110186.45</v>
      </c>
      <c r="AQ8" s="5">
        <f>AP8*0.1</f>
        <v>11018.645</v>
      </c>
      <c r="AR8" s="5">
        <v>110186.45</v>
      </c>
      <c r="AS8" s="5" t="s">
        <v>296</v>
      </c>
      <c r="AT8" s="9"/>
      <c r="AU8" t="s">
        <v>297</v>
      </c>
      <c r="AV8" t="s">
        <v>472</v>
      </c>
      <c r="AW8" s="5">
        <v>14248.25</v>
      </c>
      <c r="AX8" s="9"/>
      <c r="AY8" s="9"/>
      <c r="AZ8" s="8" t="s">
        <v>432</v>
      </c>
      <c r="BA8" s="9"/>
      <c r="BB8" s="4" t="s">
        <v>298</v>
      </c>
      <c r="BC8" s="4" t="s">
        <v>299</v>
      </c>
      <c r="BD8" s="9"/>
      <c r="BE8" t="s">
        <v>259</v>
      </c>
      <c r="BF8" s="9"/>
      <c r="BG8" s="4" t="s">
        <v>307</v>
      </c>
      <c r="BH8" s="9"/>
      <c r="BI8" s="9"/>
      <c r="BJ8" s="9"/>
      <c r="BK8" s="9"/>
      <c r="BL8" s="4" t="s">
        <v>300</v>
      </c>
      <c r="BM8" s="3">
        <v>45672</v>
      </c>
      <c r="BN8" s="3">
        <v>45672</v>
      </c>
      <c r="BO8" s="4" t="s">
        <v>301</v>
      </c>
    </row>
    <row r="9" spans="1:67" x14ac:dyDescent="0.25">
      <c r="A9">
        <v>2024</v>
      </c>
      <c r="B9" s="10">
        <v>45566</v>
      </c>
      <c r="C9" s="3">
        <v>45657</v>
      </c>
      <c r="D9" t="s">
        <v>151</v>
      </c>
      <c r="E9" t="s">
        <v>155</v>
      </c>
      <c r="F9" t="s">
        <v>158</v>
      </c>
      <c r="G9" t="s">
        <v>325</v>
      </c>
      <c r="H9" t="s">
        <v>481</v>
      </c>
      <c r="J9" t="s">
        <v>472</v>
      </c>
      <c r="K9" s="7" t="s">
        <v>293</v>
      </c>
      <c r="L9" t="s">
        <v>478</v>
      </c>
      <c r="M9" t="s">
        <v>352</v>
      </c>
      <c r="N9" t="s">
        <v>353</v>
      </c>
      <c r="O9" t="s">
        <v>420</v>
      </c>
      <c r="P9" t="s">
        <v>160</v>
      </c>
      <c r="Q9" s="4" t="s">
        <v>350</v>
      </c>
      <c r="R9" t="s">
        <v>187</v>
      </c>
      <c r="S9" s="4" t="s">
        <v>442</v>
      </c>
      <c r="T9" s="11">
        <v>11</v>
      </c>
      <c r="U9" s="11" t="s">
        <v>443</v>
      </c>
      <c r="V9" t="s">
        <v>193</v>
      </c>
      <c r="W9" s="4" t="s">
        <v>444</v>
      </c>
      <c r="X9" s="4">
        <v>15</v>
      </c>
      <c r="Y9" s="4" t="s">
        <v>313</v>
      </c>
      <c r="Z9" s="4">
        <v>105</v>
      </c>
      <c r="AA9" s="4" t="s">
        <v>445</v>
      </c>
      <c r="AB9" s="12">
        <v>15</v>
      </c>
      <c r="AC9" t="s">
        <v>226</v>
      </c>
      <c r="AD9" s="13">
        <v>54090</v>
      </c>
      <c r="AI9" s="4" t="s">
        <v>306</v>
      </c>
      <c r="AJ9" s="4" t="s">
        <v>295</v>
      </c>
      <c r="AK9" t="s">
        <v>325</v>
      </c>
      <c r="AL9" s="3">
        <v>45569</v>
      </c>
      <c r="AM9" s="3">
        <v>45657</v>
      </c>
      <c r="AN9" s="3">
        <v>45657</v>
      </c>
      <c r="AO9" s="5">
        <f>AP9/1.16</f>
        <v>101328.4827586207</v>
      </c>
      <c r="AP9" s="5">
        <v>117541.04</v>
      </c>
      <c r="AQ9" s="5">
        <f t="shared" ref="AQ9:AQ16" si="0">AP9*0.1</f>
        <v>11754.103999999999</v>
      </c>
      <c r="AR9" s="5">
        <v>117541.04</v>
      </c>
      <c r="AS9" s="5" t="s">
        <v>296</v>
      </c>
      <c r="AU9" t="s">
        <v>297</v>
      </c>
      <c r="AV9" t="s">
        <v>472</v>
      </c>
      <c r="AW9" s="5">
        <v>15199.27</v>
      </c>
      <c r="AZ9" s="8" t="s">
        <v>433</v>
      </c>
      <c r="BB9" s="4" t="s">
        <v>298</v>
      </c>
      <c r="BC9" s="4" t="s">
        <v>299</v>
      </c>
      <c r="BE9" t="s">
        <v>259</v>
      </c>
      <c r="BF9" s="7"/>
      <c r="BG9" s="4" t="s">
        <v>307</v>
      </c>
      <c r="BL9" s="4" t="s">
        <v>300</v>
      </c>
      <c r="BM9" s="3">
        <v>45672</v>
      </c>
      <c r="BN9" s="3">
        <v>45672</v>
      </c>
      <c r="BO9" s="4" t="s">
        <v>301</v>
      </c>
    </row>
    <row r="10" spans="1:67" x14ac:dyDescent="0.25">
      <c r="A10">
        <v>2024</v>
      </c>
      <c r="B10" s="10">
        <v>45566</v>
      </c>
      <c r="C10" s="3">
        <v>45657</v>
      </c>
      <c r="D10" t="s">
        <v>151</v>
      </c>
      <c r="E10" t="s">
        <v>155</v>
      </c>
      <c r="F10" t="s">
        <v>158</v>
      </c>
      <c r="G10" t="s">
        <v>326</v>
      </c>
      <c r="H10" t="s">
        <v>334</v>
      </c>
      <c r="J10" t="s">
        <v>473</v>
      </c>
      <c r="K10" s="7" t="s">
        <v>294</v>
      </c>
      <c r="L10" t="s">
        <v>411</v>
      </c>
      <c r="M10" t="s">
        <v>355</v>
      </c>
      <c r="N10" t="s">
        <v>412</v>
      </c>
      <c r="O10" t="s">
        <v>421</v>
      </c>
      <c r="P10" t="s">
        <v>161</v>
      </c>
      <c r="Q10" s="4" t="s">
        <v>358</v>
      </c>
      <c r="R10" t="s">
        <v>164</v>
      </c>
      <c r="S10" s="4" t="s">
        <v>446</v>
      </c>
      <c r="T10" s="11">
        <v>1004</v>
      </c>
      <c r="U10" s="11" t="s">
        <v>452</v>
      </c>
      <c r="V10" s="4" t="s">
        <v>193</v>
      </c>
      <c r="W10" s="4" t="s">
        <v>455</v>
      </c>
      <c r="X10" s="4">
        <v>9</v>
      </c>
      <c r="Y10" s="4" t="s">
        <v>302</v>
      </c>
      <c r="Z10" s="4">
        <v>14</v>
      </c>
      <c r="AA10" s="4" t="s">
        <v>324</v>
      </c>
      <c r="AB10" s="12" t="s">
        <v>463</v>
      </c>
      <c r="AC10" t="s">
        <v>226</v>
      </c>
      <c r="AD10" s="13">
        <v>3300</v>
      </c>
      <c r="AI10" s="4" t="s">
        <v>464</v>
      </c>
      <c r="AJ10" s="4" t="s">
        <v>295</v>
      </c>
      <c r="AK10" t="s">
        <v>326</v>
      </c>
      <c r="AL10" s="3">
        <v>45588</v>
      </c>
      <c r="AM10" s="3">
        <v>45596</v>
      </c>
      <c r="AN10" s="3">
        <v>45596</v>
      </c>
      <c r="AO10" s="5">
        <f t="shared" ref="AO10:AO17" si="1">AP10/1.16</f>
        <v>289559</v>
      </c>
      <c r="AP10" s="5">
        <v>335888.44</v>
      </c>
      <c r="AQ10" s="5"/>
      <c r="AR10" s="5">
        <v>335888.44</v>
      </c>
      <c r="AS10" s="5" t="s">
        <v>296</v>
      </c>
      <c r="AU10" t="s">
        <v>297</v>
      </c>
      <c r="AV10" t="s">
        <v>473</v>
      </c>
      <c r="AW10" s="5">
        <v>43433.85</v>
      </c>
      <c r="AZ10" s="8" t="s">
        <v>434</v>
      </c>
      <c r="BB10" s="4" t="s">
        <v>298</v>
      </c>
      <c r="BC10" s="4" t="s">
        <v>299</v>
      </c>
      <c r="BE10" t="s">
        <v>259</v>
      </c>
      <c r="BG10" s="4" t="s">
        <v>307</v>
      </c>
      <c r="BL10" s="4" t="s">
        <v>300</v>
      </c>
      <c r="BM10" s="3">
        <v>45672</v>
      </c>
      <c r="BN10" s="3">
        <v>45672</v>
      </c>
      <c r="BO10" s="4" t="s">
        <v>301</v>
      </c>
    </row>
    <row r="11" spans="1:67" x14ac:dyDescent="0.25">
      <c r="A11">
        <v>2024</v>
      </c>
      <c r="B11" s="10">
        <v>45566</v>
      </c>
      <c r="C11" s="3">
        <v>45657</v>
      </c>
      <c r="D11" t="s">
        <v>151</v>
      </c>
      <c r="E11" t="s">
        <v>157</v>
      </c>
      <c r="F11" t="s">
        <v>158</v>
      </c>
      <c r="G11" t="s">
        <v>327</v>
      </c>
      <c r="H11" t="s">
        <v>335</v>
      </c>
      <c r="J11" t="s">
        <v>339</v>
      </c>
      <c r="K11" s="7" t="s">
        <v>304</v>
      </c>
      <c r="L11" t="s">
        <v>323</v>
      </c>
      <c r="M11" t="s">
        <v>377</v>
      </c>
      <c r="N11" t="s">
        <v>413</v>
      </c>
      <c r="O11" t="s">
        <v>422</v>
      </c>
      <c r="P11" t="s">
        <v>160</v>
      </c>
      <c r="Q11" s="4" t="s">
        <v>374</v>
      </c>
      <c r="R11" s="4" t="s">
        <v>168</v>
      </c>
      <c r="S11" s="4" t="s">
        <v>448</v>
      </c>
      <c r="T11" s="4">
        <v>723</v>
      </c>
      <c r="U11" s="13"/>
      <c r="V11" s="4" t="s">
        <v>193</v>
      </c>
      <c r="W11" s="4" t="s">
        <v>456</v>
      </c>
      <c r="X11" s="4">
        <v>9</v>
      </c>
      <c r="Y11" s="4" t="s">
        <v>302</v>
      </c>
      <c r="Z11" s="4">
        <v>17</v>
      </c>
      <c r="AA11" s="4" t="s">
        <v>461</v>
      </c>
      <c r="AB11" s="13">
        <v>9</v>
      </c>
      <c r="AC11" t="s">
        <v>256</v>
      </c>
      <c r="AD11" s="4">
        <v>11550</v>
      </c>
      <c r="AI11" s="4" t="s">
        <v>306</v>
      </c>
      <c r="AJ11" s="4" t="s">
        <v>295</v>
      </c>
      <c r="AK11" t="s">
        <v>327</v>
      </c>
      <c r="AL11" s="3">
        <v>45601</v>
      </c>
      <c r="AM11" s="3">
        <v>45657</v>
      </c>
      <c r="AN11" s="3">
        <v>45657</v>
      </c>
      <c r="AO11" s="5">
        <f t="shared" si="1"/>
        <v>288078.55172413797</v>
      </c>
      <c r="AP11" s="5">
        <v>334171.12</v>
      </c>
      <c r="AQ11" s="5"/>
      <c r="AR11" s="5">
        <v>334171.12</v>
      </c>
      <c r="AS11" s="5" t="s">
        <v>296</v>
      </c>
      <c r="AU11" t="s">
        <v>297</v>
      </c>
      <c r="AV11" t="s">
        <v>339</v>
      </c>
      <c r="AW11" s="5">
        <v>43211.78</v>
      </c>
      <c r="AZ11" s="8" t="s">
        <v>435</v>
      </c>
      <c r="BB11" s="4" t="s">
        <v>298</v>
      </c>
      <c r="BC11" s="4" t="s">
        <v>299</v>
      </c>
      <c r="BE11" t="s">
        <v>259</v>
      </c>
      <c r="BG11" s="4" t="s">
        <v>488</v>
      </c>
      <c r="BL11" s="4" t="s">
        <v>300</v>
      </c>
      <c r="BM11" s="3">
        <v>45672</v>
      </c>
      <c r="BN11" s="3">
        <v>45672</v>
      </c>
      <c r="BO11" s="4" t="s">
        <v>301</v>
      </c>
    </row>
    <row r="12" spans="1:67" x14ac:dyDescent="0.25">
      <c r="A12">
        <v>2024</v>
      </c>
      <c r="B12" s="10">
        <v>45566</v>
      </c>
      <c r="C12" s="3">
        <v>45657</v>
      </c>
      <c r="D12" t="s">
        <v>151</v>
      </c>
      <c r="E12" t="s">
        <v>155</v>
      </c>
      <c r="F12" t="s">
        <v>158</v>
      </c>
      <c r="G12" t="s">
        <v>328</v>
      </c>
      <c r="H12" t="s">
        <v>482</v>
      </c>
      <c r="J12" t="s">
        <v>340</v>
      </c>
      <c r="K12" s="7" t="s">
        <v>305</v>
      </c>
      <c r="L12" t="s">
        <v>308</v>
      </c>
      <c r="M12" t="s">
        <v>309</v>
      </c>
      <c r="N12" t="s">
        <v>310</v>
      </c>
      <c r="O12" t="s">
        <v>423</v>
      </c>
      <c r="P12" t="s">
        <v>161</v>
      </c>
      <c r="Q12" s="4" t="s">
        <v>426</v>
      </c>
      <c r="R12" t="s">
        <v>168</v>
      </c>
      <c r="S12" s="4" t="s">
        <v>449</v>
      </c>
      <c r="T12" s="13" t="s">
        <v>311</v>
      </c>
      <c r="U12" s="14" t="s">
        <v>494</v>
      </c>
      <c r="V12" t="s">
        <v>193</v>
      </c>
      <c r="W12" s="4" t="s">
        <v>312</v>
      </c>
      <c r="X12">
        <v>15</v>
      </c>
      <c r="Y12" s="4" t="s">
        <v>313</v>
      </c>
      <c r="Z12">
        <v>15</v>
      </c>
      <c r="AA12" s="4" t="s">
        <v>462</v>
      </c>
      <c r="AB12" s="12" t="s">
        <v>463</v>
      </c>
      <c r="AC12" t="s">
        <v>256</v>
      </c>
      <c r="AD12">
        <v>56353</v>
      </c>
      <c r="AI12" s="4" t="s">
        <v>465</v>
      </c>
      <c r="AJ12" s="4" t="s">
        <v>295</v>
      </c>
      <c r="AK12" t="s">
        <v>328</v>
      </c>
      <c r="AL12" s="3">
        <v>45610</v>
      </c>
      <c r="AM12" s="3">
        <v>45657</v>
      </c>
      <c r="AN12" s="3">
        <v>45657</v>
      </c>
      <c r="AO12" s="5">
        <f t="shared" si="1"/>
        <v>1250000</v>
      </c>
      <c r="AP12" s="5">
        <v>1450000</v>
      </c>
      <c r="AQ12" s="5">
        <f t="shared" si="0"/>
        <v>145000</v>
      </c>
      <c r="AR12" s="5">
        <v>1450000</v>
      </c>
      <c r="AS12" s="5" t="s">
        <v>296</v>
      </c>
      <c r="AU12" t="s">
        <v>297</v>
      </c>
      <c r="AV12" t="s">
        <v>340</v>
      </c>
      <c r="AW12" s="5">
        <v>206665.14</v>
      </c>
      <c r="AZ12" s="8" t="s">
        <v>436</v>
      </c>
      <c r="BB12" s="4" t="s">
        <v>298</v>
      </c>
      <c r="BC12" s="4" t="s">
        <v>299</v>
      </c>
      <c r="BE12" t="s">
        <v>259</v>
      </c>
      <c r="BG12" s="4" t="s">
        <v>307</v>
      </c>
      <c r="BL12" s="4" t="s">
        <v>300</v>
      </c>
      <c r="BM12" s="3">
        <v>45672</v>
      </c>
      <c r="BN12" s="3">
        <v>45672</v>
      </c>
      <c r="BO12" s="4" t="s">
        <v>301</v>
      </c>
    </row>
    <row r="13" spans="1:67" x14ac:dyDescent="0.25">
      <c r="A13">
        <v>2024</v>
      </c>
      <c r="B13" s="10">
        <v>45566</v>
      </c>
      <c r="C13" s="3">
        <v>45657</v>
      </c>
      <c r="D13" t="s">
        <v>151</v>
      </c>
      <c r="E13" t="s">
        <v>155</v>
      </c>
      <c r="F13" t="s">
        <v>158</v>
      </c>
      <c r="G13" t="s">
        <v>329</v>
      </c>
      <c r="H13" t="s">
        <v>483</v>
      </c>
      <c r="J13" t="s">
        <v>474</v>
      </c>
      <c r="K13" s="7" t="s">
        <v>320</v>
      </c>
      <c r="L13" t="s">
        <v>414</v>
      </c>
      <c r="M13" t="s">
        <v>314</v>
      </c>
      <c r="N13" t="s">
        <v>316</v>
      </c>
      <c r="O13" t="s">
        <v>424</v>
      </c>
      <c r="P13" t="s">
        <v>160</v>
      </c>
      <c r="Q13" s="4" t="s">
        <v>317</v>
      </c>
      <c r="R13" s="4" t="s">
        <v>168</v>
      </c>
      <c r="S13" s="4" t="s">
        <v>318</v>
      </c>
      <c r="T13">
        <v>2</v>
      </c>
      <c r="U13" s="14"/>
      <c r="V13" t="s">
        <v>193</v>
      </c>
      <c r="W13" s="4" t="s">
        <v>495</v>
      </c>
      <c r="X13">
        <v>9</v>
      </c>
      <c r="Y13" s="4" t="s">
        <v>302</v>
      </c>
      <c r="Z13">
        <v>7</v>
      </c>
      <c r="AA13" s="4" t="s">
        <v>319</v>
      </c>
      <c r="AB13">
        <v>9</v>
      </c>
      <c r="AC13" t="s">
        <v>256</v>
      </c>
      <c r="AD13">
        <v>9790</v>
      </c>
      <c r="AI13" s="4" t="s">
        <v>466</v>
      </c>
      <c r="AJ13" s="4" t="s">
        <v>295</v>
      </c>
      <c r="AK13" t="s">
        <v>329</v>
      </c>
      <c r="AL13" s="3">
        <v>45611</v>
      </c>
      <c r="AM13" s="3">
        <v>45657</v>
      </c>
      <c r="AN13" s="3">
        <v>45657</v>
      </c>
      <c r="AO13" s="5">
        <f t="shared" si="1"/>
        <v>988069.39655172417</v>
      </c>
      <c r="AP13" s="5">
        <v>1146160.5</v>
      </c>
      <c r="AQ13" s="5"/>
      <c r="AR13" s="5">
        <v>1146160.5</v>
      </c>
      <c r="AS13" s="5" t="s">
        <v>296</v>
      </c>
      <c r="AU13" t="s">
        <v>297</v>
      </c>
      <c r="AV13" t="s">
        <v>474</v>
      </c>
      <c r="AW13" s="5">
        <v>148210.41</v>
      </c>
      <c r="AZ13" s="8" t="s">
        <v>437</v>
      </c>
      <c r="BB13" s="4" t="s">
        <v>298</v>
      </c>
      <c r="BC13" s="4" t="s">
        <v>299</v>
      </c>
      <c r="BE13" t="s">
        <v>259</v>
      </c>
      <c r="BG13" s="4" t="s">
        <v>307</v>
      </c>
      <c r="BL13" s="4" t="s">
        <v>300</v>
      </c>
      <c r="BM13" s="3">
        <v>45672</v>
      </c>
      <c r="BN13" s="3">
        <v>45672</v>
      </c>
      <c r="BO13" s="4" t="s">
        <v>301</v>
      </c>
    </row>
    <row r="14" spans="1:67" x14ac:dyDescent="0.25">
      <c r="A14">
        <v>2024</v>
      </c>
      <c r="B14" s="10">
        <v>45566</v>
      </c>
      <c r="C14" s="3">
        <v>45657</v>
      </c>
      <c r="D14" t="s">
        <v>151</v>
      </c>
      <c r="E14" t="s">
        <v>155</v>
      </c>
      <c r="F14" t="s">
        <v>158</v>
      </c>
      <c r="G14" t="s">
        <v>330</v>
      </c>
      <c r="H14" t="s">
        <v>336</v>
      </c>
      <c r="J14" t="s">
        <v>475</v>
      </c>
      <c r="K14" s="7" t="s">
        <v>384</v>
      </c>
      <c r="L14" t="s">
        <v>415</v>
      </c>
      <c r="M14" t="s">
        <v>390</v>
      </c>
      <c r="N14" t="s">
        <v>416</v>
      </c>
      <c r="O14" t="s">
        <v>480</v>
      </c>
      <c r="P14" t="s">
        <v>160</v>
      </c>
      <c r="Q14" s="4" t="s">
        <v>427</v>
      </c>
      <c r="R14" s="4" t="s">
        <v>168</v>
      </c>
      <c r="S14" t="s">
        <v>447</v>
      </c>
      <c r="T14">
        <v>122</v>
      </c>
      <c r="U14" s="14" t="s">
        <v>453</v>
      </c>
      <c r="V14" t="s">
        <v>193</v>
      </c>
      <c r="W14" s="4" t="s">
        <v>457</v>
      </c>
      <c r="X14">
        <v>9</v>
      </c>
      <c r="Y14" t="s">
        <v>302</v>
      </c>
      <c r="Z14">
        <v>2</v>
      </c>
      <c r="AA14" s="4" t="s">
        <v>459</v>
      </c>
      <c r="AB14">
        <v>9</v>
      </c>
      <c r="AC14" t="s">
        <v>256</v>
      </c>
      <c r="AD14">
        <v>2630</v>
      </c>
      <c r="AI14" s="4" t="s">
        <v>467</v>
      </c>
      <c r="AJ14" s="4" t="s">
        <v>295</v>
      </c>
      <c r="AK14" t="s">
        <v>330</v>
      </c>
      <c r="AL14" s="3">
        <v>45639</v>
      </c>
      <c r="AM14" s="3">
        <v>45657</v>
      </c>
      <c r="AN14" s="3">
        <v>45657</v>
      </c>
      <c r="AO14" s="5">
        <f t="shared" si="1"/>
        <v>2180000</v>
      </c>
      <c r="AP14" s="5">
        <v>2528800</v>
      </c>
      <c r="AQ14" s="5"/>
      <c r="AR14" s="5">
        <v>2528800</v>
      </c>
      <c r="AS14" s="5" t="s">
        <v>296</v>
      </c>
      <c r="AU14" t="s">
        <v>297</v>
      </c>
      <c r="AV14" t="s">
        <v>475</v>
      </c>
      <c r="AW14" s="5">
        <v>327000</v>
      </c>
      <c r="AZ14" s="8" t="s">
        <v>438</v>
      </c>
      <c r="BB14" s="4" t="s">
        <v>298</v>
      </c>
      <c r="BC14" s="4" t="s">
        <v>299</v>
      </c>
      <c r="BE14" t="s">
        <v>259</v>
      </c>
      <c r="BG14" s="4" t="s">
        <v>307</v>
      </c>
      <c r="BL14" s="4" t="s">
        <v>300</v>
      </c>
      <c r="BM14" s="3">
        <v>45672</v>
      </c>
      <c r="BN14" s="3">
        <v>45672</v>
      </c>
      <c r="BO14" s="4" t="s">
        <v>301</v>
      </c>
    </row>
    <row r="15" spans="1:67" x14ac:dyDescent="0.25">
      <c r="A15">
        <v>2024</v>
      </c>
      <c r="B15" s="10">
        <v>45566</v>
      </c>
      <c r="C15" s="3">
        <v>45657</v>
      </c>
      <c r="D15" t="s">
        <v>151</v>
      </c>
      <c r="E15" t="s">
        <v>155</v>
      </c>
      <c r="F15" t="s">
        <v>158</v>
      </c>
      <c r="G15" t="s">
        <v>331</v>
      </c>
      <c r="H15" t="s">
        <v>337</v>
      </c>
      <c r="J15" t="s">
        <v>476</v>
      </c>
      <c r="K15" s="7" t="s">
        <v>385</v>
      </c>
      <c r="L15" t="s">
        <v>469</v>
      </c>
      <c r="M15" t="s">
        <v>417</v>
      </c>
      <c r="N15" t="s">
        <v>418</v>
      </c>
      <c r="O15" t="s">
        <v>479</v>
      </c>
      <c r="P15" t="s">
        <v>160</v>
      </c>
      <c r="Q15" s="4" t="s">
        <v>402</v>
      </c>
      <c r="R15" t="s">
        <v>164</v>
      </c>
      <c r="S15" t="s">
        <v>450</v>
      </c>
      <c r="T15">
        <v>422</v>
      </c>
      <c r="U15" s="14"/>
      <c r="V15" t="s">
        <v>193</v>
      </c>
      <c r="W15" s="4" t="s">
        <v>458</v>
      </c>
      <c r="X15">
        <v>15</v>
      </c>
      <c r="Y15" t="s">
        <v>313</v>
      </c>
      <c r="Z15">
        <v>37</v>
      </c>
      <c r="AA15" s="4" t="s">
        <v>460</v>
      </c>
      <c r="AB15">
        <v>15</v>
      </c>
      <c r="AC15" t="s">
        <v>226</v>
      </c>
      <c r="AD15">
        <v>52760</v>
      </c>
      <c r="AI15" s="4" t="s">
        <v>467</v>
      </c>
      <c r="AJ15" s="4" t="s">
        <v>295</v>
      </c>
      <c r="AK15" t="s">
        <v>331</v>
      </c>
      <c r="AL15" s="3">
        <v>45639</v>
      </c>
      <c r="AM15" s="3">
        <v>45657</v>
      </c>
      <c r="AN15" s="3">
        <v>45657</v>
      </c>
      <c r="AO15" s="5">
        <f t="shared" si="1"/>
        <v>540000</v>
      </c>
      <c r="AP15" s="5">
        <v>626400</v>
      </c>
      <c r="AQ15" s="5"/>
      <c r="AR15" s="5">
        <v>626400</v>
      </c>
      <c r="AS15" s="5" t="s">
        <v>296</v>
      </c>
      <c r="AU15" t="s">
        <v>297</v>
      </c>
      <c r="AV15" t="s">
        <v>476</v>
      </c>
      <c r="AW15" s="5">
        <v>81000</v>
      </c>
      <c r="AZ15" s="8" t="s">
        <v>439</v>
      </c>
      <c r="BB15" s="4" t="s">
        <v>298</v>
      </c>
      <c r="BC15" s="4" t="s">
        <v>299</v>
      </c>
      <c r="BE15" t="s">
        <v>259</v>
      </c>
      <c r="BG15" s="4" t="s">
        <v>307</v>
      </c>
      <c r="BL15" s="4" t="s">
        <v>300</v>
      </c>
      <c r="BM15" s="3">
        <v>45672</v>
      </c>
      <c r="BN15" s="3">
        <v>45672</v>
      </c>
      <c r="BO15" s="4" t="s">
        <v>301</v>
      </c>
    </row>
    <row r="16" spans="1:67" x14ac:dyDescent="0.25">
      <c r="A16">
        <v>2024</v>
      </c>
      <c r="B16" s="10">
        <v>45566</v>
      </c>
      <c r="C16" s="3">
        <v>45657</v>
      </c>
      <c r="D16" t="s">
        <v>151</v>
      </c>
      <c r="E16" t="s">
        <v>155</v>
      </c>
      <c r="F16" t="s">
        <v>158</v>
      </c>
      <c r="G16" t="s">
        <v>332</v>
      </c>
      <c r="H16" t="s">
        <v>338</v>
      </c>
      <c r="J16" t="s">
        <v>341</v>
      </c>
      <c r="K16" s="7" t="s">
        <v>386</v>
      </c>
      <c r="L16" t="s">
        <v>342</v>
      </c>
      <c r="M16" t="s">
        <v>343</v>
      </c>
      <c r="N16" t="s">
        <v>303</v>
      </c>
      <c r="O16" t="s">
        <v>419</v>
      </c>
      <c r="P16" t="s">
        <v>160</v>
      </c>
      <c r="Q16" s="4" t="s">
        <v>344</v>
      </c>
      <c r="R16" t="s">
        <v>187</v>
      </c>
      <c r="S16" s="4" t="s">
        <v>487</v>
      </c>
      <c r="T16">
        <v>64</v>
      </c>
      <c r="U16" s="14" t="s">
        <v>428</v>
      </c>
      <c r="V16" t="s">
        <v>193</v>
      </c>
      <c r="W16" s="4" t="s">
        <v>429</v>
      </c>
      <c r="X16">
        <v>9</v>
      </c>
      <c r="Y16" t="s">
        <v>302</v>
      </c>
      <c r="Z16">
        <v>15</v>
      </c>
      <c r="AA16" s="4" t="s">
        <v>430</v>
      </c>
      <c r="AB16">
        <v>9</v>
      </c>
      <c r="AC16" t="s">
        <v>256</v>
      </c>
      <c r="AD16">
        <v>6600</v>
      </c>
      <c r="AI16" s="4" t="s">
        <v>468</v>
      </c>
      <c r="AJ16" s="4" t="s">
        <v>295</v>
      </c>
      <c r="AK16" t="s">
        <v>332</v>
      </c>
      <c r="AL16" s="3">
        <v>45639</v>
      </c>
      <c r="AM16" s="3">
        <v>45657</v>
      </c>
      <c r="AN16" s="3">
        <v>45657</v>
      </c>
      <c r="AO16" s="5">
        <f t="shared" si="1"/>
        <v>290000</v>
      </c>
      <c r="AP16" s="5">
        <v>336400</v>
      </c>
      <c r="AQ16" s="5">
        <f t="shared" si="0"/>
        <v>33640</v>
      </c>
      <c r="AR16" s="5">
        <v>336400</v>
      </c>
      <c r="AS16" s="5" t="s">
        <v>296</v>
      </c>
      <c r="AU16" t="s">
        <v>297</v>
      </c>
      <c r="AV16" t="s">
        <v>341</v>
      </c>
      <c r="AW16" s="5">
        <v>43500</v>
      </c>
      <c r="AZ16" s="8" t="s">
        <v>440</v>
      </c>
      <c r="BB16" s="4" t="s">
        <v>298</v>
      </c>
      <c r="BC16" s="4" t="s">
        <v>299</v>
      </c>
      <c r="BE16" t="s">
        <v>259</v>
      </c>
      <c r="BG16" s="4" t="s">
        <v>307</v>
      </c>
      <c r="BL16" s="4" t="s">
        <v>300</v>
      </c>
      <c r="BM16" s="3">
        <v>45672</v>
      </c>
      <c r="BN16" s="3">
        <v>45672</v>
      </c>
      <c r="BO16" s="4" t="s">
        <v>301</v>
      </c>
    </row>
    <row r="17" spans="1:67" x14ac:dyDescent="0.25">
      <c r="A17">
        <v>2024</v>
      </c>
      <c r="B17" s="10">
        <v>45566</v>
      </c>
      <c r="C17" s="3">
        <v>45657</v>
      </c>
      <c r="D17" t="s">
        <v>151</v>
      </c>
      <c r="E17" t="s">
        <v>155</v>
      </c>
      <c r="F17" t="s">
        <v>158</v>
      </c>
      <c r="G17" t="s">
        <v>333</v>
      </c>
      <c r="H17" t="s">
        <v>484</v>
      </c>
      <c r="J17" s="4" t="s">
        <v>477</v>
      </c>
      <c r="K17" s="7" t="s">
        <v>387</v>
      </c>
      <c r="L17" t="s">
        <v>406</v>
      </c>
      <c r="M17" t="s">
        <v>314</v>
      </c>
      <c r="N17" t="s">
        <v>322</v>
      </c>
      <c r="O17" t="s">
        <v>425</v>
      </c>
      <c r="P17" t="s">
        <v>161</v>
      </c>
      <c r="Q17" s="4" t="s">
        <v>409</v>
      </c>
      <c r="R17" s="4" t="s">
        <v>168</v>
      </c>
      <c r="S17" s="4" t="s">
        <v>451</v>
      </c>
      <c r="T17">
        <v>1441</v>
      </c>
      <c r="U17" s="14" t="s">
        <v>454</v>
      </c>
      <c r="V17" t="s">
        <v>193</v>
      </c>
      <c r="W17" t="s">
        <v>500</v>
      </c>
      <c r="X17">
        <v>9</v>
      </c>
      <c r="Y17" t="s">
        <v>302</v>
      </c>
      <c r="Z17">
        <v>14</v>
      </c>
      <c r="AA17" t="s">
        <v>324</v>
      </c>
      <c r="AB17">
        <v>9</v>
      </c>
      <c r="AC17" t="s">
        <v>256</v>
      </c>
      <c r="AD17">
        <v>3100</v>
      </c>
      <c r="AI17" s="4" t="s">
        <v>470</v>
      </c>
      <c r="AJ17" s="4" t="s">
        <v>295</v>
      </c>
      <c r="AK17" t="s">
        <v>333</v>
      </c>
      <c r="AL17" s="3">
        <v>45639</v>
      </c>
      <c r="AM17" s="3">
        <v>45657</v>
      </c>
      <c r="AN17" s="3">
        <v>45657</v>
      </c>
      <c r="AO17" s="5">
        <f t="shared" si="1"/>
        <v>85470</v>
      </c>
      <c r="AP17" s="5">
        <v>99145.2</v>
      </c>
      <c r="AQ17" s="5"/>
      <c r="AR17" s="5">
        <v>99145.2</v>
      </c>
      <c r="AS17" s="5" t="s">
        <v>296</v>
      </c>
      <c r="AU17" t="s">
        <v>297</v>
      </c>
      <c r="AV17" s="4" t="s">
        <v>477</v>
      </c>
      <c r="AW17" s="5">
        <v>12820</v>
      </c>
      <c r="AZ17" s="8" t="s">
        <v>441</v>
      </c>
      <c r="BB17" s="4" t="s">
        <v>298</v>
      </c>
      <c r="BC17" s="4" t="s">
        <v>299</v>
      </c>
      <c r="BE17" t="s">
        <v>259</v>
      </c>
      <c r="BG17" s="4" t="s">
        <v>307</v>
      </c>
      <c r="BL17" s="4" t="s">
        <v>300</v>
      </c>
      <c r="BM17" s="3">
        <v>45672</v>
      </c>
      <c r="BN17" s="3">
        <v>45672</v>
      </c>
      <c r="BO17" s="4" t="s">
        <v>301</v>
      </c>
    </row>
    <row r="18" spans="1:67" x14ac:dyDescent="0.25">
      <c r="K18" s="7"/>
      <c r="Q18" s="4"/>
      <c r="AI18" s="4"/>
      <c r="AL18" s="3"/>
      <c r="AM18" s="3"/>
      <c r="AN18" s="3"/>
      <c r="AO18" s="5"/>
      <c r="AP18" s="5"/>
      <c r="AQ18" s="5"/>
      <c r="AR18" s="5"/>
      <c r="AS18" s="5"/>
      <c r="AZ18" s="8"/>
      <c r="BB18" s="4"/>
      <c r="BC18" s="4"/>
      <c r="BG18" s="4"/>
      <c r="BL18" s="4"/>
      <c r="BM18" s="3"/>
      <c r="BN18" s="3"/>
      <c r="BO18" s="4"/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P10:P155" xr:uid="{00000000-0002-0000-0000-000000000000}">
      <formula1>Hidden_415</formula1>
    </dataValidation>
    <dataValidation type="list" allowBlank="1" showErrorMessage="1" sqref="P8:P9" xr:uid="{C630DE85-6A04-4E03-84B7-484697B794A8}">
      <formula1>Hidden_313</formula1>
    </dataValidation>
    <dataValidation type="list" allowBlank="1" showErrorMessage="1" sqref="D8:D155" xr:uid="{00000000-0002-0000-0000-000002000000}">
      <formula1>Hidden_13</formula1>
    </dataValidation>
    <dataValidation type="list" allowBlank="1" showErrorMessage="1" sqref="E8:E155" xr:uid="{00000000-0002-0000-0000-000003000000}">
      <formula1>Hidden_24</formula1>
    </dataValidation>
    <dataValidation type="list" allowBlank="1" showErrorMessage="1" sqref="F8:F155" xr:uid="{00000000-0002-0000-0000-000004000000}">
      <formula1>Hidden_35</formula1>
    </dataValidation>
    <dataValidation type="list" allowBlank="1" showErrorMessage="1" sqref="R8:R155" xr:uid="{00000000-0002-0000-0000-000005000000}">
      <formula1>Hidden_517</formula1>
    </dataValidation>
    <dataValidation type="list" allowBlank="1" showErrorMessage="1" sqref="V8:V155" xr:uid="{00000000-0002-0000-0000-000006000000}">
      <formula1>Hidden_621</formula1>
    </dataValidation>
    <dataValidation type="list" allowBlank="1" showErrorMessage="1" sqref="AC8:AC155" xr:uid="{00000000-0002-0000-0000-000007000000}">
      <formula1>Hidden_728</formula1>
    </dataValidation>
    <dataValidation type="list" allowBlank="1" showErrorMessage="1" sqref="BE8:BE155" xr:uid="{00000000-0002-0000-0000-000008000000}">
      <formula1>Hidden_856</formula1>
    </dataValidation>
  </dataValidations>
  <hyperlinks>
    <hyperlink ref="AZ8" r:id="rId1" tooltip="Descargar" display="https://transparencia.cdmx.gob.mx/storage/app/uploads/public/678/a8f/6dc/678a8f6dc5e09787018404.pdf" xr:uid="{3BAEFE44-2DA4-4622-B2BF-663E1B7D74EA}"/>
  </hyperlinks>
  <pageMargins left="0.7" right="0.7" top="0.75" bottom="0.75" header="0.3" footer="0.3"/>
  <pageSetup orientation="portrait" r:id="rId2"/>
  <ignoredErrors>
    <ignoredError sqref="AB12 A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tabSelected="1" topLeftCell="A11" zoomScale="160" zoomScaleNormal="160" workbookViewId="0">
      <selection activeCell="A29" sqref="A29"/>
    </sheetView>
  </sheetViews>
  <sheetFormatPr baseColWidth="10" defaultColWidth="8.8554687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49.710937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7" t="s">
        <v>293</v>
      </c>
      <c r="B4" t="s">
        <v>342</v>
      </c>
      <c r="C4" t="s">
        <v>343</v>
      </c>
      <c r="D4" t="s">
        <v>303</v>
      </c>
      <c r="E4" t="s">
        <v>471</v>
      </c>
      <c r="F4" t="s">
        <v>160</v>
      </c>
      <c r="G4" s="4" t="s">
        <v>344</v>
      </c>
      <c r="H4" s="5">
        <v>12563.75</v>
      </c>
    </row>
    <row r="5" spans="1:8" x14ac:dyDescent="0.25">
      <c r="A5" s="7" t="s">
        <v>293</v>
      </c>
      <c r="B5" t="s">
        <v>345</v>
      </c>
      <c r="C5" t="s">
        <v>346</v>
      </c>
      <c r="D5" t="s">
        <v>347</v>
      </c>
      <c r="E5" t="s">
        <v>348</v>
      </c>
      <c r="F5" t="s">
        <v>161</v>
      </c>
      <c r="G5" s="4" t="s">
        <v>349</v>
      </c>
      <c r="H5" s="5">
        <v>18128.48</v>
      </c>
    </row>
    <row r="6" spans="1:8" x14ac:dyDescent="0.25">
      <c r="A6" s="7" t="s">
        <v>293</v>
      </c>
      <c r="B6" t="s">
        <v>485</v>
      </c>
      <c r="C6" t="s">
        <v>352</v>
      </c>
      <c r="D6" t="s">
        <v>353</v>
      </c>
      <c r="E6" t="s">
        <v>351</v>
      </c>
      <c r="F6" t="s">
        <v>160</v>
      </c>
      <c r="G6" s="4" t="s">
        <v>350</v>
      </c>
      <c r="H6" s="5">
        <v>12837.33</v>
      </c>
    </row>
    <row r="7" spans="1:8" x14ac:dyDescent="0.25">
      <c r="A7" s="7" t="s">
        <v>294</v>
      </c>
      <c r="B7" t="s">
        <v>354</v>
      </c>
      <c r="C7" t="s">
        <v>355</v>
      </c>
      <c r="D7" t="s">
        <v>356</v>
      </c>
      <c r="E7" t="s">
        <v>357</v>
      </c>
      <c r="F7" t="s">
        <v>161</v>
      </c>
      <c r="G7" s="4" t="s">
        <v>358</v>
      </c>
      <c r="H7" s="5">
        <v>327499.32</v>
      </c>
    </row>
    <row r="8" spans="1:8" x14ac:dyDescent="0.25">
      <c r="A8" s="7" t="s">
        <v>294</v>
      </c>
      <c r="B8" t="s">
        <v>359</v>
      </c>
      <c r="C8" t="s">
        <v>360</v>
      </c>
      <c r="D8" t="s">
        <v>361</v>
      </c>
      <c r="E8" t="s">
        <v>362</v>
      </c>
      <c r="F8" t="s">
        <v>160</v>
      </c>
      <c r="G8" s="4" t="s">
        <v>363</v>
      </c>
      <c r="H8" s="5">
        <v>366999.52</v>
      </c>
    </row>
    <row r="9" spans="1:8" x14ac:dyDescent="0.25">
      <c r="A9" s="7" t="s">
        <v>294</v>
      </c>
      <c r="B9" t="s">
        <v>366</v>
      </c>
      <c r="C9" t="s">
        <v>367</v>
      </c>
      <c r="D9" t="s">
        <v>368</v>
      </c>
      <c r="E9" t="s">
        <v>365</v>
      </c>
      <c r="F9" t="s">
        <v>161</v>
      </c>
      <c r="G9" s="4" t="s">
        <v>364</v>
      </c>
      <c r="H9" s="5">
        <v>465364.16</v>
      </c>
    </row>
    <row r="10" spans="1:8" x14ac:dyDescent="0.25">
      <c r="A10" s="7" t="s">
        <v>304</v>
      </c>
      <c r="B10" t="s">
        <v>369</v>
      </c>
      <c r="C10" t="s">
        <v>370</v>
      </c>
      <c r="D10" t="s">
        <v>371</v>
      </c>
      <c r="E10" t="s">
        <v>372</v>
      </c>
      <c r="F10" t="s">
        <v>160</v>
      </c>
      <c r="G10" s="4" t="s">
        <v>373</v>
      </c>
      <c r="H10" s="5">
        <v>664714.80000000005</v>
      </c>
    </row>
    <row r="11" spans="1:8" x14ac:dyDescent="0.25">
      <c r="A11" s="7" t="s">
        <v>304</v>
      </c>
      <c r="B11" t="s">
        <v>378</v>
      </c>
      <c r="C11" t="s">
        <v>377</v>
      </c>
      <c r="D11" t="s">
        <v>376</v>
      </c>
      <c r="E11" t="s">
        <v>375</v>
      </c>
      <c r="F11" t="s">
        <v>160</v>
      </c>
      <c r="G11" s="4" t="s">
        <v>374</v>
      </c>
      <c r="H11" s="5">
        <v>334171.11</v>
      </c>
    </row>
    <row r="12" spans="1:8" ht="15" customHeight="1" x14ac:dyDescent="0.25">
      <c r="A12" s="7" t="s">
        <v>305</v>
      </c>
      <c r="B12" t="s">
        <v>366</v>
      </c>
      <c r="C12" t="s">
        <v>367</v>
      </c>
      <c r="D12" t="s">
        <v>368</v>
      </c>
      <c r="E12" t="s">
        <v>365</v>
      </c>
      <c r="F12" t="s">
        <v>161</v>
      </c>
      <c r="G12" s="4" t="s">
        <v>364</v>
      </c>
      <c r="H12" s="5">
        <v>1582509.12</v>
      </c>
    </row>
    <row r="13" spans="1:8" x14ac:dyDescent="0.25">
      <c r="A13" s="7" t="s">
        <v>305</v>
      </c>
      <c r="B13" t="s">
        <v>354</v>
      </c>
      <c r="C13" t="s">
        <v>355</v>
      </c>
      <c r="D13" t="s">
        <v>356</v>
      </c>
      <c r="E13" t="s">
        <v>357</v>
      </c>
      <c r="F13" t="s">
        <v>161</v>
      </c>
      <c r="G13" s="4" t="s">
        <v>358</v>
      </c>
      <c r="H13" s="5">
        <v>1414537.49</v>
      </c>
    </row>
    <row r="14" spans="1:8" x14ac:dyDescent="0.25">
      <c r="A14" s="7" t="s">
        <v>305</v>
      </c>
      <c r="B14" t="s">
        <v>489</v>
      </c>
      <c r="C14" t="s">
        <v>490</v>
      </c>
      <c r="D14" t="s">
        <v>491</v>
      </c>
      <c r="E14" t="s">
        <v>492</v>
      </c>
      <c r="F14" t="s">
        <v>161</v>
      </c>
      <c r="G14" s="4" t="s">
        <v>493</v>
      </c>
      <c r="H14" s="5">
        <v>3352058.31</v>
      </c>
    </row>
    <row r="15" spans="1:8" x14ac:dyDescent="0.25">
      <c r="A15" s="7" t="s">
        <v>305</v>
      </c>
      <c r="B15" t="s">
        <v>379</v>
      </c>
      <c r="C15" t="s">
        <v>380</v>
      </c>
      <c r="D15" t="s">
        <v>381</v>
      </c>
      <c r="E15" t="s">
        <v>382</v>
      </c>
      <c r="F15" t="s">
        <v>161</v>
      </c>
      <c r="G15" s="4" t="s">
        <v>383</v>
      </c>
      <c r="H15" s="5">
        <v>289391.28999999998</v>
      </c>
    </row>
    <row r="16" spans="1:8" x14ac:dyDescent="0.25">
      <c r="A16" s="7" t="s">
        <v>305</v>
      </c>
      <c r="B16" t="s">
        <v>359</v>
      </c>
      <c r="C16" t="s">
        <v>360</v>
      </c>
      <c r="D16" t="s">
        <v>361</v>
      </c>
      <c r="E16" t="s">
        <v>362</v>
      </c>
      <c r="F16" t="s">
        <v>160</v>
      </c>
      <c r="G16" s="4" t="s">
        <v>363</v>
      </c>
      <c r="H16" s="5">
        <v>1336065.22</v>
      </c>
    </row>
    <row r="17" spans="1:8" x14ac:dyDescent="0.25">
      <c r="A17" s="7" t="s">
        <v>320</v>
      </c>
      <c r="B17" t="s">
        <v>315</v>
      </c>
      <c r="C17" t="s">
        <v>321</v>
      </c>
      <c r="D17" t="s">
        <v>316</v>
      </c>
      <c r="E17" t="s">
        <v>388</v>
      </c>
      <c r="F17" t="s">
        <v>160</v>
      </c>
      <c r="G17" s="4" t="s">
        <v>317</v>
      </c>
      <c r="H17" s="5">
        <v>1146160.5</v>
      </c>
    </row>
    <row r="18" spans="1:8" x14ac:dyDescent="0.25">
      <c r="A18" s="7" t="s">
        <v>384</v>
      </c>
      <c r="B18" t="s">
        <v>389</v>
      </c>
      <c r="C18" t="s">
        <v>390</v>
      </c>
      <c r="D18" t="s">
        <v>391</v>
      </c>
      <c r="E18" t="s">
        <v>392</v>
      </c>
      <c r="F18" t="s">
        <v>160</v>
      </c>
      <c r="G18" s="4" t="s">
        <v>427</v>
      </c>
      <c r="H18" s="5">
        <v>2528800</v>
      </c>
    </row>
    <row r="19" spans="1:8" x14ac:dyDescent="0.25">
      <c r="A19" s="7" t="s">
        <v>384</v>
      </c>
      <c r="B19" t="s">
        <v>342</v>
      </c>
      <c r="C19" t="s">
        <v>343</v>
      </c>
      <c r="D19" t="s">
        <v>303</v>
      </c>
      <c r="E19" t="s">
        <v>486</v>
      </c>
      <c r="F19" t="s">
        <v>160</v>
      </c>
      <c r="G19" s="4" t="s">
        <v>344</v>
      </c>
      <c r="H19" s="5">
        <v>4176000</v>
      </c>
    </row>
    <row r="20" spans="1:8" x14ac:dyDescent="0.25">
      <c r="A20" s="7" t="s">
        <v>384</v>
      </c>
      <c r="B20" t="s">
        <v>397</v>
      </c>
      <c r="C20" t="s">
        <v>396</v>
      </c>
      <c r="D20" t="s">
        <v>395</v>
      </c>
      <c r="E20" t="s">
        <v>394</v>
      </c>
      <c r="F20" t="s">
        <v>160</v>
      </c>
      <c r="G20" s="4" t="s">
        <v>393</v>
      </c>
      <c r="H20" s="5">
        <v>3732416</v>
      </c>
    </row>
    <row r="21" spans="1:8" x14ac:dyDescent="0.25">
      <c r="A21" s="7" t="s">
        <v>398</v>
      </c>
      <c r="B21" t="s">
        <v>399</v>
      </c>
      <c r="C21" t="s">
        <v>496</v>
      </c>
      <c r="D21" t="s">
        <v>400</v>
      </c>
      <c r="E21" t="s">
        <v>401</v>
      </c>
      <c r="F21" t="s">
        <v>160</v>
      </c>
      <c r="G21" s="4" t="s">
        <v>402</v>
      </c>
      <c r="H21" s="5">
        <v>626400</v>
      </c>
    </row>
    <row r="22" spans="1:8" x14ac:dyDescent="0.25">
      <c r="A22" s="7" t="s">
        <v>398</v>
      </c>
      <c r="B22" t="s">
        <v>379</v>
      </c>
      <c r="C22" t="s">
        <v>380</v>
      </c>
      <c r="D22" t="s">
        <v>381</v>
      </c>
      <c r="E22" t="s">
        <v>382</v>
      </c>
      <c r="F22" t="s">
        <v>161</v>
      </c>
      <c r="G22" s="4" t="s">
        <v>383</v>
      </c>
      <c r="H22" s="5">
        <v>1438400</v>
      </c>
    </row>
    <row r="23" spans="1:8" x14ac:dyDescent="0.25">
      <c r="A23" s="7" t="s">
        <v>398</v>
      </c>
      <c r="B23" t="s">
        <v>403</v>
      </c>
      <c r="C23" t="s">
        <v>404</v>
      </c>
      <c r="D23" t="s">
        <v>343</v>
      </c>
      <c r="E23" t="s">
        <v>405</v>
      </c>
      <c r="F23" t="s">
        <v>160</v>
      </c>
      <c r="G23" s="4" t="s">
        <v>497</v>
      </c>
      <c r="H23" s="5">
        <v>1508000</v>
      </c>
    </row>
    <row r="24" spans="1:8" x14ac:dyDescent="0.25">
      <c r="A24" s="7" t="s">
        <v>386</v>
      </c>
      <c r="B24" t="s">
        <v>499</v>
      </c>
      <c r="C24" t="s">
        <v>346</v>
      </c>
      <c r="D24" t="s">
        <v>347</v>
      </c>
      <c r="E24" t="s">
        <v>498</v>
      </c>
      <c r="F24" t="s">
        <v>161</v>
      </c>
      <c r="G24" s="4" t="s">
        <v>349</v>
      </c>
      <c r="H24" s="5">
        <v>19018.2</v>
      </c>
    </row>
    <row r="25" spans="1:8" x14ac:dyDescent="0.25">
      <c r="A25" s="7" t="s">
        <v>386</v>
      </c>
      <c r="B25" t="s">
        <v>485</v>
      </c>
      <c r="C25" t="s">
        <v>352</v>
      </c>
      <c r="D25" t="s">
        <v>353</v>
      </c>
      <c r="E25" t="s">
        <v>351</v>
      </c>
      <c r="F25" t="s">
        <v>160</v>
      </c>
      <c r="G25" s="4" t="s">
        <v>350</v>
      </c>
      <c r="H25" s="5">
        <v>19018.2</v>
      </c>
    </row>
    <row r="26" spans="1:8" x14ac:dyDescent="0.25">
      <c r="A26" s="7" t="s">
        <v>386</v>
      </c>
      <c r="B26" t="s">
        <v>342</v>
      </c>
      <c r="C26" t="s">
        <v>343</v>
      </c>
      <c r="D26" t="s">
        <v>303</v>
      </c>
      <c r="E26" t="s">
        <v>486</v>
      </c>
      <c r="F26" t="s">
        <v>160</v>
      </c>
      <c r="G26" s="4" t="s">
        <v>344</v>
      </c>
      <c r="H26" s="5">
        <v>3741.7</v>
      </c>
    </row>
    <row r="27" spans="1:8" x14ac:dyDescent="0.25">
      <c r="A27" s="7" t="s">
        <v>387</v>
      </c>
      <c r="B27" t="s">
        <v>406</v>
      </c>
      <c r="C27" t="s">
        <v>314</v>
      </c>
      <c r="D27" t="s">
        <v>407</v>
      </c>
      <c r="E27" t="s">
        <v>408</v>
      </c>
      <c r="F27" t="s">
        <v>161</v>
      </c>
      <c r="G27" s="4" t="s">
        <v>409</v>
      </c>
      <c r="H27" s="5">
        <v>893.2</v>
      </c>
    </row>
    <row r="28" spans="1:8" x14ac:dyDescent="0.25">
      <c r="A28" s="7" t="s">
        <v>387</v>
      </c>
      <c r="B28" t="s">
        <v>410</v>
      </c>
      <c r="C28" t="s">
        <v>367</v>
      </c>
      <c r="D28" t="s">
        <v>368</v>
      </c>
      <c r="E28" t="s">
        <v>365</v>
      </c>
      <c r="F28" t="s">
        <v>161</v>
      </c>
      <c r="G28" s="4" t="s">
        <v>364</v>
      </c>
      <c r="H28" s="5">
        <v>1624</v>
      </c>
    </row>
    <row r="29" spans="1:8" x14ac:dyDescent="0.25">
      <c r="A29" s="7" t="s">
        <v>387</v>
      </c>
      <c r="B29" t="s">
        <v>354</v>
      </c>
      <c r="C29" t="s">
        <v>355</v>
      </c>
      <c r="D29" t="s">
        <v>356</v>
      </c>
      <c r="E29" t="s">
        <v>357</v>
      </c>
      <c r="F29" t="s">
        <v>161</v>
      </c>
      <c r="G29" s="4" t="s">
        <v>501</v>
      </c>
      <c r="H29" s="5">
        <v>5046</v>
      </c>
    </row>
    <row r="30" spans="1:8" x14ac:dyDescent="0.25">
      <c r="A30" s="7" t="s">
        <v>387</v>
      </c>
      <c r="B30" t="s">
        <v>379</v>
      </c>
      <c r="C30" t="s">
        <v>380</v>
      </c>
      <c r="D30" t="s">
        <v>381</v>
      </c>
      <c r="E30" t="s">
        <v>382</v>
      </c>
      <c r="F30" t="s">
        <v>161</v>
      </c>
      <c r="G30" s="4" t="s">
        <v>383</v>
      </c>
      <c r="H30" s="5">
        <v>5820.42</v>
      </c>
    </row>
  </sheetData>
  <phoneticPr fontId="5" type="noConversion"/>
  <dataValidations count="1">
    <dataValidation type="list" allowBlank="1" showErrorMessage="1" sqref="F4:F174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G29" sqref="G2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7"/>
      <c r="D4" s="3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2024-06-27T17:52:46Z</cp:lastPrinted>
  <dcterms:created xsi:type="dcterms:W3CDTF">2023-09-26T16:53:44Z</dcterms:created>
  <dcterms:modified xsi:type="dcterms:W3CDTF">2025-01-27T20:43:55Z</dcterms:modified>
</cp:coreProperties>
</file>