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15" windowWidth="28500" windowHeight="5670" activeTab="1"/>
  </bookViews>
  <sheets>
    <sheet name="Reporte de Formatos" sheetId="1" r:id="rId1"/>
    <sheet name="Tabla_473324" sheetId="2" r:id="rId2"/>
  </sheets>
  <calcPr calcId="125725"/>
</workbook>
</file>

<file path=xl/calcChain.xml><?xml version="1.0" encoding="utf-8"?>
<calcChain xmlns="http://schemas.openxmlformats.org/spreadsheetml/2006/main">
  <c r="F27" i="2"/>
  <c r="I27" s="1"/>
  <c r="F26"/>
  <c r="F25"/>
  <c r="I25" s="1"/>
  <c r="F24"/>
  <c r="I24" s="1"/>
  <c r="I23"/>
  <c r="F23"/>
  <c r="F22"/>
  <c r="I22" s="1"/>
  <c r="F21" l="1"/>
  <c r="I21" s="1"/>
  <c r="F20"/>
  <c r="F19"/>
  <c r="I19" s="1"/>
  <c r="F18"/>
  <c r="I18" s="1"/>
  <c r="F17"/>
  <c r="I17" s="1"/>
  <c r="F16"/>
  <c r="I16" s="1"/>
  <c r="F15"/>
  <c r="I15" s="1"/>
  <c r="F14"/>
  <c r="I14" s="1"/>
  <c r="F13"/>
  <c r="I13" s="1"/>
  <c r="F12"/>
  <c r="I12" s="1"/>
  <c r="F11"/>
  <c r="I11" s="1"/>
  <c r="F10"/>
  <c r="I10" s="1"/>
  <c r="F9"/>
  <c r="I9" s="1"/>
  <c r="F8"/>
  <c r="I8" s="1"/>
  <c r="F7"/>
  <c r="I7" s="1"/>
  <c r="F6"/>
  <c r="I6" s="1"/>
  <c r="F5"/>
  <c r="I5" s="1"/>
  <c r="F4"/>
  <c r="I4" s="1"/>
</calcChain>
</file>

<file path=xl/sharedStrings.xml><?xml version="1.0" encoding="utf-8"?>
<sst xmlns="http://schemas.openxmlformats.org/spreadsheetml/2006/main" count="129" uniqueCount="60">
  <si>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</si>
  <si>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</si>
  <si>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</si>
  <si>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</si>
  <si>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</si>
  <si>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</si>
  <si>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</si>
  <si>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</si>
  <si>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</si>
  <si>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</si>
  <si>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</si>
  <si>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</si>
  <si>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</si>
  <si>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</si>
  <si>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</si>
  <si>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</si>
  <si>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</si>
  <si>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</si>
  <si>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</si>
  <si>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</si>
  <si>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</si>
  <si>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</si>
  <si>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</si>
  <si>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</si>
  <si>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</si>
  <si>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</si>
  <si>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</si>
  <si>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</si>
  <si>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</si>
  <si>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</si>
  <si>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</si>
  <si>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</si>
  <si>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</si>
  <si>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</si>
  <si>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</si>
  <si>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</si>
  <si>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</si>
  <si>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</si>
  <si>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</si>
  <si>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</si>
  <si>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</si>
  <si>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</si>
  <si>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</si>
  <si>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</si>
  <si>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</si>
  <si>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</si>
  <si>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</si>
  <si>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</si>
  <si>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</si>
  <si>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de Administración y Finanzas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</si>
  <si>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</si>
  <si>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</si>
  <si>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</si>
  <si>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</si>
  <si>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</si>
  <si>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inversiones financieras y otras provisiones.</t>
  </si>
  <si>
    <t>http://drive.fidegar.cdmx.gob.mx/f/bc1d821ac2ca4d1b97cf/</t>
  </si>
  <si>
    <t>http://drive.fidegar.cdmx.gob.mx/f/a907de4b1ab348df80e2/</t>
  </si>
  <si>
    <t>http://drive.fidegar.cdmx.gob.mx/f/c3d6375a324a4286a0d4/</t>
  </si>
  <si>
    <t>http://drive.fidegar.cdmx.gob.mx/f/4a034d53ef014f748d97/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</si>
</sst>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3" fillId="0" borderId="0" xfId="1" applyFill="1" applyAlignment="1" applyProtection="1">
      <alignment horizontal="center" vertical="center" wrapText="1"/>
    </xf>
    <xf numFmtId="0" fontId="3" fillId="0" borderId="0" xfId="1" applyFill="1" applyAlignment="1" applyProtection="1">
      <alignment horizontal="center" vertical="center"/>
    </xf>
    <xf numFmtId="43" fontId="0" fillId="0" borderId="0" xfId="2" applyFont="1" applyFill="1" applyAlignment="1">
      <alignment horizontal="right" vertical="center"/>
    </xf>
    <xf numFmtId="43" fontId="0" fillId="0" borderId="0" xfId="0" applyNumberFormat="1" applyFill="1" applyAlignment="1">
      <alignment horizontal="right" vertical="center"/>
    </xf>
    <xf numFmtId="43" fontId="0" fillId="3" borderId="0" xfId="2" applyFont="1" applyFill="1" applyAlignment="1">
      <alignment horizontal="right" vertical="center"/>
    </xf>
    <xf numFmtId="2" fontId="0" fillId="3" borderId="0" xfId="2" applyNumberFormat="1" applyFont="1" applyFill="1" applyAlignment="1">
      <alignment horizontal="right" vertical="center"/>
    </xf>
    <xf numFmtId="2" fontId="0" fillId="0" borderId="0" xfId="2" applyNumberFormat="1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drive.fidegar.cdmx.gob.mx/f/a907de4b1ab348df80e2/" TargetMode="External"/><Relationship Id="rId7" Type="http://schemas.openxmlformats.org/officeDocument/2006/relationships/hyperlink" Target="http://drive.fidegar.cdmx.gob.mx/f/c3d6375a324a4286a0d4/" TargetMode="External"/><Relationship Id="rId2" Type="http://schemas.openxmlformats.org/officeDocument/2006/relationships/hyperlink" Target="http://drive.fidegar.cdmx.gob.mx/f/bc1d821ac2ca4d1b97cf/" TargetMode="External"/><Relationship Id="rId1" Type="http://schemas.openxmlformats.org/officeDocument/2006/relationships/hyperlink" Target="http://drive.fidegar.cdmx.gob.mx/f/bc1d821ac2ca4d1b97cf/" TargetMode="External"/><Relationship Id="rId6" Type="http://schemas.openxmlformats.org/officeDocument/2006/relationships/hyperlink" Target="http://drive.fidegar.cdmx.gob.mx/f/4a034d53ef014f748d97/" TargetMode="External"/><Relationship Id="rId5" Type="http://schemas.openxmlformats.org/officeDocument/2006/relationships/hyperlink" Target="http://drive.fidegar.cdmx.gob.mx/f/4a034d53ef014f748d97/" TargetMode="External"/><Relationship Id="rId4" Type="http://schemas.openxmlformats.org/officeDocument/2006/relationships/hyperlink" Target="http://drive.fidegar.cdmx.gob.mx/f/a907de4b1ab348df80e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opLeftCell="A2" zoomScale="80" zoomScaleNormal="80" workbookViewId="0">
      <selection activeCell="B19" sqref="B18:B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9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>
      <c r="A6" s="22" t="s">
        <v>22</v>
      </c>
      <c r="B6" s="23"/>
      <c r="C6" s="23"/>
      <c r="D6" s="23"/>
      <c r="E6" s="23"/>
      <c r="F6" s="23"/>
      <c r="G6" s="23"/>
      <c r="H6" s="23"/>
    </row>
    <row r="7" spans="1:9" ht="26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15" customHeight="1">
      <c r="A8" s="3">
        <v>2024</v>
      </c>
      <c r="B8" s="4">
        <v>45292</v>
      </c>
      <c r="C8" s="4">
        <v>45382</v>
      </c>
      <c r="D8" s="8">
        <v>1</v>
      </c>
      <c r="E8" s="5" t="s">
        <v>56</v>
      </c>
      <c r="F8" s="6" t="s">
        <v>49</v>
      </c>
      <c r="G8" s="4">
        <v>45382</v>
      </c>
    </row>
    <row r="9" spans="1:9">
      <c r="A9" s="3">
        <v>2024</v>
      </c>
      <c r="B9" s="4">
        <v>45292</v>
      </c>
      <c r="C9" s="4">
        <v>45382</v>
      </c>
      <c r="D9" s="9">
        <v>2</v>
      </c>
      <c r="E9" s="5" t="s">
        <v>56</v>
      </c>
      <c r="F9" s="6" t="s">
        <v>49</v>
      </c>
      <c r="G9" s="4">
        <v>45382</v>
      </c>
    </row>
    <row r="10" spans="1:9">
      <c r="A10" s="3">
        <v>2024</v>
      </c>
      <c r="B10" s="4">
        <v>45292</v>
      </c>
      <c r="C10" s="4">
        <v>45382</v>
      </c>
      <c r="D10" s="9">
        <v>3</v>
      </c>
      <c r="E10" s="5" t="s">
        <v>56</v>
      </c>
      <c r="F10" s="6" t="s">
        <v>49</v>
      </c>
      <c r="G10" s="4">
        <v>45382</v>
      </c>
    </row>
    <row r="11" spans="1:9">
      <c r="A11" s="3">
        <v>2024</v>
      </c>
      <c r="B11" s="4">
        <v>45292</v>
      </c>
      <c r="C11" s="4">
        <v>45382</v>
      </c>
      <c r="D11" s="9">
        <v>4</v>
      </c>
      <c r="E11" s="5" t="s">
        <v>56</v>
      </c>
      <c r="F11" s="6" t="s">
        <v>49</v>
      </c>
      <c r="G11" s="4">
        <v>45382</v>
      </c>
    </row>
    <row r="12" spans="1:9">
      <c r="A12" s="3">
        <v>2024</v>
      </c>
      <c r="B12" s="4">
        <v>45292</v>
      </c>
      <c r="C12" s="4">
        <v>45382</v>
      </c>
      <c r="D12" s="9">
        <v>5</v>
      </c>
      <c r="E12" s="5" t="s">
        <v>56</v>
      </c>
      <c r="F12" s="6" t="s">
        <v>49</v>
      </c>
      <c r="G12" s="4">
        <v>45382</v>
      </c>
    </row>
    <row r="13" spans="1:9">
      <c r="A13" s="3">
        <v>2024</v>
      </c>
      <c r="B13" s="4">
        <v>45292</v>
      </c>
      <c r="C13" s="4">
        <v>45382</v>
      </c>
      <c r="D13" s="9">
        <v>6</v>
      </c>
      <c r="E13" s="5" t="s">
        <v>56</v>
      </c>
      <c r="F13" s="6" t="s">
        <v>49</v>
      </c>
      <c r="G13" s="4">
        <v>45382</v>
      </c>
    </row>
    <row r="14" spans="1:9">
      <c r="A14" s="12">
        <v>2024</v>
      </c>
      <c r="B14" s="13">
        <v>45383</v>
      </c>
      <c r="C14" s="13">
        <v>45473</v>
      </c>
      <c r="D14" s="10">
        <v>7</v>
      </c>
      <c r="E14" s="14" t="s">
        <v>57</v>
      </c>
      <c r="F14" s="12" t="s">
        <v>49</v>
      </c>
      <c r="G14" s="13">
        <v>45473</v>
      </c>
    </row>
    <row r="15" spans="1:9">
      <c r="A15" s="12">
        <v>2024</v>
      </c>
      <c r="B15" s="13">
        <v>45383</v>
      </c>
      <c r="C15" s="13">
        <v>45473</v>
      </c>
      <c r="D15" s="10">
        <v>8</v>
      </c>
      <c r="E15" s="14" t="s">
        <v>57</v>
      </c>
      <c r="F15" s="12" t="s">
        <v>49</v>
      </c>
      <c r="G15" s="13">
        <v>45473</v>
      </c>
    </row>
    <row r="16" spans="1:9">
      <c r="A16" s="12">
        <v>2024</v>
      </c>
      <c r="B16" s="13">
        <v>45383</v>
      </c>
      <c r="C16" s="13">
        <v>45473</v>
      </c>
      <c r="D16" s="10">
        <v>9</v>
      </c>
      <c r="E16" s="14" t="s">
        <v>57</v>
      </c>
      <c r="F16" s="12" t="s">
        <v>49</v>
      </c>
      <c r="G16" s="13">
        <v>45473</v>
      </c>
    </row>
    <row r="17" spans="1:7">
      <c r="A17" s="12">
        <v>2024</v>
      </c>
      <c r="B17" s="13">
        <v>45383</v>
      </c>
      <c r="C17" s="13">
        <v>45473</v>
      </c>
      <c r="D17" s="10">
        <v>10</v>
      </c>
      <c r="E17" s="14" t="s">
        <v>57</v>
      </c>
      <c r="F17" s="12" t="s">
        <v>49</v>
      </c>
      <c r="G17" s="13">
        <v>45473</v>
      </c>
    </row>
    <row r="18" spans="1:7">
      <c r="A18" s="12">
        <v>2024</v>
      </c>
      <c r="B18" s="13">
        <v>45383</v>
      </c>
      <c r="C18" s="13">
        <v>45473</v>
      </c>
      <c r="D18" s="10">
        <v>11</v>
      </c>
      <c r="E18" s="14" t="s">
        <v>57</v>
      </c>
      <c r="F18" s="12" t="s">
        <v>49</v>
      </c>
      <c r="G18" s="13">
        <v>45473</v>
      </c>
    </row>
    <row r="19" spans="1:7">
      <c r="A19" s="12">
        <v>2024</v>
      </c>
      <c r="B19" s="13">
        <v>45383</v>
      </c>
      <c r="C19" s="13">
        <v>45473</v>
      </c>
      <c r="D19" s="10">
        <v>12</v>
      </c>
      <c r="E19" s="14" t="s">
        <v>57</v>
      </c>
      <c r="F19" s="12" t="s">
        <v>49</v>
      </c>
      <c r="G19" s="13">
        <v>45473</v>
      </c>
    </row>
    <row r="20" spans="1:7">
      <c r="A20" s="12">
        <v>2024</v>
      </c>
      <c r="B20" s="13">
        <v>45474</v>
      </c>
      <c r="C20" s="13">
        <v>45565</v>
      </c>
      <c r="D20" s="10">
        <v>13</v>
      </c>
      <c r="E20" s="14" t="s">
        <v>58</v>
      </c>
      <c r="F20" s="12" t="s">
        <v>49</v>
      </c>
      <c r="G20" s="13">
        <v>45565</v>
      </c>
    </row>
    <row r="21" spans="1:7">
      <c r="A21" s="12">
        <v>2024</v>
      </c>
      <c r="B21" s="13">
        <v>45474</v>
      </c>
      <c r="C21" s="13">
        <v>45565</v>
      </c>
      <c r="D21" s="10">
        <v>14</v>
      </c>
      <c r="E21" s="14" t="s">
        <v>58</v>
      </c>
      <c r="F21" s="12" t="s">
        <v>49</v>
      </c>
      <c r="G21" s="13">
        <v>45565</v>
      </c>
    </row>
    <row r="22" spans="1:7">
      <c r="A22" s="12">
        <v>2024</v>
      </c>
      <c r="B22" s="13">
        <v>45474</v>
      </c>
      <c r="C22" s="13">
        <v>45565</v>
      </c>
      <c r="D22" s="10">
        <v>15</v>
      </c>
      <c r="E22" s="14" t="s">
        <v>58</v>
      </c>
      <c r="F22" s="12" t="s">
        <v>49</v>
      </c>
      <c r="G22" s="13">
        <v>45565</v>
      </c>
    </row>
    <row r="23" spans="1:7">
      <c r="A23" s="12">
        <v>2024</v>
      </c>
      <c r="B23" s="13">
        <v>45474</v>
      </c>
      <c r="C23" s="13">
        <v>45565</v>
      </c>
      <c r="D23" s="10">
        <v>16</v>
      </c>
      <c r="E23" s="14" t="s">
        <v>58</v>
      </c>
      <c r="F23" s="12" t="s">
        <v>49</v>
      </c>
      <c r="G23" s="13">
        <v>45565</v>
      </c>
    </row>
    <row r="24" spans="1:7">
      <c r="A24" s="12">
        <v>2024</v>
      </c>
      <c r="B24" s="13">
        <v>45474</v>
      </c>
      <c r="C24" s="13">
        <v>45565</v>
      </c>
      <c r="D24" s="10">
        <v>17</v>
      </c>
      <c r="E24" s="14" t="s">
        <v>58</v>
      </c>
      <c r="F24" s="12" t="s">
        <v>49</v>
      </c>
      <c r="G24" s="13">
        <v>45565</v>
      </c>
    </row>
    <row r="25" spans="1:7">
      <c r="A25" s="12">
        <v>2024</v>
      </c>
      <c r="B25" s="13">
        <v>45474</v>
      </c>
      <c r="C25" s="13">
        <v>45565</v>
      </c>
      <c r="D25" s="10">
        <v>18</v>
      </c>
      <c r="E25" s="14" t="s">
        <v>58</v>
      </c>
      <c r="F25" s="12" t="s">
        <v>49</v>
      </c>
      <c r="G25" s="13">
        <v>45565</v>
      </c>
    </row>
    <row r="26" spans="1:7">
      <c r="A26" s="12">
        <v>2024</v>
      </c>
      <c r="B26" s="13">
        <v>45566</v>
      </c>
      <c r="C26" s="13">
        <v>45657</v>
      </c>
      <c r="D26" s="10">
        <v>19</v>
      </c>
      <c r="E26" s="15" t="s">
        <v>59</v>
      </c>
      <c r="F26" s="12" t="s">
        <v>49</v>
      </c>
      <c r="G26" s="13">
        <v>45657</v>
      </c>
    </row>
    <row r="27" spans="1:7">
      <c r="A27" s="12">
        <v>2024</v>
      </c>
      <c r="B27" s="13">
        <v>45566</v>
      </c>
      <c r="C27" s="13">
        <v>45657</v>
      </c>
      <c r="D27" s="10">
        <v>20</v>
      </c>
      <c r="E27" s="15" t="s">
        <v>59</v>
      </c>
      <c r="F27" s="12" t="s">
        <v>49</v>
      </c>
      <c r="G27" s="13">
        <v>45657</v>
      </c>
    </row>
    <row r="28" spans="1:7">
      <c r="A28" s="12">
        <v>2024</v>
      </c>
      <c r="B28" s="13">
        <v>45566</v>
      </c>
      <c r="C28" s="13">
        <v>45657</v>
      </c>
      <c r="D28" s="10">
        <v>21</v>
      </c>
      <c r="E28" s="15" t="s">
        <v>59</v>
      </c>
      <c r="F28" s="12" t="s">
        <v>49</v>
      </c>
      <c r="G28" s="13">
        <v>45657</v>
      </c>
    </row>
    <row r="29" spans="1:7">
      <c r="A29" s="12">
        <v>2024</v>
      </c>
      <c r="B29" s="13">
        <v>45566</v>
      </c>
      <c r="C29" s="13">
        <v>45657</v>
      </c>
      <c r="D29" s="10">
        <v>22</v>
      </c>
      <c r="E29" s="15" t="s">
        <v>59</v>
      </c>
      <c r="F29" s="12" t="s">
        <v>49</v>
      </c>
      <c r="G29" s="13">
        <v>45657</v>
      </c>
    </row>
    <row r="30" spans="1:7">
      <c r="A30" s="12">
        <v>2024</v>
      </c>
      <c r="B30" s="13">
        <v>45566</v>
      </c>
      <c r="C30" s="13">
        <v>45657</v>
      </c>
      <c r="D30" s="10">
        <v>23</v>
      </c>
      <c r="E30" s="15" t="s">
        <v>59</v>
      </c>
      <c r="F30" s="12" t="s">
        <v>49</v>
      </c>
      <c r="G30" s="13">
        <v>45657</v>
      </c>
    </row>
    <row r="31" spans="1:7">
      <c r="A31" s="12">
        <v>2024</v>
      </c>
      <c r="B31" s="13">
        <v>45566</v>
      </c>
      <c r="C31" s="13">
        <v>45657</v>
      </c>
      <c r="D31" s="10">
        <v>24</v>
      </c>
      <c r="E31" s="15" t="s">
        <v>59</v>
      </c>
      <c r="F31" s="12" t="s">
        <v>49</v>
      </c>
      <c r="G31" s="13">
        <v>45657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  <hyperlink ref="E9:E13" r:id="rId2" display="http://drive.fidegar.cdmx.gob.mx/f/bc1d821ac2ca4d1b97cf/"/>
    <hyperlink ref="E14" r:id="rId3"/>
    <hyperlink ref="E15:E19" r:id="rId4" display="http://drive.fidegar.cdmx.gob.mx/f/a907de4b1ab348df80e2/"/>
    <hyperlink ref="E26" r:id="rId5"/>
    <hyperlink ref="E27:E31" r:id="rId6" display="http://drive.fidegar.cdmx.gob.mx/f/4a034d53ef014f748d97/"/>
    <hyperlink ref="E25" r:id="rId7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7"/>
  <sheetViews>
    <sheetView tabSelected="1" topLeftCell="A3" workbookViewId="0">
      <selection activeCell="E26" sqref="E26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7.5703125" customWidth="1"/>
    <col min="7" max="7" width="20.5703125" customWidth="1"/>
    <col min="8" max="8" width="19.28515625" customWidth="1"/>
    <col min="9" max="9" width="17.140625" customWidth="1"/>
  </cols>
  <sheetData>
    <row r="1" spans="1:9" hidden="1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>
      <c r="A4" s="6">
        <v>1</v>
      </c>
      <c r="B4" s="7">
        <v>1000</v>
      </c>
      <c r="C4" s="7" t="s">
        <v>50</v>
      </c>
      <c r="D4" s="18">
        <v>34859057</v>
      </c>
      <c r="E4" s="19">
        <v>0</v>
      </c>
      <c r="F4" s="18">
        <f>+D4-E4</f>
        <v>34859057</v>
      </c>
      <c r="G4" s="18">
        <v>7143396.5899999999</v>
      </c>
      <c r="H4" s="18">
        <v>7143396.5899999999</v>
      </c>
      <c r="I4" s="18">
        <f>+F4-H4</f>
        <v>27715660.41</v>
      </c>
    </row>
    <row r="5" spans="1:9">
      <c r="A5" s="6">
        <v>2</v>
      </c>
      <c r="B5" s="7">
        <v>2000</v>
      </c>
      <c r="C5" s="7" t="s">
        <v>51</v>
      </c>
      <c r="D5" s="18">
        <v>2557362</v>
      </c>
      <c r="E5" s="19">
        <v>0</v>
      </c>
      <c r="F5" s="18">
        <f>+D5-E5</f>
        <v>2557362</v>
      </c>
      <c r="G5" s="18">
        <v>186424.5</v>
      </c>
      <c r="H5" s="18">
        <v>186424.5</v>
      </c>
      <c r="I5" s="18">
        <f t="shared" ref="I5:I9" si="0">+F5-H5</f>
        <v>2370937.5</v>
      </c>
    </row>
    <row r="6" spans="1:9">
      <c r="A6" s="6">
        <v>3</v>
      </c>
      <c r="B6" s="7">
        <v>3000</v>
      </c>
      <c r="C6" s="7" t="s">
        <v>52</v>
      </c>
      <c r="D6" s="18">
        <v>43792182</v>
      </c>
      <c r="E6" s="19">
        <v>232</v>
      </c>
      <c r="F6" s="18">
        <f>+D6+E6</f>
        <v>43792414</v>
      </c>
      <c r="G6" s="18">
        <v>5811164.4799999995</v>
      </c>
      <c r="H6" s="18">
        <v>5811164.4799999995</v>
      </c>
      <c r="I6" s="18">
        <f t="shared" si="0"/>
        <v>37981249.520000003</v>
      </c>
    </row>
    <row r="7" spans="1:9" ht="30">
      <c r="A7" s="6">
        <v>4</v>
      </c>
      <c r="B7" s="7">
        <v>4000</v>
      </c>
      <c r="C7" s="7" t="s">
        <v>53</v>
      </c>
      <c r="D7" s="18">
        <v>8847600105</v>
      </c>
      <c r="E7" s="19">
        <v>0</v>
      </c>
      <c r="F7" s="18">
        <f>+D7-E7</f>
        <v>8847600105</v>
      </c>
      <c r="G7" s="18">
        <v>3038008151.8800001</v>
      </c>
      <c r="H7" s="18">
        <v>3038008151.8800001</v>
      </c>
      <c r="I7" s="18">
        <f t="shared" si="0"/>
        <v>5809591953.1199999</v>
      </c>
    </row>
    <row r="8" spans="1:9">
      <c r="A8" s="6">
        <v>5</v>
      </c>
      <c r="B8" s="7">
        <v>5000</v>
      </c>
      <c r="C8" s="7" t="s">
        <v>54</v>
      </c>
      <c r="D8" s="18">
        <v>200000</v>
      </c>
      <c r="E8" s="19">
        <v>0</v>
      </c>
      <c r="F8" s="18">
        <f>+D8-E8</f>
        <v>200000</v>
      </c>
      <c r="G8" s="19">
        <v>0</v>
      </c>
      <c r="H8" s="19">
        <v>0</v>
      </c>
      <c r="I8" s="18">
        <f t="shared" si="0"/>
        <v>200000</v>
      </c>
    </row>
    <row r="9" spans="1:9" ht="30">
      <c r="A9" s="6">
        <v>6</v>
      </c>
      <c r="B9" s="7">
        <v>7000</v>
      </c>
      <c r="C9" s="7" t="s">
        <v>55</v>
      </c>
      <c r="D9" s="18">
        <v>120000</v>
      </c>
      <c r="E9" s="19">
        <v>0</v>
      </c>
      <c r="F9" s="18">
        <f>+D9-E9</f>
        <v>120000</v>
      </c>
      <c r="G9" s="19">
        <v>0</v>
      </c>
      <c r="H9" s="19">
        <v>0</v>
      </c>
      <c r="I9" s="18">
        <f t="shared" si="0"/>
        <v>120000</v>
      </c>
    </row>
    <row r="10" spans="1:9">
      <c r="A10" s="10">
        <v>7</v>
      </c>
      <c r="B10" s="11">
        <v>1000</v>
      </c>
      <c r="C10" s="11" t="s">
        <v>50</v>
      </c>
      <c r="D10" s="16">
        <v>34859057</v>
      </c>
      <c r="E10" s="20">
        <v>0</v>
      </c>
      <c r="F10" s="16">
        <f>+D10-E10</f>
        <v>34859057</v>
      </c>
      <c r="G10" s="16">
        <v>15287679.699999999</v>
      </c>
      <c r="H10" s="16">
        <v>15287679.699999999</v>
      </c>
      <c r="I10" s="17">
        <f>+F10-H10</f>
        <v>19571377.300000001</v>
      </c>
    </row>
    <row r="11" spans="1:9">
      <c r="A11" s="10">
        <v>8</v>
      </c>
      <c r="B11" s="11">
        <v>2000</v>
      </c>
      <c r="C11" s="11" t="s">
        <v>51</v>
      </c>
      <c r="D11" s="16">
        <v>2557362</v>
      </c>
      <c r="E11" s="16">
        <v>16660.719999999739</v>
      </c>
      <c r="F11" s="16">
        <f t="shared" ref="F11:F15" si="1">+D11-E11</f>
        <v>2540701.2800000003</v>
      </c>
      <c r="G11" s="16">
        <v>625297.69000000006</v>
      </c>
      <c r="H11" s="16">
        <v>625297.69000000006</v>
      </c>
      <c r="I11" s="17">
        <f t="shared" ref="I11:I27" si="2">+F11-H11</f>
        <v>1915403.5900000003</v>
      </c>
    </row>
    <row r="12" spans="1:9">
      <c r="A12" s="10">
        <v>9</v>
      </c>
      <c r="B12" s="11">
        <v>3000</v>
      </c>
      <c r="C12" s="11" t="s">
        <v>52</v>
      </c>
      <c r="D12" s="16">
        <v>43792182</v>
      </c>
      <c r="E12" s="16">
        <v>8147.2800000011921</v>
      </c>
      <c r="F12" s="16">
        <f t="shared" si="1"/>
        <v>43784034.719999999</v>
      </c>
      <c r="G12" s="16">
        <v>17448049.710000001</v>
      </c>
      <c r="H12" s="16">
        <v>17448049.710000001</v>
      </c>
      <c r="I12" s="17">
        <f t="shared" si="2"/>
        <v>26335985.009999998</v>
      </c>
    </row>
    <row r="13" spans="1:9" ht="30">
      <c r="A13" s="10">
        <v>10</v>
      </c>
      <c r="B13" s="11">
        <v>4000</v>
      </c>
      <c r="C13" s="11" t="s">
        <v>53</v>
      </c>
      <c r="D13" s="16">
        <v>8847600105</v>
      </c>
      <c r="E13" s="20">
        <v>0</v>
      </c>
      <c r="F13" s="16">
        <f t="shared" si="1"/>
        <v>8847600105</v>
      </c>
      <c r="G13" s="16">
        <v>4485218818.3600006</v>
      </c>
      <c r="H13" s="16">
        <v>4485218818.3600006</v>
      </c>
      <c r="I13" s="17">
        <f t="shared" si="2"/>
        <v>4362381286.6399994</v>
      </c>
    </row>
    <row r="14" spans="1:9">
      <c r="A14" s="10">
        <v>11</v>
      </c>
      <c r="B14" s="11">
        <v>5000</v>
      </c>
      <c r="C14" s="11" t="s">
        <v>54</v>
      </c>
      <c r="D14" s="16">
        <v>200000</v>
      </c>
      <c r="E14" s="21">
        <v>-24808</v>
      </c>
      <c r="F14" s="16">
        <f t="shared" si="1"/>
        <v>224808</v>
      </c>
      <c r="G14" s="21">
        <v>0</v>
      </c>
      <c r="H14" s="21">
        <v>0</v>
      </c>
      <c r="I14" s="17">
        <f t="shared" si="2"/>
        <v>224808</v>
      </c>
    </row>
    <row r="15" spans="1:9" ht="30">
      <c r="A15" s="10">
        <v>12</v>
      </c>
      <c r="B15" s="11">
        <v>7000</v>
      </c>
      <c r="C15" s="11" t="s">
        <v>55</v>
      </c>
      <c r="D15" s="16">
        <v>120000</v>
      </c>
      <c r="E15" s="20">
        <v>0</v>
      </c>
      <c r="F15" s="16">
        <f t="shared" si="1"/>
        <v>120000</v>
      </c>
      <c r="G15" s="21">
        <v>0</v>
      </c>
      <c r="H15" s="21">
        <v>0</v>
      </c>
      <c r="I15" s="17">
        <f t="shared" si="2"/>
        <v>120000</v>
      </c>
    </row>
    <row r="16" spans="1:9">
      <c r="A16" s="10">
        <v>13</v>
      </c>
      <c r="B16" s="11">
        <v>1000</v>
      </c>
      <c r="C16" s="11" t="s">
        <v>50</v>
      </c>
      <c r="D16" s="16">
        <v>34859057</v>
      </c>
      <c r="E16" s="16">
        <v>2329227.83</v>
      </c>
      <c r="F16" s="16">
        <f>+D16+E16</f>
        <v>37188284.829999998</v>
      </c>
      <c r="G16" s="16">
        <v>24522175.420000002</v>
      </c>
      <c r="H16" s="16">
        <v>24522175.420000002</v>
      </c>
      <c r="I16" s="17">
        <f t="shared" si="2"/>
        <v>12666109.409999996</v>
      </c>
    </row>
    <row r="17" spans="1:9">
      <c r="A17" s="10">
        <v>14</v>
      </c>
      <c r="B17" s="11">
        <v>2000</v>
      </c>
      <c r="C17" s="11" t="s">
        <v>51</v>
      </c>
      <c r="D17" s="16">
        <v>2557362</v>
      </c>
      <c r="E17" s="16">
        <v>15898.1800000001</v>
      </c>
      <c r="F17" s="16">
        <f t="shared" ref="F17:F21" si="3">+D17+E17</f>
        <v>2573260.1800000002</v>
      </c>
      <c r="G17" s="16">
        <v>1759765.23</v>
      </c>
      <c r="H17" s="16">
        <v>1759765.23</v>
      </c>
      <c r="I17" s="17">
        <f t="shared" si="2"/>
        <v>813494.95000000019</v>
      </c>
    </row>
    <row r="18" spans="1:9">
      <c r="A18" s="10">
        <v>15</v>
      </c>
      <c r="B18" s="11">
        <v>3000</v>
      </c>
      <c r="C18" s="11" t="s">
        <v>52</v>
      </c>
      <c r="D18" s="16">
        <v>43792182</v>
      </c>
      <c r="E18" s="16">
        <v>9991090.1799999997</v>
      </c>
      <c r="F18" s="16">
        <f t="shared" si="3"/>
        <v>53783272.18</v>
      </c>
      <c r="G18" s="16">
        <v>27505623.91</v>
      </c>
      <c r="H18" s="16">
        <v>27505623.91</v>
      </c>
      <c r="I18" s="17">
        <f t="shared" si="2"/>
        <v>26277648.27</v>
      </c>
    </row>
    <row r="19" spans="1:9" ht="30">
      <c r="A19" s="10">
        <v>16</v>
      </c>
      <c r="B19" s="11">
        <v>4000</v>
      </c>
      <c r="C19" s="11" t="s">
        <v>53</v>
      </c>
      <c r="D19" s="16">
        <v>8847600105</v>
      </c>
      <c r="E19" s="16">
        <v>30085888.3500004</v>
      </c>
      <c r="F19" s="16">
        <f t="shared" si="3"/>
        <v>8877685993.3500004</v>
      </c>
      <c r="G19" s="16">
        <v>7032780740.8800001</v>
      </c>
      <c r="H19" s="16">
        <v>7032780740.8800001</v>
      </c>
      <c r="I19" s="17">
        <f t="shared" si="2"/>
        <v>1844905252.4700003</v>
      </c>
    </row>
    <row r="20" spans="1:9">
      <c r="A20" s="10">
        <v>17</v>
      </c>
      <c r="B20" s="11">
        <v>5000</v>
      </c>
      <c r="C20" s="11" t="s">
        <v>54</v>
      </c>
      <c r="D20" s="16">
        <v>200000</v>
      </c>
      <c r="E20" s="16">
        <v>24808</v>
      </c>
      <c r="F20" s="16">
        <f t="shared" si="3"/>
        <v>224808</v>
      </c>
      <c r="G20" s="16">
        <v>224808</v>
      </c>
      <c r="H20" s="16">
        <v>224808</v>
      </c>
      <c r="I20" s="20">
        <v>0</v>
      </c>
    </row>
    <row r="21" spans="1:9" ht="30">
      <c r="A21" s="10">
        <v>18</v>
      </c>
      <c r="B21" s="11">
        <v>7000</v>
      </c>
      <c r="C21" s="11" t="s">
        <v>55</v>
      </c>
      <c r="D21" s="16">
        <v>120000</v>
      </c>
      <c r="E21" s="20">
        <v>0</v>
      </c>
      <c r="F21" s="16">
        <f t="shared" si="3"/>
        <v>120000</v>
      </c>
      <c r="G21" s="20">
        <v>0</v>
      </c>
      <c r="H21" s="20">
        <v>0</v>
      </c>
      <c r="I21" s="17">
        <f t="shared" si="2"/>
        <v>120000</v>
      </c>
    </row>
    <row r="22" spans="1:9">
      <c r="A22" s="10">
        <v>19</v>
      </c>
      <c r="B22" s="11">
        <v>1000</v>
      </c>
      <c r="C22" s="11" t="s">
        <v>50</v>
      </c>
      <c r="D22" s="16">
        <v>34859057</v>
      </c>
      <c r="E22" s="16">
        <v>2111589.5</v>
      </c>
      <c r="F22" s="17">
        <f>+D22+E22</f>
        <v>36970646.5</v>
      </c>
      <c r="G22" s="17">
        <v>35926278.660000004</v>
      </c>
      <c r="H22" s="17">
        <v>35926278.660000004</v>
      </c>
      <c r="I22" s="17">
        <f t="shared" si="2"/>
        <v>1044367.8399999961</v>
      </c>
    </row>
    <row r="23" spans="1:9">
      <c r="A23" s="10">
        <v>20</v>
      </c>
      <c r="B23" s="11">
        <v>2000</v>
      </c>
      <c r="C23" s="11" t="s">
        <v>51</v>
      </c>
      <c r="D23" s="16">
        <v>2557362</v>
      </c>
      <c r="E23" s="16">
        <v>15898.1799999997</v>
      </c>
      <c r="F23" s="17">
        <f t="shared" ref="F23:F27" si="4">+D23+E23</f>
        <v>2573260.1799999997</v>
      </c>
      <c r="G23" s="17">
        <v>2179604.3400000003</v>
      </c>
      <c r="H23" s="17">
        <v>2179604.3400000003</v>
      </c>
      <c r="I23" s="17">
        <f t="shared" si="2"/>
        <v>393655.83999999939</v>
      </c>
    </row>
    <row r="24" spans="1:9">
      <c r="A24" s="10">
        <v>21</v>
      </c>
      <c r="B24" s="11">
        <v>3000</v>
      </c>
      <c r="C24" s="11" t="s">
        <v>52</v>
      </c>
      <c r="D24" s="16">
        <v>43792182</v>
      </c>
      <c r="E24" s="16">
        <v>10585488.509999998</v>
      </c>
      <c r="F24" s="17">
        <f t="shared" si="4"/>
        <v>54377670.509999998</v>
      </c>
      <c r="G24" s="17">
        <v>47829835.419999994</v>
      </c>
      <c r="H24" s="17">
        <v>47829835.419999994</v>
      </c>
      <c r="I24" s="17">
        <f t="shared" si="2"/>
        <v>6547835.0900000036</v>
      </c>
    </row>
    <row r="25" spans="1:9" ht="30">
      <c r="A25" s="10">
        <v>22</v>
      </c>
      <c r="B25" s="11">
        <v>4000</v>
      </c>
      <c r="C25" s="11" t="s">
        <v>53</v>
      </c>
      <c r="D25" s="16">
        <v>8847600105</v>
      </c>
      <c r="E25" s="16">
        <v>49914111.649999604</v>
      </c>
      <c r="F25" s="17">
        <f t="shared" si="4"/>
        <v>8897514216.6499996</v>
      </c>
      <c r="G25" s="17">
        <v>8601992495.6700001</v>
      </c>
      <c r="H25" s="17">
        <v>8601992495.6700001</v>
      </c>
      <c r="I25" s="17">
        <f t="shared" si="2"/>
        <v>295521720.97999954</v>
      </c>
    </row>
    <row r="26" spans="1:9">
      <c r="A26" s="10">
        <v>23</v>
      </c>
      <c r="B26" s="11">
        <v>5000</v>
      </c>
      <c r="C26" s="11" t="s">
        <v>54</v>
      </c>
      <c r="D26" s="16">
        <v>200000</v>
      </c>
      <c r="E26" s="16">
        <v>24808</v>
      </c>
      <c r="F26" s="17">
        <f t="shared" si="4"/>
        <v>224808</v>
      </c>
      <c r="G26" s="17">
        <v>224808</v>
      </c>
      <c r="H26" s="17">
        <v>224808</v>
      </c>
      <c r="I26" s="20">
        <v>0</v>
      </c>
    </row>
    <row r="27" spans="1:9" ht="30">
      <c r="A27" s="10">
        <v>24</v>
      </c>
      <c r="B27" s="11">
        <v>7000</v>
      </c>
      <c r="C27" s="11" t="s">
        <v>55</v>
      </c>
      <c r="D27" s="16">
        <v>120000</v>
      </c>
      <c r="E27" s="20">
        <v>0</v>
      </c>
      <c r="F27" s="17">
        <f t="shared" si="4"/>
        <v>120000</v>
      </c>
      <c r="G27" s="20">
        <v>0</v>
      </c>
      <c r="H27" s="20">
        <v>0</v>
      </c>
      <c r="I27" s="17">
        <f t="shared" si="2"/>
        <v>120000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2024-04-01T20:09:12Z</dcterms:created>
  <dcterms:modified xsi:type="dcterms:W3CDTF">2025-01-29T19:31:04Z</dcterms:modified>
</cp:coreProperties>
</file>