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JULIO\"/>
    </mc:Choice>
  </mc:AlternateContent>
  <xr:revisionPtr revIDLastSave="0" documentId="13_ncr:1_{BCA0D254-73DB-44A5-AE1F-82D5361D1F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9" l="1"/>
  <c r="D5" i="9"/>
  <c r="D4" i="9"/>
  <c r="O17" i="1"/>
  <c r="O16" i="1"/>
  <c r="O15" i="1"/>
  <c r="O14" i="1"/>
  <c r="O13" i="1"/>
  <c r="O12" i="1"/>
  <c r="O11" i="1"/>
  <c r="O8" i="1"/>
</calcChain>
</file>

<file path=xl/sharedStrings.xml><?xml version="1.0" encoding="utf-8"?>
<sst xmlns="http://schemas.openxmlformats.org/spreadsheetml/2006/main" count="538" uniqueCount="282">
  <si>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</si>
  <si>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</si>
  <si>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</si>
  <si>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</si>
  <si>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</si>
  <si>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</si>
  <si>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</si>
  <si>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</si>
  <si>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</si>
  <si>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</si>
  <si>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</si>
  <si>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</si>
  <si>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</si>
  <si>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</si>
  <si>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</si>
  <si>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</si>
  <si>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</si>
  <si>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</si>
  <si>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</si>
  <si>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</si>
  <si>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</si>
  <si>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</si>
  <si>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</si>
  <si>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</si>
  <si>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</si>
  <si>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</si>
  <si>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</si>
  <si>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</si>
  <si>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</si>
  <si>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</si>
  <si>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</si>
  <si>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</si>
  <si>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</si>
  <si>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</si>
  <si>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</si>
  <si>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</si>
  <si>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</si>
  <si>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</si>
  <si>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</si>
  <si>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</si>
  <si>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</si>
  <si>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</si>
  <si>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</si>
  <si>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</si>
  <si>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</si>
  <si>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</si>
  <si>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</si>
  <si>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</si>
  <si>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</si>
  <si>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</si>
  <si>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</si>
  <si>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</si>
  <si>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</si>
  <si>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</si>
  <si>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</si>
  <si>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</si>
  <si>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</si>
  <si>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</si>
  <si>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</si>
  <si>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</si>
  <si>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</si>
  <si>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</si>
  <si>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</si>
  <si>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</si>
  <si>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</si>
  <si>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</si>
  <si>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</si>
  <si>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</si>
  <si>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</si>
  <si>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</si>
  <si>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</si>
  <si>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</si>
  <si>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</si>
  <si>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</si>
  <si>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</si>
  <si>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</si>
  <si>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</si>
  <si>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</si>
  <si>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</si>
  <si>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</si>
  <si>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</si>
  <si>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</si>
  <si>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</si>
  <si>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</si>
  <si>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</si>
  <si>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</si>
  <si>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</si>
  <si>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</si>
  <si>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</si>
  <si>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</si>
  <si>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</si>
  <si>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</si>
  <si>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</si>
  <si>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</si>
  <si>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</si>
  <si>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</si>
  <si>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</si>
  <si>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</si>
  <si>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</si>
  <si>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</si>
  <si>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</si>
  <si>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</si>
  <si>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</si>
  <si>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</si>
  <si>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</si>
  <si>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</si>
  <si>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</si>
  <si>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</si>
  <si>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</si>
  <si>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</si>
  <si>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</si>
  <si>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</si>
  <si>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</si>
  <si>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</si>
  <si>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</si>
  <si>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</si>
  <si>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</si>
  <si>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</si>
  <si>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</si>
  <si>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</si>
  <si>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</si>
  <si>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</si>
  <si>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</si>
  <si>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</si>
  <si>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</si>
  <si>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</si>
  <si>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</si>
  <si>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</si>
  <si>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</si>
  <si>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</si>
  <si>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</si>
  <si>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</si>
  <si>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</si>
  <si>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</si>
  <si>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</si>
  <si>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</si>
  <si>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</si>
  <si>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</si>
  <si>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</si>
  <si>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</si>
  <si>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</si>
  <si>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</si>
  <si>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</si>
  <si>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</si>
  <si>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</si>
  <si>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</si>
  <si>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</si>
  <si>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</si>
  <si>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</si>
  <si>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</si>
  <si>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</si>
  <si>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</si>
  <si>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</si>
  <si>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</si>
  <si>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</si>
  <si>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</si>
  <si>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</si>
  <si>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</si>
  <si>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</si>
  <si>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</si>
  <si>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</si>
  <si>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</si>
  <si>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</si>
  <si>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</si>
  <si>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</si>
  <si>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</si>
  <si>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</si>
  <si>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</si>
  <si>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</si>
  <si>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</si>
  <si>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</si>
  <si>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</si>
  <si>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</si>
  <si>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</si>
  <si>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</si>
  <si>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</si>
  <si>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</si>
  <si>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</si>
  <si>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</si>
  <si>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</si>
  <si>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</si>
  <si>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</si>
  <si>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</si>
  <si>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</si>
  <si>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</si>
  <si>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</si>
  <si>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</si>
  <si>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</si>
  <si>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</si>
  <si>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</si>
  <si>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</si>
  <si>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</si>
  <si>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</si>
  <si>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</si>
  <si>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</si>
  <si>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</si>
  <si>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</si>
  <si>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</si>
  <si>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</si>
  <si>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</si>
  <si>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</si>
  <si>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</si>
  <si>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</si>
  <si>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</si>
  <si>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</si>
  <si>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</si>
  <si>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</si>
  <si>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</si>
  <si>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</si>
  <si>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</si>
  <si>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</si>
  <si>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</si>
  <si>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</si>
  <si>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</si>
  <si>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</si>
  <si>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</si>
  <si>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</si>
  <si>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</si>
  <si>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</si>
  <si>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</si>
  <si>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</si>
  <si>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</si>
  <si>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Enlace de Unidad de Transparencia</t>
  </si>
  <si>
    <t xml:space="preserve">Enlace de Planeación y Seguimiento de Medidas de Protección </t>
  </si>
  <si>
    <t>Joaquin</t>
  </si>
  <si>
    <t>Aguilar</t>
  </si>
  <si>
    <t>Mendez</t>
  </si>
  <si>
    <t>Lidia Ivonne</t>
  </si>
  <si>
    <t>González</t>
  </si>
  <si>
    <t xml:space="preserve">Ed. Yahir </t>
  </si>
  <si>
    <t>Palma</t>
  </si>
  <si>
    <t>Galicia</t>
  </si>
  <si>
    <t>Laura Adriana</t>
  </si>
  <si>
    <t xml:space="preserve">Vargas </t>
  </si>
  <si>
    <t>Mayoral</t>
  </si>
  <si>
    <t>Karen Fabiola</t>
  </si>
  <si>
    <t>Juárez</t>
  </si>
  <si>
    <t>Carolina</t>
  </si>
  <si>
    <t>Coronilla</t>
  </si>
  <si>
    <t>Argueta</t>
  </si>
  <si>
    <t>Patrick Yael</t>
  </si>
  <si>
    <t>Suarez</t>
  </si>
  <si>
    <t>Flores</t>
  </si>
  <si>
    <t>Aurea Leticia</t>
  </si>
  <si>
    <t>Tinoco</t>
  </si>
  <si>
    <t xml:space="preserve">Salvador </t>
  </si>
  <si>
    <t>Belman</t>
  </si>
  <si>
    <t>Rodríguez</t>
  </si>
  <si>
    <t>Julio César</t>
  </si>
  <si>
    <t>Hernández</t>
  </si>
  <si>
    <t>Valenzuela</t>
  </si>
  <si>
    <t>Jonathan Alfredo</t>
  </si>
  <si>
    <t>Arronte</t>
  </si>
  <si>
    <t>Sanchez</t>
  </si>
  <si>
    <t xml:space="preserve">Yara Alejandra </t>
  </si>
  <si>
    <t xml:space="preserve">Martínez </t>
  </si>
  <si>
    <t>Bolaños</t>
  </si>
  <si>
    <t>Abdon Josue</t>
  </si>
  <si>
    <t>Navarrete</t>
  </si>
  <si>
    <t>Martínez</t>
  </si>
  <si>
    <t>MONEDA NACIONAL</t>
  </si>
  <si>
    <t xml:space="preserve">MONEDA NACIONAL </t>
  </si>
  <si>
    <t>EL PERSONAL DEL MPICDMX NO RECIBE PERCEPCIONES ADICIONALES</t>
  </si>
  <si>
    <t xml:space="preserve">QUINCENAL </t>
  </si>
  <si>
    <t xml:space="preserve">QUINQUENIO </t>
  </si>
  <si>
    <t>EL PERSONAL DE ESTRUCTURA DE ESTE MECANISMO NO RECIBE PERCEPCIONES ADICIONALES EN ESPECIE DURANTE EL PERIODO QUE SE INFORMA</t>
  </si>
  <si>
    <t>PERCEPCIONES</t>
  </si>
  <si>
    <t>MENSUAL</t>
  </si>
  <si>
    <t>DEBIDO A QUE ESTE MECANISMO NO CUENTA CON PERSONAL TECNICO-OPERATIVO, NO SE CUENTA CON SISTEMAS DE COMPENSACIÓN</t>
  </si>
  <si>
    <t>AGUINALDO</t>
  </si>
  <si>
    <t>ANUAL</t>
  </si>
  <si>
    <t>PRIMAS</t>
  </si>
  <si>
    <t>EL PERSONAL DE ESTE MECANISMO NO RECIBE COMISIONES.</t>
  </si>
  <si>
    <t>QUINCENAL</t>
  </si>
  <si>
    <t>EL PERSONAL DEL MECANISMO DE PROTECCION INTEGRAL A PERSONAS DEFENSORAS DE DERECHOS HUMANOS Y PERIODISTAS DE LA CDMX NO RECIBE DIETAS</t>
  </si>
  <si>
    <t xml:space="preserve">EL PERSONAL DE ESTE MECANISMO NO PERCIBE NINGÚN TIPO DE BONO </t>
  </si>
  <si>
    <t>EL PERSONAL DE ESTE MECANISMO NO RECIBE ESTIMULO ALGUNO.</t>
  </si>
  <si>
    <t>EL PERSONAL DE ESTE MECANISMO NO RECIBE APOYOS ECONOMICOS</t>
  </si>
  <si>
    <t>DESPENSA</t>
  </si>
  <si>
    <t xml:space="preserve">AYUDA SERVICIO </t>
  </si>
  <si>
    <t>EL PERSONAL DE ESTE MECANISMO NO RECIBE PRESTACIONES EN ESPECIE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</si>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</sst>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 applyAlignment="1">
      <alignment horizontal="righ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topLeftCell="A2" workbookViewId="0">
      <selection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2025</v>
      </c>
      <c r="B8" s="4">
        <v>45658</v>
      </c>
      <c r="C8" s="4">
        <v>45747</v>
      </c>
      <c r="D8" t="s">
        <v>81</v>
      </c>
      <c r="E8">
        <v>44</v>
      </c>
      <c r="F8" s="5" t="s">
        <v>212</v>
      </c>
      <c r="G8" s="5" t="s">
        <v>212</v>
      </c>
      <c r="H8" s="5" t="s">
        <v>212</v>
      </c>
      <c r="I8" s="5" t="s">
        <v>224</v>
      </c>
      <c r="J8" t="s">
        <v>225</v>
      </c>
      <c r="K8" t="s">
        <v>226</v>
      </c>
      <c r="L8" t="s">
        <v>91</v>
      </c>
      <c r="M8" s="21">
        <v>82078</v>
      </c>
      <c r="N8" t="s">
        <v>260</v>
      </c>
      <c r="O8" s="21">
        <f>30731.76*2</f>
        <v>61463.519999999997</v>
      </c>
      <c r="P8" t="s">
        <v>261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7">
        <v>1</v>
      </c>
      <c r="AC8">
        <v>1</v>
      </c>
      <c r="AD8" s="7" t="s">
        <v>281</v>
      </c>
      <c r="AE8" s="17">
        <v>45747</v>
      </c>
    </row>
    <row r="9" spans="1:32" ht="30" x14ac:dyDescent="0.25">
      <c r="A9" s="3">
        <v>2025</v>
      </c>
      <c r="B9" s="4">
        <v>45658</v>
      </c>
      <c r="C9" s="4">
        <v>45747</v>
      </c>
      <c r="D9" t="s">
        <v>81</v>
      </c>
      <c r="E9">
        <v>32</v>
      </c>
      <c r="F9" s="5" t="s">
        <v>213</v>
      </c>
      <c r="G9" s="5" t="s">
        <v>213</v>
      </c>
      <c r="H9" s="5" t="s">
        <v>212</v>
      </c>
      <c r="I9" s="5" t="s">
        <v>227</v>
      </c>
      <c r="J9" t="s">
        <v>228</v>
      </c>
      <c r="K9" t="s">
        <v>225</v>
      </c>
      <c r="L9" t="s">
        <v>92</v>
      </c>
      <c r="M9" s="21">
        <v>40865</v>
      </c>
      <c r="N9" t="s">
        <v>260</v>
      </c>
      <c r="O9" s="21">
        <v>32742.720000000001</v>
      </c>
      <c r="P9" t="s">
        <v>261</v>
      </c>
      <c r="Q9">
        <v>1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 s="6">
        <v>1</v>
      </c>
      <c r="AC9">
        <v>1</v>
      </c>
      <c r="AD9" s="6" t="s">
        <v>281</v>
      </c>
      <c r="AE9" s="17">
        <v>45747</v>
      </c>
    </row>
    <row r="10" spans="1:32" x14ac:dyDescent="0.25">
      <c r="A10" s="3">
        <v>2025</v>
      </c>
      <c r="B10" s="4">
        <v>45658</v>
      </c>
      <c r="C10" s="4">
        <v>45747</v>
      </c>
      <c r="D10" t="s">
        <v>81</v>
      </c>
      <c r="E10">
        <v>32</v>
      </c>
      <c r="F10" s="5" t="s">
        <v>214</v>
      </c>
      <c r="G10" s="5" t="s">
        <v>214</v>
      </c>
      <c r="H10" s="5" t="s">
        <v>212</v>
      </c>
      <c r="I10" s="5" t="s">
        <v>229</v>
      </c>
      <c r="J10" t="s">
        <v>230</v>
      </c>
      <c r="K10" t="s">
        <v>231</v>
      </c>
      <c r="L10" t="s">
        <v>91</v>
      </c>
      <c r="M10" s="21">
        <v>40865</v>
      </c>
      <c r="N10" t="s">
        <v>260</v>
      </c>
      <c r="O10" s="21">
        <v>32742.720000000001</v>
      </c>
      <c r="P10" t="s">
        <v>261</v>
      </c>
      <c r="Q10">
        <v>1</v>
      </c>
      <c r="R10">
        <v>1</v>
      </c>
      <c r="S10">
        <v>2</v>
      </c>
      <c r="T10">
        <v>1</v>
      </c>
      <c r="U10">
        <v>2</v>
      </c>
      <c r="V10">
        <v>2</v>
      </c>
      <c r="W10">
        <v>1</v>
      </c>
      <c r="X10">
        <v>1</v>
      </c>
      <c r="Y10">
        <v>1</v>
      </c>
      <c r="Z10">
        <v>1</v>
      </c>
      <c r="AA10">
        <v>1</v>
      </c>
      <c r="AB10" s="6">
        <v>1</v>
      </c>
      <c r="AC10">
        <v>1</v>
      </c>
      <c r="AD10" s="6" t="s">
        <v>281</v>
      </c>
      <c r="AE10" s="17">
        <v>45747</v>
      </c>
    </row>
    <row r="11" spans="1:32" ht="30" x14ac:dyDescent="0.25">
      <c r="A11" s="3">
        <v>2025</v>
      </c>
      <c r="B11" s="4">
        <v>45658</v>
      </c>
      <c r="C11" s="4">
        <v>45747</v>
      </c>
      <c r="D11" t="s">
        <v>81</v>
      </c>
      <c r="E11">
        <v>32</v>
      </c>
      <c r="F11" s="5" t="s">
        <v>215</v>
      </c>
      <c r="G11" s="5" t="s">
        <v>215</v>
      </c>
      <c r="H11" s="5" t="s">
        <v>212</v>
      </c>
      <c r="I11" s="5" t="s">
        <v>232</v>
      </c>
      <c r="J11" t="s">
        <v>233</v>
      </c>
      <c r="K11" t="s">
        <v>234</v>
      </c>
      <c r="L11" t="s">
        <v>92</v>
      </c>
      <c r="M11" s="21">
        <v>40865</v>
      </c>
      <c r="N11" t="s">
        <v>260</v>
      </c>
      <c r="O11" s="21">
        <f>16371.36*2</f>
        <v>32742.720000000001</v>
      </c>
      <c r="P11" t="s">
        <v>261</v>
      </c>
      <c r="Q11">
        <v>2</v>
      </c>
      <c r="R11">
        <v>1</v>
      </c>
      <c r="S11">
        <v>2</v>
      </c>
      <c r="T11">
        <v>1</v>
      </c>
      <c r="U11">
        <v>2</v>
      </c>
      <c r="V11">
        <v>2</v>
      </c>
      <c r="W11">
        <v>1</v>
      </c>
      <c r="X11">
        <v>1</v>
      </c>
      <c r="Y11">
        <v>1</v>
      </c>
      <c r="Z11">
        <v>1</v>
      </c>
      <c r="AA11">
        <v>1</v>
      </c>
      <c r="AB11" s="6">
        <v>1</v>
      </c>
      <c r="AC11">
        <v>1</v>
      </c>
      <c r="AD11" s="6" t="s">
        <v>281</v>
      </c>
      <c r="AE11" s="17">
        <v>45747</v>
      </c>
    </row>
    <row r="12" spans="1:32" ht="75" x14ac:dyDescent="0.25">
      <c r="A12" s="3">
        <v>2025</v>
      </c>
      <c r="B12" s="4">
        <v>45658</v>
      </c>
      <c r="C12" s="4">
        <v>45747</v>
      </c>
      <c r="D12" t="s">
        <v>81</v>
      </c>
      <c r="E12">
        <v>29</v>
      </c>
      <c r="F12" s="5" t="s">
        <v>216</v>
      </c>
      <c r="G12" s="5" t="s">
        <v>216</v>
      </c>
      <c r="H12" s="5" t="s">
        <v>213</v>
      </c>
      <c r="I12" s="5" t="s">
        <v>235</v>
      </c>
      <c r="J12" t="s">
        <v>236</v>
      </c>
      <c r="K12" t="s">
        <v>228</v>
      </c>
      <c r="L12" t="s">
        <v>92</v>
      </c>
      <c r="M12" s="21">
        <v>35313</v>
      </c>
      <c r="N12" t="s">
        <v>260</v>
      </c>
      <c r="O12" s="21">
        <f>14284.24*2</f>
        <v>28568.48</v>
      </c>
      <c r="P12" t="s">
        <v>261</v>
      </c>
      <c r="Q12">
        <v>1</v>
      </c>
      <c r="R12">
        <v>1</v>
      </c>
      <c r="S12">
        <v>3</v>
      </c>
      <c r="T12">
        <v>1</v>
      </c>
      <c r="U12">
        <v>3</v>
      </c>
      <c r="V12">
        <v>3</v>
      </c>
      <c r="W12">
        <v>1</v>
      </c>
      <c r="X12">
        <v>1</v>
      </c>
      <c r="Y12">
        <v>1</v>
      </c>
      <c r="Z12">
        <v>1</v>
      </c>
      <c r="AA12">
        <v>1</v>
      </c>
      <c r="AB12" s="6">
        <v>1</v>
      </c>
      <c r="AC12">
        <v>1</v>
      </c>
      <c r="AD12" s="6" t="s">
        <v>281</v>
      </c>
      <c r="AE12" s="17">
        <v>45747</v>
      </c>
    </row>
    <row r="13" spans="1:32" ht="75" x14ac:dyDescent="0.25">
      <c r="A13" s="3">
        <v>2025</v>
      </c>
      <c r="B13" s="4">
        <v>45658</v>
      </c>
      <c r="C13" s="4">
        <v>45747</v>
      </c>
      <c r="D13" t="s">
        <v>81</v>
      </c>
      <c r="E13">
        <v>25</v>
      </c>
      <c r="F13" s="5" t="s">
        <v>217</v>
      </c>
      <c r="G13" s="5" t="s">
        <v>217</v>
      </c>
      <c r="H13" s="5" t="s">
        <v>213</v>
      </c>
      <c r="I13" s="5" t="s">
        <v>237</v>
      </c>
      <c r="J13" t="s">
        <v>238</v>
      </c>
      <c r="K13" t="s">
        <v>239</v>
      </c>
      <c r="L13" t="s">
        <v>92</v>
      </c>
      <c r="M13" s="21">
        <v>24737</v>
      </c>
      <c r="N13" t="s">
        <v>260</v>
      </c>
      <c r="O13" s="21">
        <f>10213.99*2</f>
        <v>20427.98</v>
      </c>
      <c r="P13" t="s">
        <v>261</v>
      </c>
      <c r="Q13">
        <v>1</v>
      </c>
      <c r="R13">
        <v>1</v>
      </c>
      <c r="S13">
        <v>4</v>
      </c>
      <c r="T13">
        <v>1</v>
      </c>
      <c r="U13">
        <v>4</v>
      </c>
      <c r="V13">
        <v>4</v>
      </c>
      <c r="W13">
        <v>1</v>
      </c>
      <c r="X13">
        <v>1</v>
      </c>
      <c r="Y13">
        <v>1</v>
      </c>
      <c r="Z13">
        <v>1</v>
      </c>
      <c r="AA13">
        <v>1</v>
      </c>
      <c r="AB13" s="6">
        <v>1</v>
      </c>
      <c r="AC13">
        <v>1</v>
      </c>
      <c r="AD13" s="6" t="s">
        <v>281</v>
      </c>
      <c r="AE13" s="17">
        <v>45747</v>
      </c>
    </row>
    <row r="14" spans="1:32" ht="75" x14ac:dyDescent="0.25">
      <c r="A14" s="3">
        <v>2025</v>
      </c>
      <c r="B14" s="4">
        <v>45658</v>
      </c>
      <c r="C14" s="4">
        <v>45747</v>
      </c>
      <c r="D14" t="s">
        <v>81</v>
      </c>
      <c r="E14">
        <v>25</v>
      </c>
      <c r="F14" s="5" t="s">
        <v>218</v>
      </c>
      <c r="G14" s="5" t="s">
        <v>218</v>
      </c>
      <c r="H14" s="5" t="s">
        <v>213</v>
      </c>
      <c r="I14" s="5" t="s">
        <v>240</v>
      </c>
      <c r="J14" t="s">
        <v>241</v>
      </c>
      <c r="K14" t="s">
        <v>242</v>
      </c>
      <c r="L14" t="s">
        <v>91</v>
      </c>
      <c r="M14" s="21">
        <v>24737</v>
      </c>
      <c r="N14" t="s">
        <v>260</v>
      </c>
      <c r="O14" s="21">
        <f>10213.99*2</f>
        <v>20427.98</v>
      </c>
      <c r="P14" t="s">
        <v>261</v>
      </c>
      <c r="Q14">
        <v>1</v>
      </c>
      <c r="R14">
        <v>1</v>
      </c>
      <c r="S14">
        <v>4</v>
      </c>
      <c r="T14">
        <v>1</v>
      </c>
      <c r="U14">
        <v>4</v>
      </c>
      <c r="V14">
        <v>4</v>
      </c>
      <c r="W14">
        <v>1</v>
      </c>
      <c r="X14">
        <v>1</v>
      </c>
      <c r="Y14">
        <v>1</v>
      </c>
      <c r="Z14">
        <v>1</v>
      </c>
      <c r="AA14">
        <v>1</v>
      </c>
      <c r="AB14" s="6">
        <v>1</v>
      </c>
      <c r="AC14">
        <v>1</v>
      </c>
      <c r="AD14" s="6" t="s">
        <v>281</v>
      </c>
      <c r="AE14" s="17">
        <v>45747</v>
      </c>
    </row>
    <row r="15" spans="1:32" ht="75" x14ac:dyDescent="0.25">
      <c r="A15" s="3">
        <v>2025</v>
      </c>
      <c r="B15" s="4">
        <v>45658</v>
      </c>
      <c r="C15" s="4">
        <v>45747</v>
      </c>
      <c r="D15" t="s">
        <v>81</v>
      </c>
      <c r="E15">
        <v>25</v>
      </c>
      <c r="F15" s="5" t="s">
        <v>219</v>
      </c>
      <c r="G15" s="5" t="s">
        <v>219</v>
      </c>
      <c r="H15" s="5" t="s">
        <v>213</v>
      </c>
      <c r="I15" s="5" t="s">
        <v>243</v>
      </c>
      <c r="J15" t="s">
        <v>244</v>
      </c>
      <c r="K15" t="s">
        <v>242</v>
      </c>
      <c r="L15" t="s">
        <v>92</v>
      </c>
      <c r="M15" s="21">
        <v>24737</v>
      </c>
      <c r="N15" t="s">
        <v>260</v>
      </c>
      <c r="O15" s="21">
        <f>10213.99*2</f>
        <v>20427.98</v>
      </c>
      <c r="P15" t="s">
        <v>261</v>
      </c>
      <c r="Q15">
        <v>2</v>
      </c>
      <c r="R15">
        <v>1</v>
      </c>
      <c r="S15">
        <v>4</v>
      </c>
      <c r="T15">
        <v>1</v>
      </c>
      <c r="U15">
        <v>4</v>
      </c>
      <c r="V15">
        <v>4</v>
      </c>
      <c r="W15">
        <v>1</v>
      </c>
      <c r="X15">
        <v>1</v>
      </c>
      <c r="Y15">
        <v>1</v>
      </c>
      <c r="Z15">
        <v>1</v>
      </c>
      <c r="AA15">
        <v>1</v>
      </c>
      <c r="AB15" s="6">
        <v>1</v>
      </c>
      <c r="AC15">
        <v>1</v>
      </c>
      <c r="AD15" s="6" t="s">
        <v>281</v>
      </c>
      <c r="AE15" s="17">
        <v>45747</v>
      </c>
    </row>
    <row r="16" spans="1:32" ht="75" x14ac:dyDescent="0.25">
      <c r="A16" s="3">
        <v>2025</v>
      </c>
      <c r="B16" s="4">
        <v>45658</v>
      </c>
      <c r="C16" s="4">
        <v>45747</v>
      </c>
      <c r="D16" t="s">
        <v>81</v>
      </c>
      <c r="E16">
        <v>25</v>
      </c>
      <c r="F16" s="5" t="s">
        <v>220</v>
      </c>
      <c r="G16" s="5" t="s">
        <v>220</v>
      </c>
      <c r="H16" s="5" t="s">
        <v>213</v>
      </c>
      <c r="I16" s="5" t="s">
        <v>245</v>
      </c>
      <c r="J16" t="s">
        <v>246</v>
      </c>
      <c r="K16" t="s">
        <v>247</v>
      </c>
      <c r="L16" t="s">
        <v>91</v>
      </c>
      <c r="M16" s="21">
        <v>24737</v>
      </c>
      <c r="N16" t="s">
        <v>260</v>
      </c>
      <c r="O16" s="21">
        <f>10213.99*2</f>
        <v>20427.98</v>
      </c>
      <c r="P16" t="s">
        <v>261</v>
      </c>
      <c r="Q16">
        <v>2</v>
      </c>
      <c r="R16">
        <v>1</v>
      </c>
      <c r="S16">
        <v>4</v>
      </c>
      <c r="T16">
        <v>1</v>
      </c>
      <c r="U16">
        <v>4</v>
      </c>
      <c r="V16">
        <v>4</v>
      </c>
      <c r="W16">
        <v>1</v>
      </c>
      <c r="X16">
        <v>1</v>
      </c>
      <c r="Y16">
        <v>1</v>
      </c>
      <c r="Z16">
        <v>1</v>
      </c>
      <c r="AA16">
        <v>1</v>
      </c>
      <c r="AB16" s="6">
        <v>1</v>
      </c>
      <c r="AC16">
        <v>1</v>
      </c>
      <c r="AD16" s="6" t="s">
        <v>281</v>
      </c>
      <c r="AE16" s="17">
        <v>45747</v>
      </c>
    </row>
    <row r="17" spans="1:31" ht="45" x14ac:dyDescent="0.25">
      <c r="A17" s="3">
        <v>2025</v>
      </c>
      <c r="B17" s="4">
        <v>45658</v>
      </c>
      <c r="C17" s="4">
        <v>45747</v>
      </c>
      <c r="D17" t="s">
        <v>81</v>
      </c>
      <c r="E17">
        <v>23</v>
      </c>
      <c r="F17" s="5" t="s">
        <v>221</v>
      </c>
      <c r="G17" s="5" t="s">
        <v>221</v>
      </c>
      <c r="H17" s="5" t="s">
        <v>214</v>
      </c>
      <c r="I17" s="5" t="s">
        <v>248</v>
      </c>
      <c r="J17" t="s">
        <v>249</v>
      </c>
      <c r="K17" t="s">
        <v>250</v>
      </c>
      <c r="L17" t="s">
        <v>91</v>
      </c>
      <c r="M17" s="21">
        <v>19682</v>
      </c>
      <c r="N17" t="s">
        <v>260</v>
      </c>
      <c r="O17" s="21">
        <f>8252.65*2</f>
        <v>16505.3</v>
      </c>
      <c r="P17" t="s">
        <v>261</v>
      </c>
      <c r="Q17">
        <v>1</v>
      </c>
      <c r="R17">
        <v>1</v>
      </c>
      <c r="S17">
        <v>5</v>
      </c>
      <c r="T17">
        <v>1</v>
      </c>
      <c r="U17">
        <v>5</v>
      </c>
      <c r="V17">
        <v>5</v>
      </c>
      <c r="W17">
        <v>1</v>
      </c>
      <c r="X17">
        <v>1</v>
      </c>
      <c r="Y17">
        <v>1</v>
      </c>
      <c r="Z17">
        <v>1</v>
      </c>
      <c r="AA17">
        <v>1</v>
      </c>
      <c r="AB17" s="6">
        <v>1</v>
      </c>
      <c r="AC17">
        <v>1</v>
      </c>
      <c r="AD17" s="6" t="s">
        <v>281</v>
      </c>
      <c r="AE17" s="17">
        <v>45747</v>
      </c>
    </row>
    <row r="18" spans="1:31" ht="45" x14ac:dyDescent="0.25">
      <c r="A18" s="3">
        <v>2025</v>
      </c>
      <c r="B18" s="4">
        <v>45658</v>
      </c>
      <c r="C18" s="4">
        <v>45747</v>
      </c>
      <c r="D18" t="s">
        <v>81</v>
      </c>
      <c r="E18">
        <v>23</v>
      </c>
      <c r="F18" s="5" t="s">
        <v>221</v>
      </c>
      <c r="G18" s="5" t="s">
        <v>221</v>
      </c>
      <c r="H18" s="5" t="s">
        <v>214</v>
      </c>
      <c r="I18" s="5" t="s">
        <v>251</v>
      </c>
      <c r="J18" t="s">
        <v>252</v>
      </c>
      <c r="K18" t="s">
        <v>253</v>
      </c>
      <c r="L18" t="s">
        <v>91</v>
      </c>
      <c r="M18" s="21">
        <v>19682</v>
      </c>
      <c r="N18" t="s">
        <v>260</v>
      </c>
      <c r="O18" s="21">
        <v>16505.3</v>
      </c>
      <c r="P18" t="s">
        <v>261</v>
      </c>
      <c r="Q18">
        <v>1</v>
      </c>
      <c r="R18">
        <v>1</v>
      </c>
      <c r="S18">
        <v>5</v>
      </c>
      <c r="T18">
        <v>1</v>
      </c>
      <c r="U18">
        <v>5</v>
      </c>
      <c r="V18">
        <v>5</v>
      </c>
      <c r="W18">
        <v>1</v>
      </c>
      <c r="X18">
        <v>1</v>
      </c>
      <c r="Y18">
        <v>1</v>
      </c>
      <c r="Z18">
        <v>1</v>
      </c>
      <c r="AA18">
        <v>1</v>
      </c>
      <c r="AB18" s="6">
        <v>2</v>
      </c>
      <c r="AC18">
        <v>1</v>
      </c>
      <c r="AD18" s="6" t="s">
        <v>281</v>
      </c>
      <c r="AE18" s="17">
        <v>45747</v>
      </c>
    </row>
    <row r="19" spans="1:31" ht="30" x14ac:dyDescent="0.25">
      <c r="A19" s="3">
        <v>2025</v>
      </c>
      <c r="B19" s="4">
        <v>45658</v>
      </c>
      <c r="C19" s="4">
        <v>45747</v>
      </c>
      <c r="D19" t="s">
        <v>81</v>
      </c>
      <c r="E19">
        <v>21</v>
      </c>
      <c r="F19" s="5" t="s">
        <v>222</v>
      </c>
      <c r="G19" s="5" t="s">
        <v>222</v>
      </c>
      <c r="H19" s="5" t="s">
        <v>212</v>
      </c>
      <c r="I19" s="5" t="s">
        <v>254</v>
      </c>
      <c r="J19" t="s">
        <v>255</v>
      </c>
      <c r="K19" t="s">
        <v>256</v>
      </c>
      <c r="L19" t="s">
        <v>92</v>
      </c>
      <c r="M19" s="21">
        <v>17112</v>
      </c>
      <c r="N19" t="s">
        <v>260</v>
      </c>
      <c r="O19" s="21">
        <v>14537.06</v>
      </c>
      <c r="P19" t="s">
        <v>261</v>
      </c>
      <c r="Q19">
        <v>1</v>
      </c>
      <c r="R19">
        <v>1</v>
      </c>
      <c r="S19">
        <v>6</v>
      </c>
      <c r="T19">
        <v>1</v>
      </c>
      <c r="U19">
        <v>6</v>
      </c>
      <c r="V19">
        <v>6</v>
      </c>
      <c r="W19">
        <v>1</v>
      </c>
      <c r="X19">
        <v>1</v>
      </c>
      <c r="Y19">
        <v>1</v>
      </c>
      <c r="Z19">
        <v>1</v>
      </c>
      <c r="AA19">
        <v>1</v>
      </c>
      <c r="AB19" s="6">
        <v>1</v>
      </c>
      <c r="AC19">
        <v>1</v>
      </c>
      <c r="AD19" s="6" t="s">
        <v>281</v>
      </c>
      <c r="AE19" s="17">
        <v>45747</v>
      </c>
    </row>
    <row r="20" spans="1:31" ht="75" x14ac:dyDescent="0.25">
      <c r="A20" s="3">
        <v>2025</v>
      </c>
      <c r="B20" s="4">
        <v>45658</v>
      </c>
      <c r="C20" s="4">
        <v>45747</v>
      </c>
      <c r="D20" t="s">
        <v>81</v>
      </c>
      <c r="E20">
        <v>21</v>
      </c>
      <c r="F20" s="5" t="s">
        <v>223</v>
      </c>
      <c r="G20" s="5" t="s">
        <v>223</v>
      </c>
      <c r="H20" s="5" t="s">
        <v>213</v>
      </c>
      <c r="I20" s="5" t="s">
        <v>257</v>
      </c>
      <c r="J20" t="s">
        <v>258</v>
      </c>
      <c r="K20" t="s">
        <v>259</v>
      </c>
      <c r="L20" t="s">
        <v>91</v>
      </c>
      <c r="M20" s="21">
        <v>17066</v>
      </c>
      <c r="N20" t="s">
        <v>260</v>
      </c>
      <c r="O20" s="21">
        <v>14505.76</v>
      </c>
      <c r="P20" t="s">
        <v>261</v>
      </c>
      <c r="Q20">
        <v>1</v>
      </c>
      <c r="R20">
        <v>1</v>
      </c>
      <c r="S20">
        <v>6</v>
      </c>
      <c r="T20">
        <v>1</v>
      </c>
      <c r="U20">
        <v>6</v>
      </c>
      <c r="V20">
        <v>6</v>
      </c>
      <c r="W20">
        <v>1</v>
      </c>
      <c r="X20">
        <v>1</v>
      </c>
      <c r="Y20">
        <v>1</v>
      </c>
      <c r="Z20">
        <v>1</v>
      </c>
      <c r="AA20">
        <v>1</v>
      </c>
      <c r="AB20" s="6">
        <v>1</v>
      </c>
      <c r="AC20">
        <v>1</v>
      </c>
      <c r="AD20" s="6" t="s">
        <v>281</v>
      </c>
      <c r="AE20" s="17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30" x14ac:dyDescent="0.25">
      <c r="A4">
        <v>1</v>
      </c>
      <c r="B4" s="5" t="s">
        <v>272</v>
      </c>
      <c r="C4">
        <v>0</v>
      </c>
      <c r="D4">
        <v>0</v>
      </c>
      <c r="E4" t="s">
        <v>261</v>
      </c>
      <c r="F4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90" x14ac:dyDescent="0.25">
      <c r="A4">
        <v>1</v>
      </c>
      <c r="B4" s="5" t="s">
        <v>274</v>
      </c>
      <c r="C4">
        <v>0</v>
      </c>
      <c r="D4">
        <v>0</v>
      </c>
      <c r="E4" t="s">
        <v>260</v>
      </c>
      <c r="F4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45" x14ac:dyDescent="0.25">
      <c r="A4">
        <v>1</v>
      </c>
      <c r="B4" s="5" t="s">
        <v>275</v>
      </c>
      <c r="C4">
        <v>0</v>
      </c>
      <c r="D4">
        <v>0</v>
      </c>
      <c r="E4" t="s">
        <v>261</v>
      </c>
      <c r="F4" t="s">
        <v>273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30" x14ac:dyDescent="0.25">
      <c r="A4">
        <v>1</v>
      </c>
      <c r="B4" s="5" t="s">
        <v>276</v>
      </c>
      <c r="C4">
        <v>0</v>
      </c>
      <c r="D4">
        <v>0</v>
      </c>
      <c r="E4" t="s">
        <v>261</v>
      </c>
      <c r="F4" t="s">
        <v>273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30" x14ac:dyDescent="0.25">
      <c r="A4" s="7">
        <v>1</v>
      </c>
      <c r="B4" s="11" t="s">
        <v>277</v>
      </c>
      <c r="C4" s="7">
        <v>0</v>
      </c>
      <c r="D4" s="7">
        <v>0</v>
      </c>
      <c r="E4" s="12" t="s">
        <v>260</v>
      </c>
      <c r="F4" s="12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7">
        <v>1</v>
      </c>
      <c r="B4" s="13" t="s">
        <v>278</v>
      </c>
      <c r="C4" s="14">
        <v>65</v>
      </c>
      <c r="D4" s="14">
        <v>65</v>
      </c>
      <c r="E4" s="13" t="s">
        <v>261</v>
      </c>
      <c r="F4" s="13" t="s">
        <v>267</v>
      </c>
    </row>
    <row r="5" spans="1:6" x14ac:dyDescent="0.25">
      <c r="A5" s="6">
        <v>2</v>
      </c>
      <c r="B5" s="15" t="s">
        <v>279</v>
      </c>
      <c r="C5" s="16">
        <v>8</v>
      </c>
      <c r="D5" s="16">
        <v>8</v>
      </c>
      <c r="E5" s="15" t="s">
        <v>261</v>
      </c>
      <c r="F5" s="15" t="s">
        <v>267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ht="30" x14ac:dyDescent="0.25">
      <c r="A4">
        <v>1</v>
      </c>
      <c r="B4" s="5" t="s">
        <v>280</v>
      </c>
      <c r="C4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262</v>
      </c>
      <c r="C4" s="6">
        <v>0</v>
      </c>
      <c r="D4" s="6">
        <v>0</v>
      </c>
      <c r="E4" s="6" t="s">
        <v>261</v>
      </c>
      <c r="F4" s="6" t="s">
        <v>263</v>
      </c>
    </row>
    <row r="5" spans="1:6" x14ac:dyDescent="0.25">
      <c r="A5">
        <v>2</v>
      </c>
      <c r="B5" t="s">
        <v>264</v>
      </c>
      <c r="C5" s="6">
        <v>23</v>
      </c>
      <c r="D5" s="6">
        <v>23</v>
      </c>
      <c r="E5" s="6" t="s">
        <v>261</v>
      </c>
      <c r="F5" s="6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7">
        <v>1</v>
      </c>
      <c r="B4" s="7" t="s">
        <v>265</v>
      </c>
      <c r="C4" s="7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7">
        <v>1</v>
      </c>
      <c r="B4" s="7" t="s">
        <v>266</v>
      </c>
      <c r="C4" s="8">
        <v>82078</v>
      </c>
      <c r="D4" s="8">
        <v>61463.519999999997</v>
      </c>
      <c r="E4" s="7" t="s">
        <v>261</v>
      </c>
      <c r="F4" s="7" t="s">
        <v>267</v>
      </c>
    </row>
    <row r="5" spans="1:6" x14ac:dyDescent="0.25">
      <c r="A5" s="6">
        <v>2</v>
      </c>
      <c r="B5" s="6" t="s">
        <v>266</v>
      </c>
      <c r="C5" s="9">
        <v>40865</v>
      </c>
      <c r="D5" s="9">
        <v>32742.720000000001</v>
      </c>
      <c r="E5" s="6" t="s">
        <v>261</v>
      </c>
      <c r="F5" s="6" t="s">
        <v>267</v>
      </c>
    </row>
    <row r="6" spans="1:6" x14ac:dyDescent="0.25">
      <c r="A6" s="6">
        <v>3</v>
      </c>
      <c r="B6" s="6" t="s">
        <v>266</v>
      </c>
      <c r="C6" s="9">
        <v>35313</v>
      </c>
      <c r="D6" s="9">
        <v>28568.48</v>
      </c>
      <c r="E6" s="6" t="s">
        <v>261</v>
      </c>
      <c r="F6" s="6" t="s">
        <v>267</v>
      </c>
    </row>
    <row r="7" spans="1:6" x14ac:dyDescent="0.25">
      <c r="A7" s="6">
        <v>4</v>
      </c>
      <c r="B7" s="6" t="s">
        <v>266</v>
      </c>
      <c r="C7" s="9">
        <v>24737</v>
      </c>
      <c r="D7" s="9">
        <v>20427.98</v>
      </c>
      <c r="E7" s="6" t="s">
        <v>261</v>
      </c>
      <c r="F7" s="6" t="s">
        <v>267</v>
      </c>
    </row>
    <row r="8" spans="1:6" x14ac:dyDescent="0.25">
      <c r="A8" s="6">
        <v>5</v>
      </c>
      <c r="B8" s="6" t="s">
        <v>266</v>
      </c>
      <c r="C8" s="9">
        <v>19682</v>
      </c>
      <c r="D8" s="9">
        <v>16505.3</v>
      </c>
      <c r="E8" s="6" t="s">
        <v>261</v>
      </c>
      <c r="F8" s="6" t="s">
        <v>267</v>
      </c>
    </row>
    <row r="9" spans="1:6" x14ac:dyDescent="0.25">
      <c r="A9" s="6">
        <v>6</v>
      </c>
      <c r="B9" s="6" t="s">
        <v>266</v>
      </c>
      <c r="C9" s="9">
        <v>17112</v>
      </c>
      <c r="D9" s="9">
        <v>14537.06</v>
      </c>
      <c r="E9" s="6" t="s">
        <v>261</v>
      </c>
      <c r="F9" s="6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260</v>
      </c>
      <c r="F4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269</v>
      </c>
      <c r="C4" s="10">
        <v>109350.67</v>
      </c>
      <c r="D4" s="10">
        <v>109350.67</v>
      </c>
      <c r="E4" t="s">
        <v>261</v>
      </c>
      <c r="F4" t="s">
        <v>270</v>
      </c>
    </row>
    <row r="5" spans="1:6" x14ac:dyDescent="0.25">
      <c r="A5">
        <v>2</v>
      </c>
      <c r="B5" t="s">
        <v>269</v>
      </c>
      <c r="C5" s="10">
        <v>54400</v>
      </c>
      <c r="D5" s="10">
        <v>54400</v>
      </c>
      <c r="E5" t="s">
        <v>261</v>
      </c>
      <c r="F5" t="s">
        <v>270</v>
      </c>
    </row>
    <row r="6" spans="1:6" x14ac:dyDescent="0.25">
      <c r="A6">
        <v>3</v>
      </c>
      <c r="B6" t="s">
        <v>269</v>
      </c>
      <c r="C6" s="10">
        <v>46997.33</v>
      </c>
      <c r="D6" s="10">
        <v>46997.33</v>
      </c>
      <c r="E6" t="s">
        <v>261</v>
      </c>
      <c r="F6" t="s">
        <v>270</v>
      </c>
    </row>
    <row r="7" spans="1:6" x14ac:dyDescent="0.25">
      <c r="A7">
        <v>4</v>
      </c>
      <c r="B7" t="s">
        <v>269</v>
      </c>
      <c r="C7" s="10">
        <v>32896</v>
      </c>
      <c r="D7" s="10">
        <v>32896</v>
      </c>
      <c r="E7" t="s">
        <v>261</v>
      </c>
      <c r="F7" t="s">
        <v>270</v>
      </c>
    </row>
    <row r="8" spans="1:6" x14ac:dyDescent="0.25">
      <c r="A8">
        <v>5</v>
      </c>
      <c r="B8" t="s">
        <v>269</v>
      </c>
      <c r="C8" s="10">
        <v>26037.33</v>
      </c>
      <c r="D8" s="10">
        <v>26037.33</v>
      </c>
      <c r="E8" t="s">
        <v>261</v>
      </c>
      <c r="F8" t="s">
        <v>270</v>
      </c>
    </row>
    <row r="9" spans="1:6" x14ac:dyDescent="0.25">
      <c r="A9">
        <v>6</v>
      </c>
      <c r="B9" t="s">
        <v>269</v>
      </c>
      <c r="C9" s="10">
        <v>22549.33</v>
      </c>
      <c r="D9" s="10">
        <v>22549.33</v>
      </c>
      <c r="E9" t="s">
        <v>261</v>
      </c>
      <c r="F9" t="s">
        <v>270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271</v>
      </c>
      <c r="C4" s="10">
        <v>2378.33</v>
      </c>
      <c r="D4" s="10">
        <f>C4-45.19</f>
        <v>2333.14</v>
      </c>
      <c r="E4" t="s">
        <v>261</v>
      </c>
      <c r="F4" t="s">
        <v>270</v>
      </c>
    </row>
    <row r="5" spans="1:6" x14ac:dyDescent="0.25">
      <c r="A5">
        <v>2</v>
      </c>
      <c r="B5" t="s">
        <v>271</v>
      </c>
      <c r="C5" s="10">
        <v>1326.5</v>
      </c>
      <c r="D5" s="10">
        <f>C5-1.14</f>
        <v>1325.36</v>
      </c>
      <c r="E5" t="s">
        <v>261</v>
      </c>
      <c r="F5" t="s">
        <v>270</v>
      </c>
    </row>
    <row r="6" spans="1:6" x14ac:dyDescent="0.25">
      <c r="A6">
        <v>3</v>
      </c>
      <c r="B6" t="s">
        <v>271</v>
      </c>
      <c r="C6" s="10">
        <v>1213.7</v>
      </c>
      <c r="D6" s="10">
        <f>C6-1.03</f>
        <v>1212.67</v>
      </c>
      <c r="E6" t="s">
        <v>261</v>
      </c>
      <c r="F6" t="s">
        <v>270</v>
      </c>
    </row>
    <row r="7" spans="1:6" x14ac:dyDescent="0.25">
      <c r="A7">
        <v>4</v>
      </c>
      <c r="B7" t="s">
        <v>271</v>
      </c>
      <c r="C7" s="10">
        <v>1075</v>
      </c>
      <c r="D7" s="10">
        <v>1075</v>
      </c>
      <c r="E7" t="s">
        <v>261</v>
      </c>
      <c r="F7" t="s">
        <v>270</v>
      </c>
    </row>
    <row r="8" spans="1:6" x14ac:dyDescent="0.25">
      <c r="A8">
        <v>5</v>
      </c>
      <c r="B8" t="s">
        <v>271</v>
      </c>
      <c r="C8" s="10">
        <v>1019.7</v>
      </c>
      <c r="D8" s="10">
        <v>1019.7</v>
      </c>
      <c r="E8" t="s">
        <v>261</v>
      </c>
      <c r="F8" t="s">
        <v>270</v>
      </c>
    </row>
    <row r="9" spans="1:6" x14ac:dyDescent="0.25">
      <c r="A9">
        <v>6</v>
      </c>
      <c r="B9" t="s">
        <v>271</v>
      </c>
      <c r="C9" s="10">
        <v>929.5</v>
      </c>
      <c r="D9" s="10">
        <v>929.5</v>
      </c>
      <c r="E9" t="s">
        <v>261</v>
      </c>
      <c r="F9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2025-04-25T17:37:50Z</dcterms:created>
  <dcterms:modified xsi:type="dcterms:W3CDTF">2025-04-29T21:38:57Z</dcterms:modified>
</cp:coreProperties>
</file>