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CAE71B28-63B5-4170-B151-FD54C12875D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12" r:id="rId1"/>
    <sheet name="2024_Tabla_473324" sheetId="13" r:id="rId2"/>
    <sheet name="2023" sheetId="10" r:id="rId3"/>
    <sheet name="2023_Tabla_473324" sheetId="11" r:id="rId4"/>
    <sheet name="2022" sheetId="9" r:id="rId5"/>
    <sheet name="2021" sheetId="8" r:id="rId6"/>
    <sheet name="2020" sheetId="7" r:id="rId7"/>
    <sheet name="2019" sheetId="6" r:id="rId8"/>
    <sheet name="2018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3" l="1"/>
  <c r="I12" i="13"/>
  <c r="E13" i="13"/>
  <c r="I13" i="13"/>
  <c r="E14" i="13"/>
  <c r="I14" i="13"/>
  <c r="E15" i="13"/>
  <c r="I15" i="13"/>
</calcChain>
</file>

<file path=xl/sharedStrings.xml><?xml version="1.0" encoding="utf-8"?>
<sst xmlns="http://schemas.openxmlformats.org/spreadsheetml/2006/main" count="336" uniqueCount="70">
  <si>
    <t xml:space="preserve">Información financiera (informes trimestrales de gasto) 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</si>
  <si>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</si>
  <si>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</si>
  <si>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</si>
  <si>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</si>
  <si>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</si>
  <si>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</si>
  <si>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</si>
  <si>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</si>
  <si>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</si>
  <si>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</si>
  <si>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</si>
  <si>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</si>
  <si>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</si>
  <si>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</si>
  <si>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</si>
  <si>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</si>
  <si>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</si>
  <si>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</si>
  <si>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Hipervínculo al Estado analítico del ejercicio del Presupuesto de Egresos</t>
  </si>
  <si>
    <t>http://transparencia.cdmx.gob.mx/storage/app/uploads/public/5ae/9ff/539/5ae9ff53910c8153085222.xlsx</t>
  </si>
  <si>
    <t>http://transparencia.cdmx.gob.mx/storage/app/uploads/public/5b5/759/27e/5b575927ecf0d964447479.xlsx</t>
  </si>
  <si>
    <t>https://www.transparencia.cdmx.gob.mx/storage/app/uploads/public/5cf/027/201/5cf0272013809147501790.xlsx</t>
  </si>
  <si>
    <t>https://transparencia.cdmx.gob.mx/storage/app/uploads/public/5bd/376/1c9/5bd3761c9b0fd543157654.xlsx</t>
  </si>
  <si>
    <t>Subdirección de Recursos Financieros</t>
  </si>
  <si>
    <t>https://www.transparencia.cdmx.gob.mx/storage/app/uploads/public/5cf/026/176/5cf0261765b3b478115770.xlsx</t>
  </si>
  <si>
    <t>Subdirección de Finanzas</t>
  </si>
  <si>
    <t xml:space="preserve">Bienes muebles, inmuebles e intangibles. </t>
  </si>
  <si>
    <t>https://www.transparencia.cdmx.gob.mx/storage/app/uploads/public/5d3/ef1/f4b/5d3ef1f4b5d04737046807.xlsx</t>
  </si>
  <si>
    <t>https://www.transparencia.cdmx.gob.mx/storage/app/uploads/public/5da/f3b/ff2/5daf3bff29963304163201.xlsx</t>
  </si>
  <si>
    <t>https://www.transparencia.cdmx.gob.mx/storage/app/uploads/public/5e3/0bd/5d3/5e30bd5d304ab446084007.xlsx</t>
  </si>
  <si>
    <t>https://www.transparencia.cdmx.gob.mx/storage/app/uploads/public/5ee/a53/d9b/5eea53d9bc0d0461006300.xlsx</t>
  </si>
  <si>
    <t>Dirección General de Administración y Finanzas/ Subdirección de Finanzas</t>
  </si>
  <si>
    <t>Dirección General de Administración y Finanzas</t>
  </si>
  <si>
    <t>https://www.transparencia.cdmx.gob.mx/storage/app/uploads/public/5f3/495/63d/5f349563d2dab350924390.xlsx</t>
  </si>
  <si>
    <t>https://transparencia.cdmx.gob.mx/storage/app/uploads/public/5f9/fd1/a7d/5f9fd1a7d2f6e304902452.xlsx</t>
  </si>
  <si>
    <t>https://transparencia.cdmx.gob.mx/storage/app/uploads/public/601/316/391/6013163917fce159344663.xlsx</t>
  </si>
  <si>
    <t>https://www.transparencia.cdmx.gob.mx/storage/app/uploads/public/60b/008/153/60b008153793b632360007.xlsx</t>
  </si>
  <si>
    <t>https://www.transparencia.cdmx.gob.mx/storage/app/uploads/public/610/34b/0be/61034b0be65e5721006333.xlsx</t>
  </si>
  <si>
    <t>https://www.transparencia.cdmx.gob.mx/storage/app/uploads/public/618/033/ddc/618033ddc63e1955806273.xlsx</t>
  </si>
  <si>
    <t>https://www.transparencia.cdmx.gob.mx/storage/app/uploads/public/61f/78c/5f7/61f78c5f7b288678892355.xlsx</t>
  </si>
  <si>
    <t>Inversiones Financieras y Otras Provisiones</t>
  </si>
  <si>
    <t>https://www.transparencia.cdmx.gob.mx/storage/app/uploads/public/63d/2b9/187/63d2b9187a58a287759767.xlsx</t>
  </si>
  <si>
    <t>https://www.transparencia.cdmx.gob.mx/storage/app/uploads/public/635/c3c/19d/635c3c19d56a4718030624.xlsx</t>
  </si>
  <si>
    <t>https://www.transparencia.cdmx.gob.mx/storage/app/uploads/public/62e/6de/b50/62e6deb5016a0770071023.xlsx</t>
  </si>
  <si>
    <t>https://www.transparencia.cdmx.gob.mx/storage/app/uploads/public/626/f4b/f2d/626f4bf2dea5d534319111.xlsx</t>
  </si>
  <si>
    <t>https://www.transparencia.cdmx.gob.mx/storage/app/uploads/public/64c/318/9c1/64c3189c12763967171457.xlsx</t>
  </si>
  <si>
    <t>https://www.transparencia.cdmx.gob.mx/storage/app/uploads/public/644/ab0/682/644ab06820451720461425.xlsx</t>
  </si>
  <si>
    <t>Clasificación del estado analítico del ejercicio del presupuesto por objeto de gasto 
Tabla_473324</t>
  </si>
  <si>
    <t>A121Fr21B_Ejercicio-de-los-egresos-presupuestarios</t>
  </si>
  <si>
    <t>ID</t>
  </si>
  <si>
    <t>https://www.transparencia.cdmx.gob.mx/storage/app/uploads/public/679/c60/0a5/679c600a5aeb1832542414.xlsx</t>
  </si>
  <si>
    <t>https://www.transparencia.cdmx.gob.mx/storage/app/uploads/public/671/fd3/d54/671fd3d542775855800950.xlsx</t>
  </si>
  <si>
    <t>https://www.transparencia.cdmx.gob.mx/storage/app/uploads/public/66a/3d3/ac9/66a3d3ac9ca22663792599.xlsx</t>
  </si>
  <si>
    <t>https://www.transparencia.cdmx.gob.mx/storage/app/uploads/public/661/6c5/b79/6616c5b7962c9892439494.xlsx</t>
  </si>
  <si>
    <t>Tabla Campos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</si>
  <si>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</si>
  <si>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DESCRIPCIÓN</t>
  </si>
  <si>
    <t>NOMBRE CORTO</t>
  </si>
  <si>
    <t>TÍTULO</t>
  </si>
  <si>
    <t>61177</t>
  </si>
  <si>
    <t>61176</t>
  </si>
  <si>
    <t>61175</t>
  </si>
  <si>
    <t>61174</t>
  </si>
  <si>
    <t>61173</t>
  </si>
  <si>
    <t>61172</t>
  </si>
  <si>
    <t>61171</t>
  </si>
  <si>
    <t>61170</t>
  </si>
  <si>
    <t>6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</si>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</sst>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sz val="10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Arial"/>
    </font>
    <font>
      <sz val="10"/>
      <color indexed="8"/>
      <name val="Arial"/>
    </font>
    <font>
      <b/>
      <sz val="11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6" fillId="4" borderId="12" xfId="0" applyFont="1" applyFill="1" applyBorder="1" applyAlignment="1">
      <alignment wrapText="1"/>
    </xf>
    <xf numFmtId="0" fontId="7" fillId="4" borderId="12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0" fillId="4" borderId="11" xfId="0" applyFill="1" applyBorder="1" applyAlignment="1">
      <alignment wrapText="1"/>
    </xf>
    <xf numFmtId="0" fontId="9" fillId="4" borderId="11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d3/d54/671fd3d542775855800950.xlsx" TargetMode="External"/><Relationship Id="rId2" Type="http://schemas.openxmlformats.org/officeDocument/2006/relationships/hyperlink" Target="https://www.transparencia.cdmx.gob.mx/storage/app/uploads/public/66a/3d3/ac9/66a3d3ac9ca22663792599.xlsx" TargetMode="External"/><Relationship Id="rId1" Type="http://schemas.openxmlformats.org/officeDocument/2006/relationships/hyperlink" Target="https://www.transparencia.cdmx.gob.mx/storage/app/uploads/public/661/6c5/b79/6616c5b7962c9892439494.xlsx" TargetMode="External"/><Relationship Id="rId4" Type="http://schemas.openxmlformats.org/officeDocument/2006/relationships/hyperlink" Target="https://www.transparencia.cdmx.gob.mx/storage/app/uploads/public/679/c60/0a5/679c600a5aeb1832542414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c/318/9c1/64c3189c12763967171457.xlsx" TargetMode="External"/><Relationship Id="rId2" Type="http://schemas.openxmlformats.org/officeDocument/2006/relationships/hyperlink" Target="https://www.transparencia.cdmx.gob.mx/storage/app/uploads/public/64c/318/9c1/64c3189c12763967171457.xlsx" TargetMode="External"/><Relationship Id="rId1" Type="http://schemas.openxmlformats.org/officeDocument/2006/relationships/hyperlink" Target="https://www.transparencia.cdmx.gob.mx/storage/app/uploads/public/644/ab0/682/644ab06820451720461425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c/318/9c1/64c3189c12763967171457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5/c3c/19d/635c3c19d56a4718030624.xlsx" TargetMode="External"/><Relationship Id="rId2" Type="http://schemas.openxmlformats.org/officeDocument/2006/relationships/hyperlink" Target="https://www.transparencia.cdmx.gob.mx/storage/app/uploads/public/62e/6de/b50/62e6deb5016a0770071023.xlsx" TargetMode="External"/><Relationship Id="rId1" Type="http://schemas.openxmlformats.org/officeDocument/2006/relationships/hyperlink" Target="https://www.transparencia.cdmx.gob.mx/storage/app/uploads/public/626/f4b/f2d/626f4bf2dea5d534319111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3d/2b9/187/63d2b9187a58a287759767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8/033/ddc/618033ddc63e1955806273.xlsx" TargetMode="External"/><Relationship Id="rId2" Type="http://schemas.openxmlformats.org/officeDocument/2006/relationships/hyperlink" Target="https://www.transparencia.cdmx.gob.mx/storage/app/uploads/public/610/34b/0be/61034b0be65e5721006333.xlsx" TargetMode="External"/><Relationship Id="rId1" Type="http://schemas.openxmlformats.org/officeDocument/2006/relationships/hyperlink" Target="https://www.transparencia.cdmx.gob.mx/storage/app/uploads/public/60b/008/153/60b008153793b632360007.xls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cia.cdmx.gob.mx/storage/app/uploads/public/61f/78c/5f7/61f78c5f7b288678892355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3/495/63d/5f349563d2dab350924390.xlsx" TargetMode="External"/><Relationship Id="rId2" Type="http://schemas.openxmlformats.org/officeDocument/2006/relationships/hyperlink" Target="https://transparencia.cdmx.gob.mx/storage/app/uploads/public/5f9/fd1/a7d/5f9fd1a7d2f6e304902452.xlsx" TargetMode="External"/><Relationship Id="rId1" Type="http://schemas.openxmlformats.org/officeDocument/2006/relationships/hyperlink" Target="https://transparencia.cdmx.gob.mx/storage/app/uploads/public/601/316/391/6013163917fce159344663.xls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transparencia.cdmx.gob.mx/storage/app/uploads/public/5ee/a53/d9b/5eea53d9bc0d0461006300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a/f3b/ff2/5daf3bff29963304163201.xlsx" TargetMode="External"/><Relationship Id="rId2" Type="http://schemas.openxmlformats.org/officeDocument/2006/relationships/hyperlink" Target="https://www.transparencia.cdmx.gob.mx/storage/app/uploads/public/5d3/ef1/f4b/5d3ef1f4b5d04737046807.xlsx" TargetMode="External"/><Relationship Id="rId1" Type="http://schemas.openxmlformats.org/officeDocument/2006/relationships/hyperlink" Target="https://www.transparencia.cdmx.gob.mx/storage/app/uploads/public/5cf/026/176/5cf0261765b3b478115770.xls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transparencia.cdmx.gob.mx/storage/app/uploads/public/5e3/0bd/5d3/5e30bd5d304ab446084007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bd/376/1c9/5bd3761c9b0fd543157654.xlsx" TargetMode="External"/><Relationship Id="rId2" Type="http://schemas.openxmlformats.org/officeDocument/2006/relationships/hyperlink" Target="http://transparencia.cdmx.gob.mx/storage/app/uploads/public/5b5/759/27e/5b575927ecf0d964447479.xlsx" TargetMode="External"/><Relationship Id="rId1" Type="http://schemas.openxmlformats.org/officeDocument/2006/relationships/hyperlink" Target="http://transparencia.cdmx.gob.mx/storage/app/uploads/public/5ae/9ff/539/5ae9ff53910c8153085222.xlsx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transparencia.cdmx.gob.mx/storage/app/uploads/public/5cf/027/201/5cf027201380914750179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5ABE-7E4A-4F31-8A1C-9EDC70BE35F6}">
  <dimension ref="A1:M8"/>
  <sheetViews>
    <sheetView tabSelected="1" zoomScale="85" zoomScaleNormal="85" workbookViewId="0">
      <selection activeCell="A8" sqref="A8"/>
    </sheetView>
  </sheetViews>
  <sheetFormatPr baseColWidth="10" defaultColWidth="0" defaultRowHeight="15" x14ac:dyDescent="0.25"/>
  <cols>
    <col min="1" max="3" width="14.5703125" style="3" customWidth="1"/>
    <col min="4" max="4" width="28" style="3" bestFit="1" customWidth="1"/>
    <col min="5" max="5" width="45.7109375" style="3" customWidth="1"/>
    <col min="6" max="6" width="44.28515625" style="3" customWidth="1"/>
    <col min="7" max="7" width="17.28515625" style="3" customWidth="1"/>
    <col min="8" max="8" width="12.7109375" style="3" customWidth="1"/>
    <col min="9" max="9" width="7" style="3" customWidth="1"/>
    <col min="10" max="13" width="9.140625" style="1" customWidth="1"/>
    <col min="14" max="16384" width="9.140625" style="1" hidden="1"/>
  </cols>
  <sheetData>
    <row r="1" spans="1:13" x14ac:dyDescent="0.25">
      <c r="A1" s="57" t="s">
        <v>59</v>
      </c>
      <c r="B1" s="56"/>
      <c r="C1" s="56"/>
      <c r="D1" s="55" t="s">
        <v>58</v>
      </c>
      <c r="E1" s="54"/>
      <c r="F1" s="54" t="s">
        <v>57</v>
      </c>
      <c r="G1" s="54"/>
      <c r="H1" s="54"/>
      <c r="I1" s="53"/>
    </row>
    <row r="2" spans="1:13" ht="53.25" customHeight="1" x14ac:dyDescent="0.25">
      <c r="A2" s="52" t="s">
        <v>0</v>
      </c>
      <c r="B2" s="24"/>
      <c r="C2" s="24"/>
      <c r="D2" s="52" t="s">
        <v>49</v>
      </c>
      <c r="E2" s="52"/>
      <c r="F2" s="51" t="s">
        <v>56</v>
      </c>
      <c r="G2" s="51"/>
      <c r="H2" s="51"/>
      <c r="I2" s="51"/>
      <c r="J2" s="51"/>
      <c r="K2" s="51"/>
      <c r="L2" s="51"/>
      <c r="M2" s="51"/>
    </row>
    <row r="3" spans="1:13" x14ac:dyDescent="0.25">
      <c r="A3" s="50" t="s">
        <v>55</v>
      </c>
      <c r="B3" s="49"/>
      <c r="C3" s="49"/>
      <c r="D3" s="49"/>
      <c r="E3" s="49"/>
      <c r="F3" s="49"/>
      <c r="G3" s="49"/>
      <c r="H3" s="49"/>
      <c r="J3" s="48"/>
    </row>
    <row r="4" spans="1:13" ht="56.25" customHeight="1" x14ac:dyDescent="0.25">
      <c r="A4" s="47" t="s">
        <v>1</v>
      </c>
      <c r="B4" s="47" t="s">
        <v>2</v>
      </c>
      <c r="C4" s="47" t="s">
        <v>3</v>
      </c>
      <c r="D4" s="47" t="s">
        <v>48</v>
      </c>
      <c r="E4" s="47" t="s">
        <v>19</v>
      </c>
      <c r="F4" s="47" t="s">
        <v>4</v>
      </c>
      <c r="G4" s="47" t="s">
        <v>6</v>
      </c>
      <c r="H4" s="47" t="s">
        <v>7</v>
      </c>
    </row>
    <row r="5" spans="1:13" s="6" customFormat="1" ht="45" x14ac:dyDescent="0.25">
      <c r="A5" s="18">
        <v>2024</v>
      </c>
      <c r="B5" s="17">
        <v>45292</v>
      </c>
      <c r="C5" s="17">
        <v>45382</v>
      </c>
      <c r="D5" s="18">
        <v>1</v>
      </c>
      <c r="E5" s="19" t="s">
        <v>54</v>
      </c>
      <c r="F5" s="18" t="s">
        <v>33</v>
      </c>
      <c r="G5" s="17">
        <v>45382</v>
      </c>
      <c r="H5" s="17"/>
      <c r="I5" s="7"/>
    </row>
    <row r="6" spans="1:13" ht="45" x14ac:dyDescent="0.25">
      <c r="A6" s="18">
        <v>2024</v>
      </c>
      <c r="B6" s="17">
        <v>45383</v>
      </c>
      <c r="C6" s="17">
        <v>45473</v>
      </c>
      <c r="D6" s="18">
        <v>2</v>
      </c>
      <c r="E6" s="19" t="s">
        <v>53</v>
      </c>
      <c r="F6" s="18" t="s">
        <v>33</v>
      </c>
      <c r="G6" s="17">
        <v>45473</v>
      </c>
      <c r="H6" s="17"/>
    </row>
    <row r="7" spans="1:13" ht="45" x14ac:dyDescent="0.25">
      <c r="A7" s="18">
        <v>2024</v>
      </c>
      <c r="B7" s="17">
        <v>45474</v>
      </c>
      <c r="C7" s="17">
        <v>45565</v>
      </c>
      <c r="D7" s="18">
        <v>3</v>
      </c>
      <c r="E7" s="19" t="s">
        <v>52</v>
      </c>
      <c r="F7" s="18" t="s">
        <v>33</v>
      </c>
      <c r="G7" s="17">
        <v>45565</v>
      </c>
      <c r="H7" s="17"/>
    </row>
    <row r="8" spans="1:13" ht="45" x14ac:dyDescent="0.25">
      <c r="A8" s="18">
        <v>2024</v>
      </c>
      <c r="B8" s="17">
        <v>45566</v>
      </c>
      <c r="C8" s="17">
        <v>45657</v>
      </c>
      <c r="D8" s="18">
        <v>4</v>
      </c>
      <c r="E8" s="19" t="s">
        <v>51</v>
      </c>
      <c r="F8" s="18" t="s">
        <v>33</v>
      </c>
      <c r="G8" s="17">
        <v>45657</v>
      </c>
      <c r="H8" s="17"/>
    </row>
  </sheetData>
  <mergeCells count="7">
    <mergeCell ref="A3:H3"/>
    <mergeCell ref="D2:E2"/>
    <mergeCell ref="D1:E1"/>
    <mergeCell ref="F1:I1"/>
    <mergeCell ref="F2:M2"/>
    <mergeCell ref="A1:C1"/>
    <mergeCell ref="A2:C2"/>
  </mergeCells>
  <hyperlinks>
    <hyperlink ref="E5" r:id="rId1" xr:uid="{73480894-1C09-44DB-9E95-EBBEEA5B20CC}"/>
    <hyperlink ref="E6" r:id="rId2" xr:uid="{E3CBC936-37A2-4FAD-AE45-50F051378997}"/>
    <hyperlink ref="E7" r:id="rId3" xr:uid="{3737C260-2EC2-413D-B790-0B14BBBA59A5}"/>
    <hyperlink ref="E8" r:id="rId4" xr:uid="{70CD24F2-94C9-4AC2-9FB2-D03B149762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369E-6826-438B-BBD4-A79AFD24BB24}">
  <dimension ref="A1:I19"/>
  <sheetViews>
    <sheetView topLeftCell="A5" zoomScale="85" zoomScaleNormal="85" workbookViewId="0">
      <selection activeCell="E12" sqref="E12"/>
    </sheetView>
  </sheetViews>
  <sheetFormatPr baseColWidth="10" defaultColWidth="9.140625" defaultRowHeight="15" x14ac:dyDescent="0.25"/>
  <cols>
    <col min="1" max="1" width="3.140625" style="1" bestFit="1" customWidth="1"/>
    <col min="2" max="2" width="28.85546875" style="1" bestFit="1" customWidth="1"/>
    <col min="3" max="3" width="38.140625" style="1" bestFit="1" customWidth="1"/>
    <col min="4" max="4" width="24.42578125" style="1" bestFit="1" customWidth="1"/>
    <col min="5" max="5" width="28.7109375" style="1" bestFit="1" customWidth="1"/>
    <col min="6" max="9" width="16.85546875" style="1" customWidth="1"/>
    <col min="10" max="11" width="14.28515625" style="1" bestFit="1" customWidth="1"/>
    <col min="12" max="12" width="12.28515625" style="1" bestFit="1" customWidth="1"/>
    <col min="13" max="16384" width="9.140625" style="1"/>
  </cols>
  <sheetData>
    <row r="1" spans="1:9" hidden="1" x14ac:dyDescent="0.25">
      <c r="B1" s="1" t="s">
        <v>69</v>
      </c>
      <c r="C1" s="1" t="s">
        <v>69</v>
      </c>
      <c r="D1" s="1" t="s">
        <v>68</v>
      </c>
      <c r="E1" s="1" t="s">
        <v>68</v>
      </c>
      <c r="F1" s="1" t="s">
        <v>68</v>
      </c>
      <c r="G1" s="1" t="s">
        <v>68</v>
      </c>
      <c r="H1" s="1" t="s">
        <v>68</v>
      </c>
      <c r="I1" s="1" t="s">
        <v>68</v>
      </c>
    </row>
    <row r="2" spans="1:9" hidden="1" x14ac:dyDescent="0.25">
      <c r="B2" s="1" t="s">
        <v>67</v>
      </c>
      <c r="C2" s="1" t="s">
        <v>66</v>
      </c>
      <c r="D2" s="1" t="s">
        <v>65</v>
      </c>
      <c r="E2" s="1" t="s">
        <v>64</v>
      </c>
      <c r="F2" s="1" t="s">
        <v>63</v>
      </c>
      <c r="G2" s="1" t="s">
        <v>62</v>
      </c>
      <c r="H2" s="1" t="s">
        <v>61</v>
      </c>
      <c r="I2" s="1" t="s">
        <v>60</v>
      </c>
    </row>
    <row r="3" spans="1:9" ht="30" x14ac:dyDescent="0.25">
      <c r="A3" s="58" t="s">
        <v>50</v>
      </c>
      <c r="B3" s="58" t="s">
        <v>8</v>
      </c>
      <c r="C3" s="58" t="s">
        <v>9</v>
      </c>
      <c r="D3" s="58" t="s">
        <v>10</v>
      </c>
      <c r="E3" s="58" t="s">
        <v>11</v>
      </c>
      <c r="F3" s="58" t="s">
        <v>12</v>
      </c>
      <c r="G3" s="58" t="s">
        <v>13</v>
      </c>
      <c r="H3" s="58" t="s">
        <v>14</v>
      </c>
      <c r="I3" s="58" t="s">
        <v>15</v>
      </c>
    </row>
    <row r="4" spans="1:9" s="7" customFormat="1" ht="35.25" customHeight="1" x14ac:dyDescent="0.25">
      <c r="A4" s="18">
        <v>1</v>
      </c>
      <c r="B4" s="18">
        <v>1000</v>
      </c>
      <c r="C4" s="18" t="s">
        <v>16</v>
      </c>
      <c r="D4" s="18">
        <v>189205737</v>
      </c>
      <c r="E4" s="18">
        <v>0</v>
      </c>
      <c r="F4" s="18">
        <v>189205737</v>
      </c>
      <c r="G4" s="18">
        <v>39687817.18</v>
      </c>
      <c r="H4" s="18">
        <v>39687817.18</v>
      </c>
      <c r="I4" s="18">
        <v>149517919.80000001</v>
      </c>
    </row>
    <row r="5" spans="1:9" s="7" customFormat="1" ht="35.25" customHeight="1" x14ac:dyDescent="0.25">
      <c r="A5" s="18">
        <v>1</v>
      </c>
      <c r="B5" s="18">
        <v>2000</v>
      </c>
      <c r="C5" s="18" t="s">
        <v>17</v>
      </c>
      <c r="D5" s="18">
        <v>9845865</v>
      </c>
      <c r="E5" s="18">
        <v>0</v>
      </c>
      <c r="F5" s="18">
        <v>9845865</v>
      </c>
      <c r="G5" s="18">
        <v>1454898.06</v>
      </c>
      <c r="H5" s="18">
        <v>1454898.06</v>
      </c>
      <c r="I5" s="18">
        <v>8390966.9399999995</v>
      </c>
    </row>
    <row r="6" spans="1:9" s="7" customFormat="1" ht="35.25" customHeight="1" x14ac:dyDescent="0.25">
      <c r="A6" s="18">
        <v>1</v>
      </c>
      <c r="B6" s="18">
        <v>3000</v>
      </c>
      <c r="C6" s="18" t="s">
        <v>18</v>
      </c>
      <c r="D6" s="18">
        <v>35021629</v>
      </c>
      <c r="E6" s="18">
        <v>0</v>
      </c>
      <c r="F6" s="18">
        <v>35021629</v>
      </c>
      <c r="G6" s="18">
        <v>2533943.4</v>
      </c>
      <c r="H6" s="18">
        <v>2533943.4</v>
      </c>
      <c r="I6" s="18">
        <v>32487685.600000001</v>
      </c>
    </row>
    <row r="7" spans="1:9" s="7" customFormat="1" ht="35.25" customHeight="1" x14ac:dyDescent="0.25">
      <c r="A7" s="18">
        <v>1</v>
      </c>
      <c r="B7" s="18">
        <v>7000</v>
      </c>
      <c r="C7" s="18" t="s">
        <v>41</v>
      </c>
      <c r="D7" s="18">
        <v>290000</v>
      </c>
      <c r="E7" s="18">
        <v>0</v>
      </c>
      <c r="F7" s="18">
        <v>290000</v>
      </c>
      <c r="G7" s="18">
        <v>0</v>
      </c>
      <c r="H7" s="18">
        <v>0</v>
      </c>
      <c r="I7" s="18">
        <v>290000</v>
      </c>
    </row>
    <row r="8" spans="1:9" ht="35.25" customHeight="1" x14ac:dyDescent="0.25">
      <c r="A8" s="18">
        <v>2</v>
      </c>
      <c r="B8" s="18">
        <v>1000</v>
      </c>
      <c r="C8" s="18" t="s">
        <v>16</v>
      </c>
      <c r="D8" s="18">
        <v>189205737</v>
      </c>
      <c r="E8" s="18">
        <v>0</v>
      </c>
      <c r="F8" s="18">
        <v>189205737</v>
      </c>
      <c r="G8" s="18">
        <v>82465843.830000013</v>
      </c>
      <c r="H8" s="18">
        <v>82465843.830000013</v>
      </c>
      <c r="I8" s="18">
        <v>106739893.16999999</v>
      </c>
    </row>
    <row r="9" spans="1:9" ht="35.25" customHeight="1" x14ac:dyDescent="0.25">
      <c r="A9" s="18">
        <v>2</v>
      </c>
      <c r="B9" s="18">
        <v>2000</v>
      </c>
      <c r="C9" s="18" t="s">
        <v>17</v>
      </c>
      <c r="D9" s="18">
        <v>9845865</v>
      </c>
      <c r="E9" s="18">
        <v>-38156</v>
      </c>
      <c r="F9" s="18">
        <v>9884021</v>
      </c>
      <c r="G9" s="18">
        <v>4181343.1100000008</v>
      </c>
      <c r="H9" s="18">
        <v>4181343.1100000008</v>
      </c>
      <c r="I9" s="18">
        <v>5702677.8899999987</v>
      </c>
    </row>
    <row r="10" spans="1:9" ht="35.25" customHeight="1" x14ac:dyDescent="0.25">
      <c r="A10" s="18">
        <v>2</v>
      </c>
      <c r="B10" s="18">
        <v>3000</v>
      </c>
      <c r="C10" s="18" t="s">
        <v>18</v>
      </c>
      <c r="D10" s="18">
        <v>35021629</v>
      </c>
      <c r="E10" s="18">
        <v>38156</v>
      </c>
      <c r="F10" s="18">
        <v>34983473</v>
      </c>
      <c r="G10" s="18">
        <v>14000341.15</v>
      </c>
      <c r="H10" s="18">
        <v>14000341.15</v>
      </c>
      <c r="I10" s="18">
        <v>20983131.850000001</v>
      </c>
    </row>
    <row r="11" spans="1:9" ht="35.25" customHeight="1" x14ac:dyDescent="0.25">
      <c r="A11" s="18">
        <v>2</v>
      </c>
      <c r="B11" s="18">
        <v>7000</v>
      </c>
      <c r="C11" s="18" t="s">
        <v>41</v>
      </c>
      <c r="D11" s="18">
        <v>290000</v>
      </c>
      <c r="E11" s="18">
        <v>0</v>
      </c>
      <c r="F11" s="18">
        <v>290000</v>
      </c>
      <c r="G11" s="18">
        <v>0</v>
      </c>
      <c r="H11" s="18">
        <v>0</v>
      </c>
      <c r="I11" s="18">
        <v>290000</v>
      </c>
    </row>
    <row r="12" spans="1:9" x14ac:dyDescent="0.25">
      <c r="A12" s="18">
        <v>3</v>
      </c>
      <c r="B12" s="18">
        <v>1000</v>
      </c>
      <c r="C12" s="18" t="s">
        <v>16</v>
      </c>
      <c r="D12" s="18">
        <v>189205737</v>
      </c>
      <c r="E12" s="18">
        <f>D12-F12</f>
        <v>5997228</v>
      </c>
      <c r="F12" s="18">
        <v>183208509</v>
      </c>
      <c r="G12" s="18">
        <v>115505515.34</v>
      </c>
      <c r="H12" s="18">
        <v>115505515.34</v>
      </c>
      <c r="I12" s="18">
        <f>F12-G12</f>
        <v>67702993.659999996</v>
      </c>
    </row>
    <row r="13" spans="1:9" x14ac:dyDescent="0.25">
      <c r="A13" s="18">
        <v>3</v>
      </c>
      <c r="B13" s="18">
        <v>2000</v>
      </c>
      <c r="C13" s="18" t="s">
        <v>17</v>
      </c>
      <c r="D13" s="18">
        <v>9845865</v>
      </c>
      <c r="E13" s="18">
        <f>D13-F13</f>
        <v>-87103.219999998808</v>
      </c>
      <c r="F13" s="18">
        <v>9932968.2199999988</v>
      </c>
      <c r="G13" s="18">
        <v>7366695.6299999999</v>
      </c>
      <c r="H13" s="18">
        <v>7366695.6299999999</v>
      </c>
      <c r="I13" s="18">
        <f>F13-G13</f>
        <v>2566272.5899999989</v>
      </c>
    </row>
    <row r="14" spans="1:9" x14ac:dyDescent="0.25">
      <c r="A14" s="18">
        <v>3</v>
      </c>
      <c r="B14" s="18">
        <v>3000</v>
      </c>
      <c r="C14" s="18" t="s">
        <v>18</v>
      </c>
      <c r="D14" s="18">
        <v>35021629</v>
      </c>
      <c r="E14" s="18">
        <f>D14-F14</f>
        <v>-2251112.099999994</v>
      </c>
      <c r="F14" s="18">
        <v>37272741.099999994</v>
      </c>
      <c r="G14" s="18">
        <v>24965361.099999998</v>
      </c>
      <c r="H14" s="18">
        <v>24965361.099999998</v>
      </c>
      <c r="I14" s="18">
        <f>F14-G14</f>
        <v>12307379.999999996</v>
      </c>
    </row>
    <row r="15" spans="1:9" ht="30" x14ac:dyDescent="0.25">
      <c r="A15" s="18">
        <v>3</v>
      </c>
      <c r="B15" s="18">
        <v>7000</v>
      </c>
      <c r="C15" s="18" t="s">
        <v>41</v>
      </c>
      <c r="D15" s="18">
        <v>290000</v>
      </c>
      <c r="E15" s="18">
        <f>D15-F15</f>
        <v>0</v>
      </c>
      <c r="F15" s="18">
        <v>290000</v>
      </c>
      <c r="G15" s="18">
        <v>0</v>
      </c>
      <c r="H15" s="18">
        <v>0</v>
      </c>
      <c r="I15" s="18">
        <f>F15-G15</f>
        <v>290000</v>
      </c>
    </row>
    <row r="16" spans="1:9" x14ac:dyDescent="0.25">
      <c r="A16" s="18">
        <v>4</v>
      </c>
      <c r="B16" s="18">
        <v>1000</v>
      </c>
      <c r="C16" s="18" t="s">
        <v>16</v>
      </c>
      <c r="D16" s="18">
        <v>189205737</v>
      </c>
      <c r="E16" s="18">
        <v>-24954348.140000015</v>
      </c>
      <c r="F16" s="18">
        <v>164251388.85999998</v>
      </c>
      <c r="G16" s="18">
        <v>155755054.69</v>
      </c>
      <c r="H16" s="18">
        <v>155498723.85999998</v>
      </c>
      <c r="I16" s="18">
        <v>8496334.1699999981</v>
      </c>
    </row>
    <row r="17" spans="1:9" x14ac:dyDescent="0.25">
      <c r="A17" s="18">
        <v>4</v>
      </c>
      <c r="B17" s="18">
        <v>2000</v>
      </c>
      <c r="C17" s="18" t="s">
        <v>17</v>
      </c>
      <c r="D17" s="18">
        <v>9845865</v>
      </c>
      <c r="E17" s="18">
        <v>73346.590000001714</v>
      </c>
      <c r="F17" s="18">
        <v>9919211.5900000017</v>
      </c>
      <c r="G17" s="18">
        <v>9801217.4700000007</v>
      </c>
      <c r="H17" s="18">
        <v>9314761.620000001</v>
      </c>
      <c r="I17" s="18">
        <v>117994.11999999953</v>
      </c>
    </row>
    <row r="18" spans="1:9" x14ac:dyDescent="0.25">
      <c r="A18" s="18">
        <v>4</v>
      </c>
      <c r="B18" s="18">
        <v>3000</v>
      </c>
      <c r="C18" s="18" t="s">
        <v>18</v>
      </c>
      <c r="D18" s="18">
        <v>35021629</v>
      </c>
      <c r="E18" s="18">
        <v>2261403.1300000101</v>
      </c>
      <c r="F18" s="18">
        <v>37283032.13000001</v>
      </c>
      <c r="G18" s="18">
        <v>35147319.609999999</v>
      </c>
      <c r="H18" s="18">
        <v>33963973.550000004</v>
      </c>
      <c r="I18" s="18">
        <v>2135712.52</v>
      </c>
    </row>
    <row r="19" spans="1:9" ht="30" x14ac:dyDescent="0.25">
      <c r="A19" s="18">
        <v>4</v>
      </c>
      <c r="B19" s="18">
        <v>7000</v>
      </c>
      <c r="C19" s="18" t="s">
        <v>41</v>
      </c>
      <c r="D19" s="18">
        <v>290000</v>
      </c>
      <c r="E19" s="18">
        <v>0</v>
      </c>
      <c r="F19" s="18">
        <v>290000</v>
      </c>
      <c r="G19" s="18">
        <v>0</v>
      </c>
      <c r="H19" s="18">
        <v>0</v>
      </c>
      <c r="I19" s="18">
        <v>290000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zoomScale="85" zoomScaleNormal="85" workbookViewId="0">
      <pane ySplit="2" topLeftCell="A3" activePane="bottomLeft" state="frozen"/>
      <selection activeCell="C5" sqref="C5"/>
      <selection pane="bottomLeft" activeCell="D12" sqref="D12"/>
    </sheetView>
  </sheetViews>
  <sheetFormatPr baseColWidth="10" defaultColWidth="0" defaultRowHeight="15" x14ac:dyDescent="0.25"/>
  <cols>
    <col min="1" max="1" width="7.85546875" style="1" bestFit="1" customWidth="1"/>
    <col min="2" max="2" width="13.5703125" style="1" bestFit="1" customWidth="1"/>
    <col min="3" max="3" width="20" style="1" bestFit="1" customWidth="1"/>
    <col min="4" max="4" width="69" style="1" bestFit="1" customWidth="1"/>
    <col min="5" max="5" width="45.7109375" style="1" customWidth="1"/>
    <col min="6" max="6" width="33.7109375" style="1" bestFit="1" customWidth="1"/>
    <col min="7" max="8" width="13.28515625" style="1" customWidth="1"/>
    <col min="9" max="9" width="4.85546875" style="1" bestFit="1" customWidth="1"/>
    <col min="10" max="16384" width="9.140625" style="1" hidden="1"/>
  </cols>
  <sheetData>
    <row r="1" spans="1:9" ht="22.5" customHeight="1" x14ac:dyDescent="0.25">
      <c r="A1" s="21" t="s">
        <v>49</v>
      </c>
      <c r="B1" s="22"/>
      <c r="C1" s="22"/>
      <c r="D1" s="22"/>
      <c r="E1" s="22"/>
      <c r="F1" s="22"/>
      <c r="G1" s="22"/>
      <c r="H1" s="22"/>
      <c r="I1" s="22"/>
    </row>
    <row r="2" spans="1:9" ht="43.5" customHeight="1" x14ac:dyDescent="0.25">
      <c r="A2" s="10" t="s">
        <v>1</v>
      </c>
      <c r="B2" s="10" t="s">
        <v>2</v>
      </c>
      <c r="C2" s="10" t="s">
        <v>3</v>
      </c>
      <c r="D2" s="10" t="s">
        <v>48</v>
      </c>
      <c r="E2" s="10" t="s">
        <v>19</v>
      </c>
      <c r="F2" s="10" t="s">
        <v>4</v>
      </c>
      <c r="G2" s="10" t="s">
        <v>5</v>
      </c>
      <c r="H2" s="10" t="s">
        <v>6</v>
      </c>
      <c r="I2" s="10" t="s">
        <v>7</v>
      </c>
    </row>
    <row r="3" spans="1:9" ht="64.5" customHeight="1" x14ac:dyDescent="0.25">
      <c r="A3" s="13">
        <v>2023</v>
      </c>
      <c r="B3" s="12">
        <v>44927</v>
      </c>
      <c r="C3" s="12">
        <v>45016</v>
      </c>
      <c r="D3" s="14">
        <v>1</v>
      </c>
      <c r="E3" s="14" t="s">
        <v>47</v>
      </c>
      <c r="F3" s="13" t="s">
        <v>33</v>
      </c>
      <c r="G3" s="12">
        <v>45030</v>
      </c>
      <c r="H3" s="12">
        <v>45016</v>
      </c>
      <c r="I3" s="13"/>
    </row>
    <row r="4" spans="1:9" ht="45" x14ac:dyDescent="0.25">
      <c r="A4" s="13">
        <v>2023</v>
      </c>
      <c r="B4" s="12">
        <v>45017</v>
      </c>
      <c r="C4" s="12">
        <v>45107</v>
      </c>
      <c r="D4" s="14">
        <v>2</v>
      </c>
      <c r="E4" s="14" t="s">
        <v>46</v>
      </c>
      <c r="F4" s="13" t="s">
        <v>33</v>
      </c>
      <c r="G4" s="12">
        <v>45107</v>
      </c>
      <c r="H4" s="12">
        <v>45107</v>
      </c>
      <c r="I4" s="13"/>
    </row>
    <row r="5" spans="1:9" ht="45" x14ac:dyDescent="0.25">
      <c r="A5" s="13">
        <v>2023</v>
      </c>
      <c r="B5" s="12">
        <v>45108</v>
      </c>
      <c r="C5" s="12">
        <v>45199</v>
      </c>
      <c r="D5" s="14">
        <v>3</v>
      </c>
      <c r="E5" s="14" t="s">
        <v>46</v>
      </c>
      <c r="F5" s="13" t="s">
        <v>33</v>
      </c>
      <c r="G5" s="12">
        <v>45199</v>
      </c>
      <c r="H5" s="12">
        <v>45199</v>
      </c>
      <c r="I5" s="13"/>
    </row>
    <row r="6" spans="1:9" ht="45" x14ac:dyDescent="0.25">
      <c r="A6" s="13">
        <v>2023</v>
      </c>
      <c r="B6" s="12">
        <v>45200</v>
      </c>
      <c r="C6" s="12">
        <v>45291</v>
      </c>
      <c r="D6" s="14">
        <v>4</v>
      </c>
      <c r="E6" s="14" t="s">
        <v>46</v>
      </c>
      <c r="F6" s="13" t="s">
        <v>33</v>
      </c>
      <c r="G6" s="12">
        <v>45291</v>
      </c>
      <c r="H6" s="12">
        <v>45291</v>
      </c>
      <c r="I6" s="13"/>
    </row>
  </sheetData>
  <mergeCells count="1">
    <mergeCell ref="A1:I1"/>
  </mergeCells>
  <hyperlinks>
    <hyperlink ref="E3" r:id="rId1" xr:uid="{00000000-0004-0000-0000-000000000000}"/>
    <hyperlink ref="D3" location="Tabla_473324!A1" display="Tabla_473324!A1" xr:uid="{00000000-0004-0000-0000-000001000000}"/>
    <hyperlink ref="D4" location="Tabla_473324!A1" display="Tabla_473324!A1" xr:uid="{00000000-0004-0000-0000-000002000000}"/>
    <hyperlink ref="E4" r:id="rId2" xr:uid="{00000000-0004-0000-0000-000003000000}"/>
    <hyperlink ref="D5" location="Tabla_473324!A1" display="Tabla_473324!A1" xr:uid="{00000000-0004-0000-0000-000004000000}"/>
    <hyperlink ref="E5" r:id="rId3" xr:uid="{00000000-0004-0000-0000-000005000000}"/>
    <hyperlink ref="D6" location="Tabla_473324!A1" display="Tabla_473324!A1" xr:uid="{00000000-0004-0000-0000-000006000000}"/>
    <hyperlink ref="E6" r:id="rId4" xr:uid="{00000000-0004-0000-0000-000007000000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zoomScale="85" zoomScaleNormal="85" workbookViewId="0">
      <pane ySplit="1" topLeftCell="A2" activePane="bottomLeft" state="frozen"/>
      <selection activeCell="C5" sqref="C5"/>
      <selection pane="bottomLeft" activeCell="B11" sqref="B11"/>
    </sheetView>
  </sheetViews>
  <sheetFormatPr baseColWidth="10" defaultColWidth="0" defaultRowHeight="15" x14ac:dyDescent="0.25"/>
  <cols>
    <col min="1" max="1" width="3.42578125" style="1" bestFit="1" customWidth="1"/>
    <col min="2" max="2" width="29.28515625" style="1" bestFit="1" customWidth="1"/>
    <col min="3" max="3" width="38.5703125" style="1" bestFit="1" customWidth="1"/>
    <col min="4" max="4" width="24.5703125" style="1" bestFit="1" customWidth="1"/>
    <col min="5" max="5" width="29.140625" style="1" bestFit="1" customWidth="1"/>
    <col min="6" max="9" width="17.7109375" style="1" customWidth="1"/>
    <col min="10" max="16384" width="9.140625" style="1" hidden="1"/>
  </cols>
  <sheetData>
    <row r="1" spans="1:9" ht="30.75" customHeight="1" x14ac:dyDescent="0.25">
      <c r="A1" s="20" t="s">
        <v>50</v>
      </c>
      <c r="B1" s="20" t="s">
        <v>8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13</v>
      </c>
      <c r="H1" s="20" t="s">
        <v>14</v>
      </c>
      <c r="I1" s="20" t="s">
        <v>15</v>
      </c>
    </row>
    <row r="2" spans="1:9" s="7" customFormat="1" ht="46.5" customHeight="1" x14ac:dyDescent="0.25">
      <c r="A2" s="13">
        <v>1</v>
      </c>
      <c r="B2" s="13">
        <v>1000</v>
      </c>
      <c r="C2" s="13" t="s">
        <v>16</v>
      </c>
      <c r="D2" s="13">
        <v>191224192</v>
      </c>
      <c r="E2" s="13">
        <v>0</v>
      </c>
      <c r="F2" s="13">
        <v>191224192</v>
      </c>
      <c r="G2" s="13">
        <v>43133203.210000001</v>
      </c>
      <c r="H2" s="13">
        <v>43133203.210000001</v>
      </c>
      <c r="I2" s="13">
        <v>148090988.78999999</v>
      </c>
    </row>
    <row r="3" spans="1:9" s="7" customFormat="1" ht="46.5" customHeight="1" x14ac:dyDescent="0.25">
      <c r="A3" s="13">
        <v>1</v>
      </c>
      <c r="B3" s="13">
        <v>2000</v>
      </c>
      <c r="C3" s="13" t="s">
        <v>17</v>
      </c>
      <c r="D3" s="13">
        <v>6474987</v>
      </c>
      <c r="E3" s="13">
        <v>-676240</v>
      </c>
      <c r="F3" s="13">
        <v>7151227</v>
      </c>
      <c r="G3" s="13">
        <v>425310.22</v>
      </c>
      <c r="H3" s="13">
        <v>425310.22</v>
      </c>
      <c r="I3" s="13">
        <v>6725916.7800000003</v>
      </c>
    </row>
    <row r="4" spans="1:9" s="7" customFormat="1" ht="46.5" customHeight="1" x14ac:dyDescent="0.25">
      <c r="A4" s="13">
        <v>1</v>
      </c>
      <c r="B4" s="13">
        <v>3000</v>
      </c>
      <c r="C4" s="13" t="s">
        <v>18</v>
      </c>
      <c r="D4" s="13">
        <v>30773498</v>
      </c>
      <c r="E4" s="13">
        <v>676240</v>
      </c>
      <c r="F4" s="13">
        <v>30097258</v>
      </c>
      <c r="G4" s="13">
        <v>4592174.25</v>
      </c>
      <c r="H4" s="13">
        <v>4592174.25</v>
      </c>
      <c r="I4" s="13">
        <v>25505083.75</v>
      </c>
    </row>
    <row r="5" spans="1:9" s="7" customFormat="1" ht="46.5" customHeight="1" x14ac:dyDescent="0.25">
      <c r="A5" s="13">
        <v>1</v>
      </c>
      <c r="B5" s="13">
        <v>7000</v>
      </c>
      <c r="C5" s="13" t="s">
        <v>41</v>
      </c>
      <c r="D5" s="13">
        <v>290000</v>
      </c>
      <c r="E5" s="13">
        <v>0</v>
      </c>
      <c r="F5" s="13">
        <v>290000</v>
      </c>
      <c r="G5" s="13">
        <v>0</v>
      </c>
      <c r="H5" s="13">
        <v>0</v>
      </c>
      <c r="I5" s="13">
        <v>290000</v>
      </c>
    </row>
    <row r="6" spans="1:9" s="7" customFormat="1" ht="46.5" customHeight="1" x14ac:dyDescent="0.25">
      <c r="A6" s="13">
        <v>2</v>
      </c>
      <c r="B6" s="13">
        <v>1000</v>
      </c>
      <c r="C6" s="13" t="s">
        <v>16</v>
      </c>
      <c r="D6" s="13">
        <v>191224192</v>
      </c>
      <c r="E6" s="13">
        <v>0</v>
      </c>
      <c r="F6" s="13">
        <v>191224192</v>
      </c>
      <c r="G6" s="13">
        <v>84634449.859999985</v>
      </c>
      <c r="H6" s="13">
        <v>84634449.859999985</v>
      </c>
      <c r="I6" s="13">
        <v>106589742.14000002</v>
      </c>
    </row>
    <row r="7" spans="1:9" ht="46.5" customHeight="1" x14ac:dyDescent="0.25">
      <c r="A7" s="13">
        <v>2</v>
      </c>
      <c r="B7" s="13">
        <v>2000</v>
      </c>
      <c r="C7" s="13" t="s">
        <v>17</v>
      </c>
      <c r="D7" s="13">
        <v>6474987</v>
      </c>
      <c r="E7" s="13">
        <v>-766644</v>
      </c>
      <c r="F7" s="13">
        <v>7241631</v>
      </c>
      <c r="G7" s="13">
        <v>2795302.8600000013</v>
      </c>
      <c r="H7" s="13">
        <v>2795302.8600000013</v>
      </c>
      <c r="I7" s="13">
        <v>4446328.1399999987</v>
      </c>
    </row>
    <row r="8" spans="1:9" ht="48" customHeight="1" x14ac:dyDescent="0.25">
      <c r="A8" s="13">
        <v>2</v>
      </c>
      <c r="B8" s="13">
        <v>3000</v>
      </c>
      <c r="C8" s="13" t="s">
        <v>18</v>
      </c>
      <c r="D8" s="13">
        <v>30773498</v>
      </c>
      <c r="E8" s="13">
        <v>766644</v>
      </c>
      <c r="F8" s="13">
        <v>30006854</v>
      </c>
      <c r="G8" s="13">
        <v>13367926.799999999</v>
      </c>
      <c r="H8" s="13">
        <v>13367926.799999999</v>
      </c>
      <c r="I8" s="13">
        <v>16638927.200000001</v>
      </c>
    </row>
    <row r="9" spans="1:9" ht="48" customHeight="1" x14ac:dyDescent="0.25">
      <c r="A9" s="13">
        <v>2</v>
      </c>
      <c r="B9" s="13">
        <v>7000</v>
      </c>
      <c r="C9" s="13" t="s">
        <v>41</v>
      </c>
      <c r="D9" s="13">
        <v>290000</v>
      </c>
      <c r="E9" s="13">
        <v>0</v>
      </c>
      <c r="F9" s="13">
        <v>290000</v>
      </c>
      <c r="G9" s="13">
        <v>0</v>
      </c>
      <c r="H9" s="13">
        <v>0</v>
      </c>
      <c r="I9" s="13">
        <v>290000</v>
      </c>
    </row>
    <row r="10" spans="1:9" ht="51" customHeight="1" x14ac:dyDescent="0.25">
      <c r="A10" s="13">
        <v>3</v>
      </c>
      <c r="B10" s="13">
        <v>1000</v>
      </c>
      <c r="C10" s="13" t="s">
        <v>16</v>
      </c>
      <c r="D10" s="13">
        <v>191224192</v>
      </c>
      <c r="E10" s="13">
        <v>0</v>
      </c>
      <c r="F10" s="13">
        <v>191224192</v>
      </c>
      <c r="G10" s="13">
        <v>84634449.859999985</v>
      </c>
      <c r="H10" s="13">
        <v>84634449.859999985</v>
      </c>
      <c r="I10" s="13">
        <v>106589742.14000002</v>
      </c>
    </row>
    <row r="11" spans="1:9" ht="51" customHeight="1" x14ac:dyDescent="0.25">
      <c r="A11" s="13">
        <v>3</v>
      </c>
      <c r="B11" s="13">
        <v>2000</v>
      </c>
      <c r="C11" s="13" t="s">
        <v>17</v>
      </c>
      <c r="D11" s="13">
        <v>6474987</v>
      </c>
      <c r="E11" s="13">
        <v>-766644</v>
      </c>
      <c r="F11" s="13">
        <v>7241631</v>
      </c>
      <c r="G11" s="13">
        <v>2795302.8600000013</v>
      </c>
      <c r="H11" s="13">
        <v>2795302.8600000013</v>
      </c>
      <c r="I11" s="13">
        <v>4446328.1399999987</v>
      </c>
    </row>
    <row r="12" spans="1:9" ht="51" customHeight="1" x14ac:dyDescent="0.25">
      <c r="A12" s="13">
        <v>3</v>
      </c>
      <c r="B12" s="13">
        <v>3000</v>
      </c>
      <c r="C12" s="13" t="s">
        <v>18</v>
      </c>
      <c r="D12" s="13">
        <v>30773498</v>
      </c>
      <c r="E12" s="13">
        <v>766644</v>
      </c>
      <c r="F12" s="13">
        <v>30006854</v>
      </c>
      <c r="G12" s="13">
        <v>13367926.799999999</v>
      </c>
      <c r="H12" s="13">
        <v>13367926.799999999</v>
      </c>
      <c r="I12" s="13">
        <v>16638927.200000001</v>
      </c>
    </row>
    <row r="13" spans="1:9" ht="51" customHeight="1" x14ac:dyDescent="0.25">
      <c r="A13" s="13">
        <v>3</v>
      </c>
      <c r="B13" s="13">
        <v>7000</v>
      </c>
      <c r="C13" s="13" t="s">
        <v>41</v>
      </c>
      <c r="D13" s="13">
        <v>290000</v>
      </c>
      <c r="E13" s="13">
        <v>0</v>
      </c>
      <c r="F13" s="13">
        <v>290000</v>
      </c>
      <c r="G13" s="13">
        <v>0</v>
      </c>
      <c r="H13" s="13">
        <v>0</v>
      </c>
      <c r="I13" s="13">
        <v>290000</v>
      </c>
    </row>
    <row r="14" spans="1:9" ht="51" customHeight="1" x14ac:dyDescent="0.25">
      <c r="A14" s="13">
        <v>4</v>
      </c>
      <c r="B14" s="13">
        <v>1000</v>
      </c>
      <c r="C14" s="13" t="s">
        <v>16</v>
      </c>
      <c r="D14" s="13">
        <v>191224192</v>
      </c>
      <c r="E14" s="13">
        <v>7426572.7800000012</v>
      </c>
      <c r="F14" s="13">
        <v>183797619.22</v>
      </c>
      <c r="G14" s="13">
        <v>182339060.73999998</v>
      </c>
      <c r="H14" s="13">
        <v>182339060.73999998</v>
      </c>
      <c r="I14" s="13">
        <v>1458558.4800000191</v>
      </c>
    </row>
    <row r="15" spans="1:9" ht="51" customHeight="1" x14ac:dyDescent="0.25">
      <c r="A15" s="13">
        <v>4</v>
      </c>
      <c r="B15" s="13">
        <v>2000</v>
      </c>
      <c r="C15" s="13" t="s">
        <v>17</v>
      </c>
      <c r="D15" s="13">
        <v>6474987</v>
      </c>
      <c r="E15" s="13">
        <v>-3450137.879999999</v>
      </c>
      <c r="F15" s="13">
        <v>9925124.879999999</v>
      </c>
      <c r="G15" s="13">
        <v>8145039.8299999991</v>
      </c>
      <c r="H15" s="13">
        <v>8145039.8299999991</v>
      </c>
      <c r="I15" s="13">
        <v>1780085.0499999998</v>
      </c>
    </row>
    <row r="16" spans="1:9" ht="51" customHeight="1" x14ac:dyDescent="0.25">
      <c r="A16" s="13">
        <v>4</v>
      </c>
      <c r="B16" s="13">
        <v>3000</v>
      </c>
      <c r="C16" s="13" t="s">
        <v>18</v>
      </c>
      <c r="D16" s="13">
        <v>30773498</v>
      </c>
      <c r="E16" s="13">
        <v>-5578305.5300000012</v>
      </c>
      <c r="F16" s="13">
        <v>36351803.530000001</v>
      </c>
      <c r="G16" s="13">
        <v>32811750.82</v>
      </c>
      <c r="H16" s="13">
        <v>32811750.82</v>
      </c>
      <c r="I16" s="13">
        <v>3540052.7100000009</v>
      </c>
    </row>
    <row r="17" spans="1:9" ht="51" customHeight="1" x14ac:dyDescent="0.25">
      <c r="A17" s="13">
        <v>4</v>
      </c>
      <c r="B17" s="13">
        <v>7000</v>
      </c>
      <c r="C17" s="13" t="s">
        <v>41</v>
      </c>
      <c r="D17" s="13">
        <v>290000</v>
      </c>
      <c r="E17" s="13">
        <v>0</v>
      </c>
      <c r="F17" s="13">
        <v>290000</v>
      </c>
      <c r="G17" s="13">
        <v>0</v>
      </c>
      <c r="H17" s="13">
        <v>0</v>
      </c>
      <c r="I17" s="13">
        <v>290000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zoomScale="85" zoomScaleNormal="85" workbookViewId="0">
      <pane ySplit="2" topLeftCell="A3" activePane="bottomLeft" state="frozen"/>
      <selection pane="bottomLeft" activeCell="A19" sqref="A19:XFD1048576"/>
    </sheetView>
  </sheetViews>
  <sheetFormatPr baseColWidth="10" defaultColWidth="0" defaultRowHeight="0" customHeight="1" zeroHeight="1" x14ac:dyDescent="0.25"/>
  <cols>
    <col min="1" max="1" width="7.85546875" style="1" customWidth="1"/>
    <col min="2" max="3" width="20" style="1" bestFit="1" customWidth="1"/>
    <col min="4" max="4" width="23.42578125" style="1" bestFit="1" customWidth="1"/>
    <col min="5" max="5" width="31.140625" style="1" bestFit="1" customWidth="1"/>
    <col min="6" max="6" width="19.85546875" style="1" bestFit="1" customWidth="1"/>
    <col min="7" max="7" width="24" style="1" bestFit="1" customWidth="1"/>
    <col min="8" max="11" width="11.7109375" style="1" bestFit="1" customWidth="1"/>
    <col min="12" max="13" width="31.5703125" style="1" customWidth="1"/>
    <col min="14" max="14" width="10.85546875" style="1" bestFit="1" customWidth="1"/>
    <col min="15" max="15" width="11.85546875" style="1" customWidth="1"/>
    <col min="16" max="16" width="4.85546875" style="1" bestFit="1" customWidth="1"/>
    <col min="17" max="17" width="9.140625" style="1" hidden="1" customWidth="1"/>
    <col min="18" max="18" width="11.7109375" style="1" hidden="1" customWidth="1"/>
    <col min="19" max="16384" width="9.140625" style="1" hidden="1"/>
  </cols>
  <sheetData>
    <row r="1" spans="1:16" ht="15.75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6.5" customHeight="1" x14ac:dyDescent="0.25">
      <c r="A2" s="10" t="s">
        <v>1</v>
      </c>
      <c r="B2" s="10" t="s">
        <v>2</v>
      </c>
      <c r="C2" s="10" t="s">
        <v>3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19</v>
      </c>
      <c r="M2" s="10" t="s">
        <v>4</v>
      </c>
      <c r="N2" s="10" t="s">
        <v>5</v>
      </c>
      <c r="O2" s="10" t="s">
        <v>6</v>
      </c>
      <c r="P2" s="10" t="s">
        <v>7</v>
      </c>
    </row>
    <row r="3" spans="1:16" ht="22.5" customHeight="1" x14ac:dyDescent="0.25">
      <c r="A3" s="25">
        <v>2022</v>
      </c>
      <c r="B3" s="26">
        <v>44562</v>
      </c>
      <c r="C3" s="26">
        <v>44651</v>
      </c>
      <c r="D3" s="16">
        <v>1000</v>
      </c>
      <c r="E3" s="16" t="s">
        <v>16</v>
      </c>
      <c r="F3" s="16">
        <v>199304984</v>
      </c>
      <c r="G3" s="16">
        <v>0</v>
      </c>
      <c r="H3" s="16">
        <v>199304984</v>
      </c>
      <c r="I3" s="16">
        <v>47564134.780000009</v>
      </c>
      <c r="J3" s="16">
        <v>47564134.780000009</v>
      </c>
      <c r="K3" s="16">
        <v>151740849.22</v>
      </c>
      <c r="L3" s="27" t="s">
        <v>45</v>
      </c>
      <c r="M3" s="24" t="s">
        <v>33</v>
      </c>
      <c r="N3" s="23">
        <v>44665</v>
      </c>
      <c r="O3" s="23">
        <v>44651</v>
      </c>
      <c r="P3" s="25"/>
    </row>
    <row r="4" spans="1:16" ht="22.5" customHeight="1" x14ac:dyDescent="0.25">
      <c r="A4" s="25"/>
      <c r="B4" s="26"/>
      <c r="C4" s="26"/>
      <c r="D4" s="16">
        <v>2000</v>
      </c>
      <c r="E4" s="16" t="s">
        <v>17</v>
      </c>
      <c r="F4" s="16">
        <v>1958708</v>
      </c>
      <c r="G4" s="16">
        <v>0</v>
      </c>
      <c r="H4" s="16">
        <v>1958708</v>
      </c>
      <c r="I4" s="16">
        <v>126610.34000000001</v>
      </c>
      <c r="J4" s="16">
        <v>126610.34000000001</v>
      </c>
      <c r="K4" s="16">
        <v>1832097.66</v>
      </c>
      <c r="L4" s="27"/>
      <c r="M4" s="24" t="s">
        <v>33</v>
      </c>
      <c r="N4" s="23">
        <v>44665</v>
      </c>
      <c r="O4" s="23">
        <v>44651</v>
      </c>
      <c r="P4" s="25"/>
    </row>
    <row r="5" spans="1:16" ht="22.5" customHeight="1" x14ac:dyDescent="0.25">
      <c r="A5" s="25"/>
      <c r="B5" s="26"/>
      <c r="C5" s="26"/>
      <c r="D5" s="16">
        <v>3000</v>
      </c>
      <c r="E5" s="16" t="s">
        <v>18</v>
      </c>
      <c r="F5" s="16">
        <v>23216644</v>
      </c>
      <c r="G5" s="16">
        <v>0</v>
      </c>
      <c r="H5" s="16">
        <v>23216644</v>
      </c>
      <c r="I5" s="16">
        <v>3159919.62</v>
      </c>
      <c r="J5" s="16">
        <v>3159919.62</v>
      </c>
      <c r="K5" s="16">
        <v>20056724.379999999</v>
      </c>
      <c r="L5" s="27"/>
      <c r="M5" s="24" t="s">
        <v>33</v>
      </c>
      <c r="N5" s="23">
        <v>44665</v>
      </c>
      <c r="O5" s="23">
        <v>44651</v>
      </c>
      <c r="P5" s="25"/>
    </row>
    <row r="6" spans="1:16" ht="22.5" customHeight="1" x14ac:dyDescent="0.25">
      <c r="A6" s="25"/>
      <c r="B6" s="26"/>
      <c r="C6" s="26"/>
      <c r="D6" s="16">
        <v>7000</v>
      </c>
      <c r="E6" s="16" t="s">
        <v>41</v>
      </c>
      <c r="F6" s="16">
        <v>316913</v>
      </c>
      <c r="G6" s="16">
        <v>0</v>
      </c>
      <c r="H6" s="16">
        <v>316913</v>
      </c>
      <c r="I6" s="16">
        <v>0</v>
      </c>
      <c r="J6" s="16">
        <v>0</v>
      </c>
      <c r="K6" s="16">
        <v>316913</v>
      </c>
      <c r="L6" s="27"/>
      <c r="M6" s="24" t="s">
        <v>33</v>
      </c>
      <c r="N6" s="23">
        <v>44665</v>
      </c>
      <c r="O6" s="23">
        <v>44651</v>
      </c>
      <c r="P6" s="25"/>
    </row>
    <row r="7" spans="1:16" ht="22.5" customHeight="1" x14ac:dyDescent="0.25">
      <c r="A7" s="25">
        <v>2022</v>
      </c>
      <c r="B7" s="26">
        <v>44652</v>
      </c>
      <c r="C7" s="26">
        <v>44742</v>
      </c>
      <c r="D7" s="15">
        <v>1000</v>
      </c>
      <c r="E7" s="15" t="s">
        <v>16</v>
      </c>
      <c r="F7" s="15">
        <v>199304984</v>
      </c>
      <c r="G7" s="15">
        <v>0</v>
      </c>
      <c r="H7" s="15">
        <v>199304984</v>
      </c>
      <c r="I7" s="15">
        <v>90169944.069999993</v>
      </c>
      <c r="J7" s="15">
        <v>90169944.069999993</v>
      </c>
      <c r="K7" s="15">
        <v>109135039.93000001</v>
      </c>
      <c r="L7" s="27" t="s">
        <v>44</v>
      </c>
      <c r="M7" s="24" t="s">
        <v>33</v>
      </c>
      <c r="N7" s="23">
        <v>44742</v>
      </c>
      <c r="O7" s="23">
        <v>44742</v>
      </c>
      <c r="P7" s="24"/>
    </row>
    <row r="8" spans="1:16" ht="22.5" customHeight="1" x14ac:dyDescent="0.25">
      <c r="A8" s="25"/>
      <c r="B8" s="26"/>
      <c r="C8" s="26"/>
      <c r="D8" s="15">
        <v>2000</v>
      </c>
      <c r="E8" s="15" t="s">
        <v>17</v>
      </c>
      <c r="F8" s="15">
        <v>1958708</v>
      </c>
      <c r="G8" s="15">
        <v>-602700</v>
      </c>
      <c r="H8" s="15">
        <v>2561408</v>
      </c>
      <c r="I8" s="15">
        <v>709446.44</v>
      </c>
      <c r="J8" s="15">
        <v>709446.44</v>
      </c>
      <c r="K8" s="15">
        <v>1851961.56</v>
      </c>
      <c r="L8" s="24"/>
      <c r="M8" s="24" t="s">
        <v>33</v>
      </c>
      <c r="N8" s="24"/>
      <c r="O8" s="24"/>
      <c r="P8" s="24"/>
    </row>
    <row r="9" spans="1:16" ht="22.5" customHeight="1" x14ac:dyDescent="0.25">
      <c r="A9" s="25"/>
      <c r="B9" s="26"/>
      <c r="C9" s="26"/>
      <c r="D9" s="15">
        <v>3000</v>
      </c>
      <c r="E9" s="15" t="s">
        <v>18</v>
      </c>
      <c r="F9" s="15">
        <v>23216644</v>
      </c>
      <c r="G9" s="15">
        <v>602700</v>
      </c>
      <c r="H9" s="15">
        <v>22613944</v>
      </c>
      <c r="I9" s="15">
        <v>7159949.8700000001</v>
      </c>
      <c r="J9" s="15">
        <v>7159949.8700000001</v>
      </c>
      <c r="K9" s="15">
        <v>15453994.129999999</v>
      </c>
      <c r="L9" s="24"/>
      <c r="M9" s="24" t="s">
        <v>33</v>
      </c>
      <c r="N9" s="24"/>
      <c r="O9" s="24"/>
      <c r="P9" s="24"/>
    </row>
    <row r="10" spans="1:16" ht="22.5" customHeight="1" x14ac:dyDescent="0.25">
      <c r="A10" s="25"/>
      <c r="B10" s="26"/>
      <c r="C10" s="26"/>
      <c r="D10" s="15">
        <v>7000</v>
      </c>
      <c r="E10" s="15" t="s">
        <v>41</v>
      </c>
      <c r="F10" s="15">
        <v>316913</v>
      </c>
      <c r="G10" s="15">
        <v>0</v>
      </c>
      <c r="H10" s="15">
        <v>316913</v>
      </c>
      <c r="I10" s="15">
        <v>0</v>
      </c>
      <c r="J10" s="15">
        <v>0</v>
      </c>
      <c r="K10" s="15">
        <v>316913</v>
      </c>
      <c r="L10" s="24"/>
      <c r="M10" s="24" t="s">
        <v>33</v>
      </c>
      <c r="N10" s="24"/>
      <c r="O10" s="24"/>
      <c r="P10" s="24"/>
    </row>
    <row r="11" spans="1:16" ht="22.5" customHeight="1" x14ac:dyDescent="0.25">
      <c r="A11" s="25">
        <v>2022</v>
      </c>
      <c r="B11" s="26">
        <v>44743</v>
      </c>
      <c r="C11" s="26">
        <v>44834</v>
      </c>
      <c r="D11" s="15">
        <v>1000</v>
      </c>
      <c r="E11" s="15" t="s">
        <v>16</v>
      </c>
      <c r="F11" s="15">
        <v>199304984</v>
      </c>
      <c r="G11" s="15">
        <v>0</v>
      </c>
      <c r="H11" s="15">
        <v>199304984</v>
      </c>
      <c r="I11" s="15">
        <v>90169944.069999993</v>
      </c>
      <c r="J11" s="15">
        <v>90169944.069999993</v>
      </c>
      <c r="K11" s="15">
        <v>109135039.93000001</v>
      </c>
      <c r="L11" s="27" t="s">
        <v>43</v>
      </c>
      <c r="M11" s="24" t="s">
        <v>33</v>
      </c>
      <c r="N11" s="23">
        <v>44834</v>
      </c>
      <c r="O11" s="23">
        <v>44834</v>
      </c>
      <c r="P11" s="24"/>
    </row>
    <row r="12" spans="1:16" ht="22.5" customHeight="1" x14ac:dyDescent="0.25">
      <c r="A12" s="25"/>
      <c r="B12" s="26"/>
      <c r="C12" s="26"/>
      <c r="D12" s="15">
        <v>2000</v>
      </c>
      <c r="E12" s="15" t="s">
        <v>17</v>
      </c>
      <c r="F12" s="15">
        <v>1958708</v>
      </c>
      <c r="G12" s="15">
        <v>-602700</v>
      </c>
      <c r="H12" s="15">
        <v>2561408</v>
      </c>
      <c r="I12" s="15">
        <v>709446.44</v>
      </c>
      <c r="J12" s="15">
        <v>709446.44</v>
      </c>
      <c r="K12" s="15">
        <v>1851961.56</v>
      </c>
      <c r="L12" s="24"/>
      <c r="M12" s="24" t="s">
        <v>33</v>
      </c>
      <c r="N12" s="24"/>
      <c r="O12" s="24"/>
      <c r="P12" s="24"/>
    </row>
    <row r="13" spans="1:16" ht="22.5" customHeight="1" x14ac:dyDescent="0.25">
      <c r="A13" s="25"/>
      <c r="B13" s="26"/>
      <c r="C13" s="26"/>
      <c r="D13" s="15">
        <v>3000</v>
      </c>
      <c r="E13" s="15" t="s">
        <v>18</v>
      </c>
      <c r="F13" s="15">
        <v>23216644</v>
      </c>
      <c r="G13" s="15">
        <v>602700</v>
      </c>
      <c r="H13" s="15">
        <v>22613944</v>
      </c>
      <c r="I13" s="15">
        <v>7159949.8700000001</v>
      </c>
      <c r="J13" s="15">
        <v>7159949.8700000001</v>
      </c>
      <c r="K13" s="15">
        <v>15453994.129999999</v>
      </c>
      <c r="L13" s="24"/>
      <c r="M13" s="24" t="s">
        <v>33</v>
      </c>
      <c r="N13" s="24"/>
      <c r="O13" s="24"/>
      <c r="P13" s="24"/>
    </row>
    <row r="14" spans="1:16" ht="22.5" customHeight="1" x14ac:dyDescent="0.25">
      <c r="A14" s="25"/>
      <c r="B14" s="26"/>
      <c r="C14" s="26"/>
      <c r="D14" s="15">
        <v>7000</v>
      </c>
      <c r="E14" s="15" t="s">
        <v>41</v>
      </c>
      <c r="F14" s="15">
        <v>316913</v>
      </c>
      <c r="G14" s="15">
        <v>0</v>
      </c>
      <c r="H14" s="15">
        <v>316913</v>
      </c>
      <c r="I14" s="15">
        <v>0</v>
      </c>
      <c r="J14" s="15">
        <v>0</v>
      </c>
      <c r="K14" s="15">
        <v>316913</v>
      </c>
      <c r="L14" s="24"/>
      <c r="M14" s="24" t="s">
        <v>33</v>
      </c>
      <c r="N14" s="24"/>
      <c r="O14" s="24"/>
      <c r="P14" s="24"/>
    </row>
    <row r="15" spans="1:16" ht="22.5" customHeight="1" x14ac:dyDescent="0.25">
      <c r="A15" s="25">
        <v>2022</v>
      </c>
      <c r="B15" s="26">
        <v>44835</v>
      </c>
      <c r="C15" s="26">
        <v>44926</v>
      </c>
      <c r="D15" s="15">
        <v>1000</v>
      </c>
      <c r="E15" s="15" t="s">
        <v>16</v>
      </c>
      <c r="F15" s="15">
        <v>199304984</v>
      </c>
      <c r="G15" s="15">
        <v>19022384.090000004</v>
      </c>
      <c r="H15" s="15">
        <v>180282599.91</v>
      </c>
      <c r="I15" s="15">
        <v>180203401.71000001</v>
      </c>
      <c r="J15" s="15">
        <v>90169944.069999993</v>
      </c>
      <c r="K15" s="15">
        <v>79198.199999988079</v>
      </c>
      <c r="L15" s="27" t="s">
        <v>42</v>
      </c>
      <c r="M15" s="24" t="s">
        <v>33</v>
      </c>
      <c r="N15" s="23">
        <v>44926</v>
      </c>
      <c r="O15" s="23">
        <v>44926</v>
      </c>
      <c r="P15" s="24"/>
    </row>
    <row r="16" spans="1:16" ht="22.5" customHeight="1" x14ac:dyDescent="0.25">
      <c r="A16" s="25"/>
      <c r="B16" s="26"/>
      <c r="C16" s="26"/>
      <c r="D16" s="15">
        <v>2000</v>
      </c>
      <c r="E16" s="15" t="s">
        <v>17</v>
      </c>
      <c r="F16" s="15">
        <v>1958708</v>
      </c>
      <c r="G16" s="15">
        <v>-4630412.96</v>
      </c>
      <c r="H16" s="15">
        <v>6589120.96</v>
      </c>
      <c r="I16" s="15">
        <v>6027603.0899999999</v>
      </c>
      <c r="J16" s="15">
        <v>709446.44</v>
      </c>
      <c r="K16" s="15">
        <v>561517.87000000011</v>
      </c>
      <c r="L16" s="24"/>
      <c r="M16" s="24" t="s">
        <v>33</v>
      </c>
      <c r="N16" s="24"/>
      <c r="O16" s="24"/>
      <c r="P16" s="24"/>
    </row>
    <row r="17" spans="1:16" ht="22.5" customHeight="1" x14ac:dyDescent="0.25">
      <c r="A17" s="25"/>
      <c r="B17" s="26"/>
      <c r="C17" s="26"/>
      <c r="D17" s="15">
        <v>3000</v>
      </c>
      <c r="E17" s="15" t="s">
        <v>18</v>
      </c>
      <c r="F17" s="15">
        <v>23216644</v>
      </c>
      <c r="G17" s="15">
        <v>-6385721.4899999984</v>
      </c>
      <c r="H17" s="15">
        <v>29602365.489999998</v>
      </c>
      <c r="I17" s="15">
        <v>27984934.489999998</v>
      </c>
      <c r="J17" s="15">
        <v>7159949.8700000001</v>
      </c>
      <c r="K17" s="15">
        <v>1617431</v>
      </c>
      <c r="L17" s="24"/>
      <c r="M17" s="24" t="s">
        <v>33</v>
      </c>
      <c r="N17" s="24"/>
      <c r="O17" s="24"/>
      <c r="P17" s="24"/>
    </row>
    <row r="18" spans="1:16" ht="22.5" customHeight="1" x14ac:dyDescent="0.25">
      <c r="A18" s="25"/>
      <c r="B18" s="26"/>
      <c r="C18" s="26"/>
      <c r="D18" s="15">
        <v>7000</v>
      </c>
      <c r="E18" s="15" t="s">
        <v>41</v>
      </c>
      <c r="F18" s="15">
        <v>316913</v>
      </c>
      <c r="G18" s="15">
        <v>316913</v>
      </c>
      <c r="H18" s="15">
        <v>0</v>
      </c>
      <c r="I18" s="15">
        <v>0</v>
      </c>
      <c r="J18" s="15">
        <v>0</v>
      </c>
      <c r="K18" s="15">
        <v>0</v>
      </c>
      <c r="L18" s="24"/>
      <c r="M18" s="24" t="s">
        <v>33</v>
      </c>
      <c r="N18" s="24"/>
      <c r="O18" s="24"/>
      <c r="P18" s="24"/>
    </row>
  </sheetData>
  <mergeCells count="33">
    <mergeCell ref="N15:N18"/>
    <mergeCell ref="O15:O18"/>
    <mergeCell ref="P15:P18"/>
    <mergeCell ref="A15:A18"/>
    <mergeCell ref="B15:B18"/>
    <mergeCell ref="C15:C18"/>
    <mergeCell ref="L15:L18"/>
    <mergeCell ref="M15:M18"/>
    <mergeCell ref="N7:N10"/>
    <mergeCell ref="O7:O10"/>
    <mergeCell ref="P7:P10"/>
    <mergeCell ref="A7:A10"/>
    <mergeCell ref="B7:B10"/>
    <mergeCell ref="C7:C10"/>
    <mergeCell ref="L7:L10"/>
    <mergeCell ref="M7:M10"/>
    <mergeCell ref="C3:C6"/>
    <mergeCell ref="B3:B6"/>
    <mergeCell ref="A3:A6"/>
    <mergeCell ref="A1:P1"/>
    <mergeCell ref="L3:L6"/>
    <mergeCell ref="M3:M6"/>
    <mergeCell ref="N3:N6"/>
    <mergeCell ref="O3:O6"/>
    <mergeCell ref="P3:P6"/>
    <mergeCell ref="N11:N14"/>
    <mergeCell ref="O11:O14"/>
    <mergeCell ref="P11:P14"/>
    <mergeCell ref="A11:A14"/>
    <mergeCell ref="B11:B14"/>
    <mergeCell ref="C11:C14"/>
    <mergeCell ref="L11:L14"/>
    <mergeCell ref="M11:M14"/>
  </mergeCells>
  <hyperlinks>
    <hyperlink ref="L3" r:id="rId1" xr:uid="{00000000-0004-0000-0200-000000000000}"/>
    <hyperlink ref="L7" r:id="rId2" xr:uid="{00000000-0004-0000-0200-000001000000}"/>
    <hyperlink ref="L11" r:id="rId3" xr:uid="{00000000-0004-0000-0200-000002000000}"/>
    <hyperlink ref="L15" r:id="rId4" xr:uid="{00000000-0004-0000-0200-000003000000}"/>
  </hyperlinks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4"/>
  <sheetViews>
    <sheetView zoomScale="85" zoomScaleNormal="85" workbookViewId="0">
      <pane ySplit="2" topLeftCell="A3" activePane="bottomLeft" state="frozen"/>
      <selection pane="bottomLeft" activeCell="D4" sqref="D4"/>
    </sheetView>
  </sheetViews>
  <sheetFormatPr baseColWidth="10" defaultColWidth="0" defaultRowHeight="15" customHeight="1" zeroHeight="1" x14ac:dyDescent="0.25"/>
  <cols>
    <col min="1" max="1" width="7.85546875" style="1" customWidth="1"/>
    <col min="2" max="3" width="20" style="1" bestFit="1" customWidth="1"/>
    <col min="4" max="4" width="23.42578125" style="1" bestFit="1" customWidth="1"/>
    <col min="5" max="5" width="31.140625" style="1" bestFit="1" customWidth="1"/>
    <col min="6" max="6" width="19.85546875" style="1" bestFit="1" customWidth="1"/>
    <col min="7" max="7" width="24" style="1" bestFit="1" customWidth="1"/>
    <col min="8" max="11" width="11.7109375" style="1" bestFit="1" customWidth="1"/>
    <col min="12" max="13" width="31.5703125" style="1" customWidth="1"/>
    <col min="14" max="14" width="10.85546875" style="1" bestFit="1" customWidth="1"/>
    <col min="15" max="15" width="11.85546875" style="1" customWidth="1"/>
    <col min="16" max="16" width="4.85546875" style="1" bestFit="1" customWidth="1"/>
    <col min="17" max="17" width="9.140625" style="1" hidden="1" customWidth="1"/>
    <col min="18" max="18" width="11.7109375" style="1" hidden="1" customWidth="1"/>
    <col min="19" max="16384" width="9.140625" style="1" hidden="1"/>
  </cols>
  <sheetData>
    <row r="1" spans="1:16" ht="15.75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6.5" customHeight="1" x14ac:dyDescent="0.25">
      <c r="A2" s="10" t="s">
        <v>1</v>
      </c>
      <c r="B2" s="10" t="s">
        <v>2</v>
      </c>
      <c r="C2" s="10" t="s">
        <v>3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19</v>
      </c>
      <c r="M2" s="10" t="s">
        <v>4</v>
      </c>
      <c r="N2" s="10" t="s">
        <v>5</v>
      </c>
      <c r="O2" s="10" t="s">
        <v>6</v>
      </c>
      <c r="P2" s="10" t="s">
        <v>7</v>
      </c>
    </row>
    <row r="3" spans="1:16" s="3" customFormat="1" ht="36.75" customHeight="1" x14ac:dyDescent="0.25">
      <c r="A3" s="24">
        <v>2021</v>
      </c>
      <c r="B3" s="23">
        <v>44197</v>
      </c>
      <c r="C3" s="23">
        <v>44286</v>
      </c>
      <c r="D3" s="11">
        <v>1000</v>
      </c>
      <c r="E3" s="11" t="s">
        <v>16</v>
      </c>
      <c r="F3" s="11">
        <v>191680094</v>
      </c>
      <c r="G3" s="11">
        <v>1331369.0699999928</v>
      </c>
      <c r="H3" s="11">
        <v>190348724.93000001</v>
      </c>
      <c r="I3" s="11">
        <v>48954715.180000007</v>
      </c>
      <c r="J3" s="11">
        <v>48954715.180000007</v>
      </c>
      <c r="K3" s="11">
        <v>141394009.75</v>
      </c>
      <c r="L3" s="27" t="s">
        <v>37</v>
      </c>
      <c r="M3" s="24" t="s">
        <v>32</v>
      </c>
      <c r="N3" s="23">
        <v>44306</v>
      </c>
      <c r="O3" s="23">
        <v>44286</v>
      </c>
      <c r="P3" s="24"/>
    </row>
    <row r="4" spans="1:16" s="3" customFormat="1" ht="36.75" customHeight="1" x14ac:dyDescent="0.25">
      <c r="A4" s="24">
        <v>2021</v>
      </c>
      <c r="B4" s="23">
        <v>44197</v>
      </c>
      <c r="C4" s="23">
        <v>44286</v>
      </c>
      <c r="D4" s="11">
        <v>2000</v>
      </c>
      <c r="E4" s="11" t="s">
        <v>17</v>
      </c>
      <c r="F4" s="11">
        <v>1521591</v>
      </c>
      <c r="G4" s="11">
        <v>-69931</v>
      </c>
      <c r="H4" s="11">
        <v>1591522</v>
      </c>
      <c r="I4" s="11">
        <v>103293.02999999998</v>
      </c>
      <c r="J4" s="11">
        <v>103293.02999999998</v>
      </c>
      <c r="K4" s="11">
        <v>1488228.97</v>
      </c>
      <c r="L4" s="27"/>
      <c r="M4" s="24" t="s">
        <v>33</v>
      </c>
      <c r="N4" s="23">
        <v>44306</v>
      </c>
      <c r="O4" s="23">
        <v>44286</v>
      </c>
      <c r="P4" s="24"/>
    </row>
    <row r="5" spans="1:16" s="3" customFormat="1" ht="36.75" customHeight="1" x14ac:dyDescent="0.25">
      <c r="A5" s="24">
        <v>2021</v>
      </c>
      <c r="B5" s="23">
        <v>44197</v>
      </c>
      <c r="C5" s="23">
        <v>44286</v>
      </c>
      <c r="D5" s="11">
        <v>3000</v>
      </c>
      <c r="E5" s="11" t="s">
        <v>18</v>
      </c>
      <c r="F5" s="11">
        <v>25573634</v>
      </c>
      <c r="G5" s="11">
        <v>89704.009999997914</v>
      </c>
      <c r="H5" s="11">
        <v>25483929.990000002</v>
      </c>
      <c r="I5" s="11">
        <v>2468991.04</v>
      </c>
      <c r="J5" s="11">
        <v>2468991.04</v>
      </c>
      <c r="K5" s="11">
        <v>23014938.950000003</v>
      </c>
      <c r="L5" s="27"/>
      <c r="M5" s="24" t="s">
        <v>33</v>
      </c>
      <c r="N5" s="23">
        <v>44306</v>
      </c>
      <c r="O5" s="23">
        <v>44286</v>
      </c>
      <c r="P5" s="24"/>
    </row>
    <row r="6" spans="1:16" ht="36.75" customHeight="1" x14ac:dyDescent="0.25">
      <c r="A6" s="24">
        <v>2021</v>
      </c>
      <c r="B6" s="23">
        <v>44287</v>
      </c>
      <c r="C6" s="23">
        <v>44377</v>
      </c>
      <c r="D6" s="11">
        <v>1000</v>
      </c>
      <c r="E6" s="11" t="s">
        <v>16</v>
      </c>
      <c r="F6" s="11">
        <v>191680094</v>
      </c>
      <c r="G6" s="11">
        <v>19591511.280000001</v>
      </c>
      <c r="H6" s="11">
        <v>172088582.72</v>
      </c>
      <c r="I6" s="11">
        <v>90372115.660000011</v>
      </c>
      <c r="J6" s="11">
        <v>90372115.660000011</v>
      </c>
      <c r="K6" s="11">
        <v>81716467.059999987</v>
      </c>
      <c r="L6" s="27" t="s">
        <v>38</v>
      </c>
      <c r="M6" s="24" t="s">
        <v>32</v>
      </c>
      <c r="N6" s="23">
        <v>44377</v>
      </c>
      <c r="O6" s="23">
        <v>44377</v>
      </c>
      <c r="P6" s="24"/>
    </row>
    <row r="7" spans="1:16" ht="36.75" customHeight="1" x14ac:dyDescent="0.25">
      <c r="A7" s="24">
        <v>2021</v>
      </c>
      <c r="B7" s="23">
        <v>44197</v>
      </c>
      <c r="C7" s="23">
        <v>44286</v>
      </c>
      <c r="D7" s="11">
        <v>2000</v>
      </c>
      <c r="E7" s="11" t="s">
        <v>17</v>
      </c>
      <c r="F7" s="11">
        <v>1521591</v>
      </c>
      <c r="G7" s="11">
        <v>-34907.510000000009</v>
      </c>
      <c r="H7" s="11">
        <v>1556498.51</v>
      </c>
      <c r="I7" s="11">
        <v>337375.56999999995</v>
      </c>
      <c r="J7" s="11">
        <v>337375.56999999995</v>
      </c>
      <c r="K7" s="11">
        <v>1219122.94</v>
      </c>
      <c r="L7" s="27"/>
      <c r="M7" s="24" t="s">
        <v>33</v>
      </c>
      <c r="N7" s="23"/>
      <c r="O7" s="23"/>
      <c r="P7" s="24"/>
    </row>
    <row r="8" spans="1:16" ht="39.75" customHeight="1" x14ac:dyDescent="0.25">
      <c r="A8" s="24">
        <v>2021</v>
      </c>
      <c r="B8" s="23">
        <v>44197</v>
      </c>
      <c r="C8" s="23">
        <v>44286</v>
      </c>
      <c r="D8" s="11">
        <v>3000</v>
      </c>
      <c r="E8" s="11" t="s">
        <v>18</v>
      </c>
      <c r="F8" s="11">
        <v>25573634</v>
      </c>
      <c r="G8" s="11">
        <v>-1467321.4800000042</v>
      </c>
      <c r="H8" s="11">
        <v>27040955.480000004</v>
      </c>
      <c r="I8" s="11">
        <v>7203233.8900000006</v>
      </c>
      <c r="J8" s="11">
        <v>7203233.8900000006</v>
      </c>
      <c r="K8" s="11">
        <v>19837721.590000004</v>
      </c>
      <c r="L8" s="27"/>
      <c r="M8" s="24" t="s">
        <v>33</v>
      </c>
      <c r="N8" s="23"/>
      <c r="O8" s="23"/>
      <c r="P8" s="24"/>
    </row>
    <row r="9" spans="1:16" ht="39.75" customHeight="1" x14ac:dyDescent="0.25">
      <c r="A9" s="24">
        <v>2021</v>
      </c>
      <c r="B9" s="23">
        <v>44378</v>
      </c>
      <c r="C9" s="23">
        <v>44469</v>
      </c>
      <c r="D9" s="11">
        <v>1000</v>
      </c>
      <c r="E9" s="11" t="s">
        <v>16</v>
      </c>
      <c r="F9" s="11">
        <v>191680094</v>
      </c>
      <c r="G9" s="11">
        <v>19591511.280000001</v>
      </c>
      <c r="H9" s="11">
        <v>172088582.72</v>
      </c>
      <c r="I9" s="11">
        <v>90372115.660000011</v>
      </c>
      <c r="J9" s="11">
        <v>90372115.660000011</v>
      </c>
      <c r="K9" s="11">
        <v>81716467.059999987</v>
      </c>
      <c r="L9" s="27" t="s">
        <v>39</v>
      </c>
      <c r="M9" s="24" t="s">
        <v>32</v>
      </c>
      <c r="N9" s="23">
        <v>44469</v>
      </c>
      <c r="O9" s="23">
        <v>44469</v>
      </c>
      <c r="P9" s="24"/>
    </row>
    <row r="10" spans="1:16" ht="39.75" customHeight="1" x14ac:dyDescent="0.25">
      <c r="A10" s="24">
        <v>2021</v>
      </c>
      <c r="B10" s="23">
        <v>44197</v>
      </c>
      <c r="C10" s="23">
        <v>44286</v>
      </c>
      <c r="D10" s="11">
        <v>2000</v>
      </c>
      <c r="E10" s="11" t="s">
        <v>17</v>
      </c>
      <c r="F10" s="11">
        <v>1521591</v>
      </c>
      <c r="G10" s="11">
        <v>-34907.510000000009</v>
      </c>
      <c r="H10" s="11">
        <v>1556498.51</v>
      </c>
      <c r="I10" s="11">
        <v>337375.56999999995</v>
      </c>
      <c r="J10" s="11">
        <v>337375.56999999995</v>
      </c>
      <c r="K10" s="11">
        <v>1219122.94</v>
      </c>
      <c r="L10" s="27"/>
      <c r="M10" s="24" t="s">
        <v>33</v>
      </c>
      <c r="N10" s="23"/>
      <c r="O10" s="23"/>
      <c r="P10" s="24"/>
    </row>
    <row r="11" spans="1:16" ht="39.75" customHeight="1" x14ac:dyDescent="0.25">
      <c r="A11" s="24">
        <v>2021</v>
      </c>
      <c r="B11" s="23">
        <v>44197</v>
      </c>
      <c r="C11" s="23">
        <v>44286</v>
      </c>
      <c r="D11" s="11">
        <v>3000</v>
      </c>
      <c r="E11" s="11" t="s">
        <v>18</v>
      </c>
      <c r="F11" s="11">
        <v>25573634</v>
      </c>
      <c r="G11" s="11">
        <v>-1467321.4800000042</v>
      </c>
      <c r="H11" s="11">
        <v>27040955.480000004</v>
      </c>
      <c r="I11" s="11">
        <v>7203233.8900000006</v>
      </c>
      <c r="J11" s="11">
        <v>7203233.8900000006</v>
      </c>
      <c r="K11" s="11">
        <v>19837721.590000004</v>
      </c>
      <c r="L11" s="27"/>
      <c r="M11" s="24" t="s">
        <v>33</v>
      </c>
      <c r="N11" s="23"/>
      <c r="O11" s="23"/>
      <c r="P11" s="24"/>
    </row>
    <row r="12" spans="1:16" ht="39.75" customHeight="1" x14ac:dyDescent="0.25">
      <c r="A12" s="24">
        <v>2021</v>
      </c>
      <c r="B12" s="23">
        <v>44470</v>
      </c>
      <c r="C12" s="23">
        <v>44561</v>
      </c>
      <c r="D12" s="11">
        <v>1000</v>
      </c>
      <c r="E12" s="11" t="s">
        <v>16</v>
      </c>
      <c r="F12" s="11">
        <v>191680094</v>
      </c>
      <c r="G12" s="11">
        <v>19591511.280000001</v>
      </c>
      <c r="H12" s="11">
        <v>172088582.72</v>
      </c>
      <c r="I12" s="11">
        <v>90372115.660000011</v>
      </c>
      <c r="J12" s="11">
        <v>90372115.660000011</v>
      </c>
      <c r="K12" s="11">
        <v>81716467.059999987</v>
      </c>
      <c r="L12" s="27" t="s">
        <v>40</v>
      </c>
      <c r="M12" s="24" t="s">
        <v>32</v>
      </c>
      <c r="N12" s="23">
        <v>44561</v>
      </c>
      <c r="O12" s="23">
        <v>44561</v>
      </c>
      <c r="P12" s="24"/>
    </row>
    <row r="13" spans="1:16" ht="39.75" customHeight="1" x14ac:dyDescent="0.25">
      <c r="A13" s="24">
        <v>2021</v>
      </c>
      <c r="B13" s="23">
        <v>44197</v>
      </c>
      <c r="C13" s="23">
        <v>44286</v>
      </c>
      <c r="D13" s="11">
        <v>2000</v>
      </c>
      <c r="E13" s="11" t="s">
        <v>17</v>
      </c>
      <c r="F13" s="11">
        <v>1521591</v>
      </c>
      <c r="G13" s="11">
        <v>-34907.510000000009</v>
      </c>
      <c r="H13" s="11">
        <v>1556498.51</v>
      </c>
      <c r="I13" s="11">
        <v>337375.56999999995</v>
      </c>
      <c r="J13" s="11">
        <v>337375.56999999995</v>
      </c>
      <c r="K13" s="11">
        <v>1219122.94</v>
      </c>
      <c r="L13" s="27"/>
      <c r="M13" s="24" t="s">
        <v>33</v>
      </c>
      <c r="N13" s="23"/>
      <c r="O13" s="23"/>
      <c r="P13" s="24"/>
    </row>
    <row r="14" spans="1:16" ht="39.75" customHeight="1" x14ac:dyDescent="0.25">
      <c r="A14" s="24">
        <v>2021</v>
      </c>
      <c r="B14" s="23">
        <v>44197</v>
      </c>
      <c r="C14" s="23">
        <v>44286</v>
      </c>
      <c r="D14" s="11">
        <v>3000</v>
      </c>
      <c r="E14" s="11" t="s">
        <v>18</v>
      </c>
      <c r="F14" s="11">
        <v>25573634</v>
      </c>
      <c r="G14" s="11">
        <v>-1467321.4800000042</v>
      </c>
      <c r="H14" s="11">
        <v>27040955.480000004</v>
      </c>
      <c r="I14" s="11">
        <v>7203233.8900000006</v>
      </c>
      <c r="J14" s="11">
        <v>7203233.8900000006</v>
      </c>
      <c r="K14" s="11">
        <v>19837721.590000004</v>
      </c>
      <c r="L14" s="27"/>
      <c r="M14" s="24" t="s">
        <v>33</v>
      </c>
      <c r="N14" s="23"/>
      <c r="O14" s="23"/>
      <c r="P14" s="24"/>
    </row>
  </sheetData>
  <mergeCells count="33">
    <mergeCell ref="A1:P1"/>
    <mergeCell ref="A3:A5"/>
    <mergeCell ref="B3:B5"/>
    <mergeCell ref="C3:C5"/>
    <mergeCell ref="L3:L5"/>
    <mergeCell ref="M3:M5"/>
    <mergeCell ref="N3:N5"/>
    <mergeCell ref="O3:O5"/>
    <mergeCell ref="P3:P5"/>
    <mergeCell ref="O6:O8"/>
    <mergeCell ref="P6:P8"/>
    <mergeCell ref="A9:A11"/>
    <mergeCell ref="B9:B11"/>
    <mergeCell ref="C9:C11"/>
    <mergeCell ref="L9:L11"/>
    <mergeCell ref="M9:M11"/>
    <mergeCell ref="N9:N11"/>
    <mergeCell ref="O9:O11"/>
    <mergeCell ref="P9:P11"/>
    <mergeCell ref="A6:A8"/>
    <mergeCell ref="B6:B8"/>
    <mergeCell ref="C6:C8"/>
    <mergeCell ref="L6:L8"/>
    <mergeCell ref="M6:M8"/>
    <mergeCell ref="N6:N8"/>
    <mergeCell ref="O12:O14"/>
    <mergeCell ref="P12:P14"/>
    <mergeCell ref="A12:A14"/>
    <mergeCell ref="B12:B14"/>
    <mergeCell ref="C12:C14"/>
    <mergeCell ref="L12:L14"/>
    <mergeCell ref="M12:M14"/>
    <mergeCell ref="N12:N14"/>
  </mergeCells>
  <hyperlinks>
    <hyperlink ref="L3" r:id="rId1" xr:uid="{00000000-0004-0000-0300-000000000000}"/>
    <hyperlink ref="L6" r:id="rId2" xr:uid="{00000000-0004-0000-0300-000001000000}"/>
    <hyperlink ref="L9" r:id="rId3" xr:uid="{00000000-0004-0000-0300-000002000000}"/>
    <hyperlink ref="L12" r:id="rId4" xr:uid="{00000000-0004-0000-0300-000003000000}"/>
  </hyperlinks>
  <pageMargins left="0.7" right="0.7" top="0.75" bottom="0.75" header="0.3" footer="0.3"/>
  <pageSetup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zoomScale="85" zoomScaleNormal="85" workbookViewId="0">
      <pane ySplit="2" topLeftCell="A3" activePane="bottomLeft" state="frozen"/>
      <selection pane="bottomLeft" activeCell="A11" sqref="A11:A14"/>
    </sheetView>
  </sheetViews>
  <sheetFormatPr baseColWidth="10" defaultColWidth="0" defaultRowHeight="15" customHeight="1" zeroHeight="1" x14ac:dyDescent="0.25"/>
  <cols>
    <col min="1" max="1" width="7.85546875" style="1" customWidth="1"/>
    <col min="2" max="3" width="20" style="1" bestFit="1" customWidth="1"/>
    <col min="4" max="4" width="23.42578125" style="1" bestFit="1" customWidth="1"/>
    <col min="5" max="5" width="31.140625" style="1" bestFit="1" customWidth="1"/>
    <col min="6" max="6" width="19.85546875" style="1" bestFit="1" customWidth="1"/>
    <col min="7" max="7" width="24" style="1" bestFit="1" customWidth="1"/>
    <col min="8" max="11" width="11.7109375" style="1" bestFit="1" customWidth="1"/>
    <col min="12" max="13" width="31.5703125" style="1" customWidth="1"/>
    <col min="14" max="14" width="10.85546875" style="1" bestFit="1" customWidth="1"/>
    <col min="15" max="15" width="11.85546875" style="1" customWidth="1"/>
    <col min="16" max="16" width="4.85546875" style="1" bestFit="1" customWidth="1"/>
    <col min="17" max="17" width="9.140625" style="1" hidden="1" customWidth="1"/>
    <col min="18" max="18" width="11.7109375" style="1" hidden="1" customWidth="1"/>
    <col min="19" max="16384" width="9.140625" style="1" hidden="1"/>
  </cols>
  <sheetData>
    <row r="1" spans="1:16" ht="31.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31.5" customHeight="1" x14ac:dyDescent="0.25">
      <c r="A2" s="2" t="s">
        <v>1</v>
      </c>
      <c r="B2" s="2" t="s">
        <v>2</v>
      </c>
      <c r="C2" s="2" t="s">
        <v>3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19</v>
      </c>
      <c r="M2" s="2" t="s">
        <v>4</v>
      </c>
      <c r="N2" s="2" t="s">
        <v>5</v>
      </c>
      <c r="O2" s="2" t="s">
        <v>6</v>
      </c>
      <c r="P2" s="2" t="s">
        <v>7</v>
      </c>
    </row>
    <row r="3" spans="1:16" s="3" customFormat="1" ht="30.75" customHeight="1" x14ac:dyDescent="0.25">
      <c r="A3" s="33">
        <v>2020</v>
      </c>
      <c r="B3" s="30">
        <v>43831</v>
      </c>
      <c r="C3" s="30">
        <v>43921</v>
      </c>
      <c r="D3" s="9">
        <v>1000</v>
      </c>
      <c r="E3" s="9" t="s">
        <v>16</v>
      </c>
      <c r="F3" s="9">
        <v>190458335</v>
      </c>
      <c r="G3" s="9">
        <v>0</v>
      </c>
      <c r="H3" s="9">
        <v>190458335</v>
      </c>
      <c r="I3" s="9">
        <v>42812985.139999993</v>
      </c>
      <c r="J3" s="9">
        <v>42812985.139999993</v>
      </c>
      <c r="K3" s="9">
        <v>147645349.85999998</v>
      </c>
      <c r="L3" s="36" t="s">
        <v>31</v>
      </c>
      <c r="M3" s="33" t="s">
        <v>32</v>
      </c>
      <c r="N3" s="30">
        <v>43951</v>
      </c>
      <c r="O3" s="30">
        <v>43921</v>
      </c>
      <c r="P3" s="33"/>
    </row>
    <row r="4" spans="1:16" s="3" customFormat="1" ht="30.75" customHeight="1" x14ac:dyDescent="0.25">
      <c r="A4" s="34">
        <v>2020</v>
      </c>
      <c r="B4" s="31">
        <v>43831</v>
      </c>
      <c r="C4" s="31">
        <v>43921</v>
      </c>
      <c r="D4" s="9">
        <v>2000</v>
      </c>
      <c r="E4" s="9" t="s">
        <v>17</v>
      </c>
      <c r="F4" s="9">
        <v>7753947</v>
      </c>
      <c r="G4" s="9">
        <v>152000</v>
      </c>
      <c r="H4" s="9">
        <v>7753947</v>
      </c>
      <c r="I4" s="9">
        <v>125438.23</v>
      </c>
      <c r="J4" s="9">
        <v>125438.23</v>
      </c>
      <c r="K4" s="9">
        <v>7780508.7699999996</v>
      </c>
      <c r="L4" s="37"/>
      <c r="M4" s="34" t="s">
        <v>33</v>
      </c>
      <c r="N4" s="31">
        <v>43951</v>
      </c>
      <c r="O4" s="31">
        <v>43921</v>
      </c>
      <c r="P4" s="34"/>
    </row>
    <row r="5" spans="1:16" s="3" customFormat="1" ht="30.75" customHeight="1" x14ac:dyDescent="0.25">
      <c r="A5" s="34">
        <v>2020</v>
      </c>
      <c r="B5" s="31">
        <v>43831</v>
      </c>
      <c r="C5" s="31">
        <v>43921</v>
      </c>
      <c r="D5" s="9">
        <v>3000</v>
      </c>
      <c r="E5" s="9" t="s">
        <v>18</v>
      </c>
      <c r="F5" s="9">
        <v>31697686</v>
      </c>
      <c r="G5" s="9">
        <v>-152000</v>
      </c>
      <c r="H5" s="9">
        <v>31545686</v>
      </c>
      <c r="I5" s="9">
        <v>1382050.97</v>
      </c>
      <c r="J5" s="9">
        <v>1382050.97</v>
      </c>
      <c r="K5" s="9">
        <v>30163635.030000001</v>
      </c>
      <c r="L5" s="37"/>
      <c r="M5" s="34" t="s">
        <v>33</v>
      </c>
      <c r="N5" s="31">
        <v>43951</v>
      </c>
      <c r="O5" s="31">
        <v>43921</v>
      </c>
      <c r="P5" s="34"/>
    </row>
    <row r="6" spans="1:16" s="3" customFormat="1" ht="30.75" customHeight="1" x14ac:dyDescent="0.25">
      <c r="A6" s="35">
        <v>2020</v>
      </c>
      <c r="B6" s="32">
        <v>43831</v>
      </c>
      <c r="C6" s="32">
        <v>43921</v>
      </c>
      <c r="D6" s="9">
        <v>5000</v>
      </c>
      <c r="E6" s="9" t="s">
        <v>27</v>
      </c>
      <c r="F6" s="9">
        <v>7000000</v>
      </c>
      <c r="G6" s="9">
        <v>0</v>
      </c>
      <c r="H6" s="9">
        <v>7000000</v>
      </c>
      <c r="I6" s="9">
        <v>0</v>
      </c>
      <c r="J6" s="9">
        <v>0</v>
      </c>
      <c r="K6" s="9">
        <v>7000000</v>
      </c>
      <c r="L6" s="38"/>
      <c r="M6" s="35" t="s">
        <v>33</v>
      </c>
      <c r="N6" s="32">
        <v>43951</v>
      </c>
      <c r="O6" s="32">
        <v>43921</v>
      </c>
      <c r="P6" s="35"/>
    </row>
    <row r="7" spans="1:16" ht="30.75" customHeight="1" x14ac:dyDescent="0.25">
      <c r="A7" s="33">
        <v>2020</v>
      </c>
      <c r="B7" s="30">
        <v>43922</v>
      </c>
      <c r="C7" s="30">
        <v>44012</v>
      </c>
      <c r="D7" s="9">
        <v>1000</v>
      </c>
      <c r="E7" s="9" t="s">
        <v>16</v>
      </c>
      <c r="F7" s="9">
        <v>190458335</v>
      </c>
      <c r="G7" s="9">
        <v>0</v>
      </c>
      <c r="H7" s="9">
        <v>190458335</v>
      </c>
      <c r="I7" s="9">
        <v>90140261.719999999</v>
      </c>
      <c r="J7" s="9">
        <v>90140261.719999999</v>
      </c>
      <c r="K7" s="9">
        <v>100318073.28</v>
      </c>
      <c r="L7" s="36" t="s">
        <v>34</v>
      </c>
      <c r="M7" s="33" t="s">
        <v>32</v>
      </c>
      <c r="N7" s="30">
        <v>44027</v>
      </c>
      <c r="O7" s="30">
        <v>44012</v>
      </c>
      <c r="P7" s="33"/>
    </row>
    <row r="8" spans="1:16" ht="30.75" customHeight="1" x14ac:dyDescent="0.25">
      <c r="A8" s="34">
        <v>2020</v>
      </c>
      <c r="B8" s="31">
        <v>43831</v>
      </c>
      <c r="C8" s="31">
        <v>43921</v>
      </c>
      <c r="D8" s="9">
        <v>2000</v>
      </c>
      <c r="E8" s="9" t="s">
        <v>17</v>
      </c>
      <c r="F8" s="9">
        <v>7753947</v>
      </c>
      <c r="G8" s="9">
        <v>710000</v>
      </c>
      <c r="H8" s="9">
        <v>7043947</v>
      </c>
      <c r="I8" s="9">
        <v>361893.73000000004</v>
      </c>
      <c r="J8" s="9">
        <v>361893.73000000004</v>
      </c>
      <c r="K8" s="9">
        <v>6682053.2699999996</v>
      </c>
      <c r="L8" s="37"/>
      <c r="M8" s="34" t="s">
        <v>33</v>
      </c>
      <c r="N8" s="31">
        <v>44027</v>
      </c>
      <c r="O8" s="31">
        <v>44012</v>
      </c>
      <c r="P8" s="34"/>
    </row>
    <row r="9" spans="1:16" ht="30.75" customHeight="1" x14ac:dyDescent="0.25">
      <c r="A9" s="34">
        <v>2020</v>
      </c>
      <c r="B9" s="31">
        <v>43831</v>
      </c>
      <c r="C9" s="31">
        <v>43921</v>
      </c>
      <c r="D9" s="9">
        <v>3000</v>
      </c>
      <c r="E9" s="9" t="s">
        <v>18</v>
      </c>
      <c r="F9" s="9">
        <v>31697686</v>
      </c>
      <c r="G9" s="9">
        <v>4152851.9899999984</v>
      </c>
      <c r="H9" s="9">
        <v>27544834.010000002</v>
      </c>
      <c r="I9" s="9">
        <v>5092485.0000000009</v>
      </c>
      <c r="J9" s="9">
        <v>5092485.0000000009</v>
      </c>
      <c r="K9" s="9">
        <v>22452349.010000002</v>
      </c>
      <c r="L9" s="37"/>
      <c r="M9" s="34" t="s">
        <v>33</v>
      </c>
      <c r="N9" s="31">
        <v>44027</v>
      </c>
      <c r="O9" s="31">
        <v>44012</v>
      </c>
      <c r="P9" s="34"/>
    </row>
    <row r="10" spans="1:16" ht="30.75" customHeight="1" x14ac:dyDescent="0.25">
      <c r="A10" s="35">
        <v>2020</v>
      </c>
      <c r="B10" s="32">
        <v>43831</v>
      </c>
      <c r="C10" s="32">
        <v>43921</v>
      </c>
      <c r="D10" s="9">
        <v>5000</v>
      </c>
      <c r="E10" s="9" t="s">
        <v>27</v>
      </c>
      <c r="F10" s="9">
        <v>7000000</v>
      </c>
      <c r="G10" s="9">
        <v>7000000</v>
      </c>
      <c r="H10" s="9">
        <v>0</v>
      </c>
      <c r="I10" s="9">
        <v>0</v>
      </c>
      <c r="J10" s="9">
        <v>0</v>
      </c>
      <c r="K10" s="9">
        <v>0</v>
      </c>
      <c r="L10" s="38"/>
      <c r="M10" s="35" t="s">
        <v>33</v>
      </c>
      <c r="N10" s="32">
        <v>44027</v>
      </c>
      <c r="O10" s="32">
        <v>44012</v>
      </c>
      <c r="P10" s="35"/>
    </row>
    <row r="11" spans="1:16" ht="30.75" customHeight="1" x14ac:dyDescent="0.25">
      <c r="A11" s="33">
        <v>2020</v>
      </c>
      <c r="B11" s="30">
        <v>44013</v>
      </c>
      <c r="C11" s="30">
        <v>44104</v>
      </c>
      <c r="D11" s="9">
        <v>1000</v>
      </c>
      <c r="E11" s="9" t="s">
        <v>16</v>
      </c>
      <c r="F11" s="9">
        <v>190458335</v>
      </c>
      <c r="G11" s="9">
        <v>0</v>
      </c>
      <c r="H11" s="9">
        <v>190458335</v>
      </c>
      <c r="I11" s="9">
        <v>135273036.22999999</v>
      </c>
      <c r="J11" s="9">
        <v>135273036.22999999</v>
      </c>
      <c r="K11" s="9">
        <v>55185298.770000011</v>
      </c>
      <c r="L11" s="36" t="s">
        <v>35</v>
      </c>
      <c r="M11" s="33" t="s">
        <v>32</v>
      </c>
      <c r="N11" s="30">
        <v>44110</v>
      </c>
      <c r="O11" s="30">
        <v>44104</v>
      </c>
      <c r="P11" s="33"/>
    </row>
    <row r="12" spans="1:16" ht="30.75" customHeight="1" x14ac:dyDescent="0.25">
      <c r="A12" s="34">
        <v>2020</v>
      </c>
      <c r="B12" s="31">
        <v>43831</v>
      </c>
      <c r="C12" s="31">
        <v>43921</v>
      </c>
      <c r="D12" s="9">
        <v>2000</v>
      </c>
      <c r="E12" s="9" t="s">
        <v>17</v>
      </c>
      <c r="F12" s="9">
        <v>7753947</v>
      </c>
      <c r="G12" s="9">
        <v>2979017.3</v>
      </c>
      <c r="H12" s="9">
        <v>4774929.7</v>
      </c>
      <c r="I12" s="9">
        <v>655404.27</v>
      </c>
      <c r="J12" s="9">
        <v>655404.27</v>
      </c>
      <c r="K12" s="9">
        <v>4119525.43</v>
      </c>
      <c r="L12" s="37"/>
      <c r="M12" s="34" t="s">
        <v>33</v>
      </c>
      <c r="N12" s="31">
        <v>44027</v>
      </c>
      <c r="O12" s="31">
        <v>44012</v>
      </c>
      <c r="P12" s="34"/>
    </row>
    <row r="13" spans="1:16" ht="30.75" customHeight="1" x14ac:dyDescent="0.25">
      <c r="A13" s="34">
        <v>2020</v>
      </c>
      <c r="B13" s="31">
        <v>43831</v>
      </c>
      <c r="C13" s="31">
        <v>43921</v>
      </c>
      <c r="D13" s="9">
        <v>3000</v>
      </c>
      <c r="E13" s="9" t="s">
        <v>18</v>
      </c>
      <c r="F13" s="9">
        <v>31697686</v>
      </c>
      <c r="G13" s="9">
        <v>7604724.5700000003</v>
      </c>
      <c r="H13" s="9">
        <v>24092961.43</v>
      </c>
      <c r="I13" s="9">
        <v>8494931.2799999993</v>
      </c>
      <c r="J13" s="9">
        <v>8494931.2799999993</v>
      </c>
      <c r="K13" s="9">
        <v>15598030.15</v>
      </c>
      <c r="L13" s="37"/>
      <c r="M13" s="34" t="s">
        <v>33</v>
      </c>
      <c r="N13" s="31">
        <v>44027</v>
      </c>
      <c r="O13" s="31">
        <v>44012</v>
      </c>
      <c r="P13" s="34"/>
    </row>
    <row r="14" spans="1:16" ht="30.75" customHeight="1" x14ac:dyDescent="0.25">
      <c r="A14" s="35">
        <v>2020</v>
      </c>
      <c r="B14" s="32">
        <v>43831</v>
      </c>
      <c r="C14" s="32">
        <v>43921</v>
      </c>
      <c r="D14" s="9">
        <v>5000</v>
      </c>
      <c r="E14" s="9" t="s">
        <v>27</v>
      </c>
      <c r="F14" s="9">
        <v>7000000</v>
      </c>
      <c r="G14" s="9">
        <v>7000000</v>
      </c>
      <c r="H14" s="9">
        <v>0</v>
      </c>
      <c r="I14" s="9">
        <v>0</v>
      </c>
      <c r="J14" s="9">
        <v>0</v>
      </c>
      <c r="K14" s="9">
        <v>0</v>
      </c>
      <c r="L14" s="38"/>
      <c r="M14" s="35" t="s">
        <v>33</v>
      </c>
      <c r="N14" s="32">
        <v>44027</v>
      </c>
      <c r="O14" s="32">
        <v>44012</v>
      </c>
      <c r="P14" s="35"/>
    </row>
    <row r="15" spans="1:16" ht="30.75" customHeight="1" x14ac:dyDescent="0.25">
      <c r="A15" s="33">
        <v>2020</v>
      </c>
      <c r="B15" s="30">
        <v>44105</v>
      </c>
      <c r="C15" s="30">
        <v>44196</v>
      </c>
      <c r="D15" s="9">
        <v>1000</v>
      </c>
      <c r="E15" s="9" t="s">
        <v>16</v>
      </c>
      <c r="F15" s="9">
        <v>190458335</v>
      </c>
      <c r="G15" s="9">
        <v>0</v>
      </c>
      <c r="H15" s="9">
        <v>190458335</v>
      </c>
      <c r="I15" s="9">
        <v>135273036.22999999</v>
      </c>
      <c r="J15" s="9">
        <v>135273036.22999999</v>
      </c>
      <c r="K15" s="9">
        <v>55185298.770000011</v>
      </c>
      <c r="L15" s="36" t="s">
        <v>36</v>
      </c>
      <c r="M15" s="33" t="s">
        <v>32</v>
      </c>
      <c r="N15" s="30">
        <v>44224</v>
      </c>
      <c r="O15" s="30">
        <v>44196</v>
      </c>
      <c r="P15" s="33"/>
    </row>
    <row r="16" spans="1:16" ht="30.75" customHeight="1" x14ac:dyDescent="0.25">
      <c r="A16" s="34">
        <v>2020</v>
      </c>
      <c r="B16" s="31">
        <v>43831</v>
      </c>
      <c r="C16" s="31">
        <v>43921</v>
      </c>
      <c r="D16" s="9">
        <v>2000</v>
      </c>
      <c r="E16" s="9" t="s">
        <v>17</v>
      </c>
      <c r="F16" s="9">
        <v>7753947</v>
      </c>
      <c r="G16" s="9">
        <v>2979017.3</v>
      </c>
      <c r="H16" s="9">
        <v>4774929.7</v>
      </c>
      <c r="I16" s="9">
        <v>655404.27</v>
      </c>
      <c r="J16" s="9">
        <v>655404.27</v>
      </c>
      <c r="K16" s="9">
        <v>4119525.43</v>
      </c>
      <c r="L16" s="37"/>
      <c r="M16" s="34" t="s">
        <v>33</v>
      </c>
      <c r="N16" s="31">
        <v>44027</v>
      </c>
      <c r="O16" s="31">
        <v>44012</v>
      </c>
      <c r="P16" s="34"/>
    </row>
    <row r="17" spans="1:16" ht="30.75" customHeight="1" x14ac:dyDescent="0.25">
      <c r="A17" s="34">
        <v>2020</v>
      </c>
      <c r="B17" s="31">
        <v>43831</v>
      </c>
      <c r="C17" s="31">
        <v>43921</v>
      </c>
      <c r="D17" s="9">
        <v>3000</v>
      </c>
      <c r="E17" s="9" t="s">
        <v>18</v>
      </c>
      <c r="F17" s="9">
        <v>31697686</v>
      </c>
      <c r="G17" s="9">
        <v>7604724.5700000003</v>
      </c>
      <c r="H17" s="9">
        <v>24092961.43</v>
      </c>
      <c r="I17" s="9">
        <v>8494931.2799999993</v>
      </c>
      <c r="J17" s="9">
        <v>8494931.2799999993</v>
      </c>
      <c r="K17" s="9">
        <v>15598030.15</v>
      </c>
      <c r="L17" s="37"/>
      <c r="M17" s="34" t="s">
        <v>33</v>
      </c>
      <c r="N17" s="31">
        <v>44027</v>
      </c>
      <c r="O17" s="31">
        <v>44012</v>
      </c>
      <c r="P17" s="34"/>
    </row>
    <row r="18" spans="1:16" ht="30.75" customHeight="1" x14ac:dyDescent="0.25">
      <c r="A18" s="35">
        <v>2020</v>
      </c>
      <c r="B18" s="32">
        <v>43831</v>
      </c>
      <c r="C18" s="32">
        <v>43921</v>
      </c>
      <c r="D18" s="9">
        <v>5000</v>
      </c>
      <c r="E18" s="9" t="s">
        <v>27</v>
      </c>
      <c r="F18" s="9">
        <v>7000000</v>
      </c>
      <c r="G18" s="9">
        <v>7000000</v>
      </c>
      <c r="H18" s="9">
        <v>0</v>
      </c>
      <c r="I18" s="9">
        <v>0</v>
      </c>
      <c r="J18" s="9">
        <v>0</v>
      </c>
      <c r="K18" s="9">
        <v>0</v>
      </c>
      <c r="L18" s="38"/>
      <c r="M18" s="35" t="s">
        <v>33</v>
      </c>
      <c r="N18" s="32">
        <v>44027</v>
      </c>
      <c r="O18" s="32">
        <v>44012</v>
      </c>
      <c r="P18" s="35"/>
    </row>
  </sheetData>
  <mergeCells count="33">
    <mergeCell ref="A1:P1"/>
    <mergeCell ref="A3:A6"/>
    <mergeCell ref="B3:B6"/>
    <mergeCell ref="C3:C6"/>
    <mergeCell ref="L3:L6"/>
    <mergeCell ref="M3:M6"/>
    <mergeCell ref="N3:N6"/>
    <mergeCell ref="O3:O6"/>
    <mergeCell ref="P3:P6"/>
    <mergeCell ref="O7:O10"/>
    <mergeCell ref="P7:P10"/>
    <mergeCell ref="A11:A14"/>
    <mergeCell ref="B11:B14"/>
    <mergeCell ref="C11:C14"/>
    <mergeCell ref="L11:L14"/>
    <mergeCell ref="M11:M14"/>
    <mergeCell ref="N11:N14"/>
    <mergeCell ref="O11:O14"/>
    <mergeCell ref="P11:P14"/>
    <mergeCell ref="A7:A10"/>
    <mergeCell ref="B7:B10"/>
    <mergeCell ref="C7:C10"/>
    <mergeCell ref="L7:L10"/>
    <mergeCell ref="M7:M10"/>
    <mergeCell ref="N7:N10"/>
    <mergeCell ref="O15:O18"/>
    <mergeCell ref="P15:P18"/>
    <mergeCell ref="A15:A18"/>
    <mergeCell ref="B15:B18"/>
    <mergeCell ref="C15:C18"/>
    <mergeCell ref="L15:L18"/>
    <mergeCell ref="M15:M18"/>
    <mergeCell ref="N15:N18"/>
  </mergeCells>
  <hyperlinks>
    <hyperlink ref="L15" r:id="rId1" xr:uid="{00000000-0004-0000-0400-000000000000}"/>
    <hyperlink ref="L11" r:id="rId2" xr:uid="{00000000-0004-0000-0400-000001000000}"/>
    <hyperlink ref="L7" r:id="rId3" xr:uid="{00000000-0004-0000-0400-000002000000}"/>
    <hyperlink ref="L3" r:id="rId4" xr:uid="{00000000-0004-0000-0400-000003000000}"/>
  </hyperlinks>
  <pageMargins left="0.7" right="0.7" top="0.75" bottom="0.75" header="0.3" footer="0.3"/>
  <pageSetup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zoomScale="85" zoomScaleNormal="85" workbookViewId="0">
      <pane ySplit="2" topLeftCell="A3" activePane="bottomLeft" state="frozen"/>
      <selection pane="bottomLeft" activeCell="A19" sqref="A19:XFD1048576"/>
    </sheetView>
  </sheetViews>
  <sheetFormatPr baseColWidth="10" defaultColWidth="0" defaultRowHeight="15" customHeight="1" zeroHeight="1" x14ac:dyDescent="0.25"/>
  <cols>
    <col min="1" max="1" width="7.85546875" style="1" customWidth="1"/>
    <col min="2" max="3" width="20" style="1" bestFit="1" customWidth="1"/>
    <col min="4" max="4" width="23.42578125" style="1" bestFit="1" customWidth="1"/>
    <col min="5" max="5" width="31.140625" style="1" bestFit="1" customWidth="1"/>
    <col min="6" max="6" width="19.85546875" style="1" bestFit="1" customWidth="1"/>
    <col min="7" max="7" width="24" style="1" bestFit="1" customWidth="1"/>
    <col min="8" max="11" width="11.7109375" style="1" bestFit="1" customWidth="1"/>
    <col min="12" max="13" width="31.5703125" style="1" customWidth="1"/>
    <col min="14" max="14" width="10.85546875" style="1" bestFit="1" customWidth="1"/>
    <col min="15" max="15" width="11.85546875" style="1" customWidth="1"/>
    <col min="16" max="16" width="4.85546875" style="1" bestFit="1" customWidth="1"/>
    <col min="17" max="17" width="9.140625" style="1" hidden="1" customWidth="1"/>
    <col min="18" max="18" width="11.7109375" style="1" hidden="1" customWidth="1"/>
    <col min="19" max="16384" width="9.140625" style="1" hidden="1"/>
  </cols>
  <sheetData>
    <row r="1" spans="1:16" ht="31.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31.5" customHeight="1" x14ac:dyDescent="0.25">
      <c r="A2" s="2" t="s">
        <v>1</v>
      </c>
      <c r="B2" s="2" t="s">
        <v>2</v>
      </c>
      <c r="C2" s="2" t="s">
        <v>3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19</v>
      </c>
      <c r="M2" s="2" t="s">
        <v>4</v>
      </c>
      <c r="N2" s="2" t="s">
        <v>5</v>
      </c>
      <c r="O2" s="2" t="s">
        <v>6</v>
      </c>
      <c r="P2" s="2" t="s">
        <v>7</v>
      </c>
    </row>
    <row r="3" spans="1:16" s="3" customFormat="1" ht="30.75" customHeight="1" x14ac:dyDescent="0.25">
      <c r="A3" s="41">
        <v>2019</v>
      </c>
      <c r="B3" s="42">
        <v>43466</v>
      </c>
      <c r="C3" s="42">
        <v>43555</v>
      </c>
      <c r="D3" s="8">
        <v>1000</v>
      </c>
      <c r="E3" s="8" t="s">
        <v>16</v>
      </c>
      <c r="F3" s="8">
        <v>191557859</v>
      </c>
      <c r="G3" s="8">
        <v>-74400324.439999998</v>
      </c>
      <c r="H3" s="8">
        <v>117157534.56</v>
      </c>
      <c r="I3" s="8">
        <v>35410734.810000002</v>
      </c>
      <c r="J3" s="8">
        <v>35410734.810000002</v>
      </c>
      <c r="K3" s="8">
        <v>81746799.75</v>
      </c>
      <c r="L3" s="36" t="s">
        <v>25</v>
      </c>
      <c r="M3" s="41" t="s">
        <v>26</v>
      </c>
      <c r="N3" s="30">
        <v>43577</v>
      </c>
      <c r="O3" s="30">
        <v>43555</v>
      </c>
      <c r="P3" s="41"/>
    </row>
    <row r="4" spans="1:16" s="3" customFormat="1" ht="30.75" customHeight="1" x14ac:dyDescent="0.25">
      <c r="A4" s="41">
        <v>2019</v>
      </c>
      <c r="B4" s="42">
        <v>43466</v>
      </c>
      <c r="C4" s="42">
        <v>43555</v>
      </c>
      <c r="D4" s="8">
        <v>2000</v>
      </c>
      <c r="E4" s="8" t="s">
        <v>17</v>
      </c>
      <c r="F4" s="8">
        <v>17326810</v>
      </c>
      <c r="G4" s="8">
        <v>-7072860</v>
      </c>
      <c r="H4" s="8">
        <v>10253950</v>
      </c>
      <c r="I4" s="8">
        <v>218698.59</v>
      </c>
      <c r="J4" s="8">
        <v>218698.59</v>
      </c>
      <c r="K4" s="8">
        <v>10035251.41</v>
      </c>
      <c r="L4" s="37"/>
      <c r="M4" s="41"/>
      <c r="N4" s="31"/>
      <c r="O4" s="31"/>
      <c r="P4" s="41"/>
    </row>
    <row r="5" spans="1:16" s="3" customFormat="1" ht="30.75" customHeight="1" x14ac:dyDescent="0.25">
      <c r="A5" s="41"/>
      <c r="B5" s="42"/>
      <c r="C5" s="42"/>
      <c r="D5" s="8">
        <v>3000</v>
      </c>
      <c r="E5" s="8" t="s">
        <v>18</v>
      </c>
      <c r="F5" s="8">
        <v>80154789</v>
      </c>
      <c r="G5" s="8">
        <v>-33667773.560000002</v>
      </c>
      <c r="H5" s="8">
        <v>46487015.439999998</v>
      </c>
      <c r="I5" s="8">
        <v>795037.83</v>
      </c>
      <c r="J5" s="8">
        <v>795037.83</v>
      </c>
      <c r="K5" s="8">
        <v>45691977.609999999</v>
      </c>
      <c r="L5" s="37"/>
      <c r="M5" s="41"/>
      <c r="N5" s="31"/>
      <c r="O5" s="31"/>
      <c r="P5" s="41"/>
    </row>
    <row r="6" spans="1:16" s="3" customFormat="1" ht="30.75" customHeight="1" x14ac:dyDescent="0.25">
      <c r="A6" s="41">
        <v>2019</v>
      </c>
      <c r="B6" s="42">
        <v>43466</v>
      </c>
      <c r="C6" s="42">
        <v>43555</v>
      </c>
      <c r="D6" s="8">
        <v>5000</v>
      </c>
      <c r="E6" s="8" t="s">
        <v>27</v>
      </c>
      <c r="F6" s="8">
        <v>64343739</v>
      </c>
      <c r="G6" s="8">
        <v>-64343739</v>
      </c>
      <c r="H6" s="8">
        <v>0</v>
      </c>
      <c r="I6" s="8">
        <v>0</v>
      </c>
      <c r="J6" s="8">
        <v>0</v>
      </c>
      <c r="K6" s="8">
        <v>0</v>
      </c>
      <c r="L6" s="38"/>
      <c r="M6" s="41"/>
      <c r="N6" s="32"/>
      <c r="O6" s="32"/>
      <c r="P6" s="41"/>
    </row>
    <row r="7" spans="1:16" ht="30.75" customHeight="1" x14ac:dyDescent="0.25">
      <c r="A7" s="41">
        <v>2019</v>
      </c>
      <c r="B7" s="42">
        <v>43556</v>
      </c>
      <c r="C7" s="42">
        <v>43646</v>
      </c>
      <c r="D7" s="8">
        <v>1000</v>
      </c>
      <c r="E7" s="8" t="s">
        <v>16</v>
      </c>
      <c r="F7" s="8">
        <v>191557859</v>
      </c>
      <c r="G7" s="8">
        <v>1406769.3100000024</v>
      </c>
      <c r="H7" s="8">
        <v>190151089.69</v>
      </c>
      <c r="I7" s="8">
        <v>78227535.950000003</v>
      </c>
      <c r="J7" s="8">
        <v>78227535.950000003</v>
      </c>
      <c r="K7" s="8">
        <v>111923553.73999999</v>
      </c>
      <c r="L7" s="36" t="s">
        <v>28</v>
      </c>
      <c r="M7" s="41" t="s">
        <v>26</v>
      </c>
      <c r="N7" s="30">
        <v>43675</v>
      </c>
      <c r="O7" s="30">
        <v>43646</v>
      </c>
      <c r="P7" s="41"/>
    </row>
    <row r="8" spans="1:16" ht="30.75" customHeight="1" x14ac:dyDescent="0.25">
      <c r="A8" s="41">
        <v>2019</v>
      </c>
      <c r="B8" s="42">
        <v>43466</v>
      </c>
      <c r="C8" s="42">
        <v>43555</v>
      </c>
      <c r="D8" s="8">
        <v>2000</v>
      </c>
      <c r="E8" s="8" t="s">
        <v>17</v>
      </c>
      <c r="F8" s="8">
        <v>17326810</v>
      </c>
      <c r="G8" s="8">
        <v>6817306.2799999993</v>
      </c>
      <c r="H8" s="8">
        <v>10509503.720000001</v>
      </c>
      <c r="I8" s="8">
        <v>679141.22</v>
      </c>
      <c r="J8" s="8">
        <v>679141.22</v>
      </c>
      <c r="K8" s="8">
        <v>9830362.5</v>
      </c>
      <c r="L8" s="37"/>
      <c r="M8" s="41"/>
      <c r="N8" s="31"/>
      <c r="O8" s="31"/>
      <c r="P8" s="41"/>
    </row>
    <row r="9" spans="1:16" ht="30.75" customHeight="1" x14ac:dyDescent="0.25">
      <c r="A9" s="41"/>
      <c r="B9" s="42"/>
      <c r="C9" s="42"/>
      <c r="D9" s="8">
        <v>3000</v>
      </c>
      <c r="E9" s="8" t="s">
        <v>18</v>
      </c>
      <c r="F9" s="8">
        <v>80154789</v>
      </c>
      <c r="G9" s="8">
        <v>31406539.979999997</v>
      </c>
      <c r="H9" s="8">
        <v>48748249.020000003</v>
      </c>
      <c r="I9" s="8">
        <v>5923412.0999999996</v>
      </c>
      <c r="J9" s="8">
        <v>5923412.0999999996</v>
      </c>
      <c r="K9" s="8">
        <v>42824836.920000002</v>
      </c>
      <c r="L9" s="37"/>
      <c r="M9" s="41"/>
      <c r="N9" s="31"/>
      <c r="O9" s="31"/>
      <c r="P9" s="41"/>
    </row>
    <row r="10" spans="1:16" ht="30.75" customHeight="1" x14ac:dyDescent="0.25">
      <c r="A10" s="41">
        <v>2019</v>
      </c>
      <c r="B10" s="42">
        <v>43466</v>
      </c>
      <c r="C10" s="42">
        <v>43555</v>
      </c>
      <c r="D10" s="8">
        <v>5000</v>
      </c>
      <c r="E10" s="8" t="s">
        <v>27</v>
      </c>
      <c r="F10" s="8">
        <v>64343739</v>
      </c>
      <c r="G10" s="8">
        <v>63026033.200000003</v>
      </c>
      <c r="H10" s="8">
        <v>1317705.8</v>
      </c>
      <c r="I10" s="8">
        <v>0</v>
      </c>
      <c r="J10" s="8">
        <v>0</v>
      </c>
      <c r="K10" s="8">
        <v>1317705.8</v>
      </c>
      <c r="L10" s="38"/>
      <c r="M10" s="41"/>
      <c r="N10" s="32"/>
      <c r="O10" s="32"/>
      <c r="P10" s="41"/>
    </row>
    <row r="11" spans="1:16" ht="30.75" customHeight="1" x14ac:dyDescent="0.25">
      <c r="A11" s="41">
        <v>2019</v>
      </c>
      <c r="B11" s="42">
        <v>43647</v>
      </c>
      <c r="C11" s="42">
        <v>43738</v>
      </c>
      <c r="D11" s="8">
        <v>1000</v>
      </c>
      <c r="E11" s="8" t="s">
        <v>16</v>
      </c>
      <c r="F11" s="8">
        <v>191557859</v>
      </c>
      <c r="G11" s="8">
        <v>1406769.3100000024</v>
      </c>
      <c r="H11" s="8">
        <v>190151089.69</v>
      </c>
      <c r="I11" s="8">
        <v>123428289.67</v>
      </c>
      <c r="J11" s="8">
        <v>123428289.67</v>
      </c>
      <c r="K11" s="8">
        <v>66722800.019999996</v>
      </c>
      <c r="L11" s="36" t="s">
        <v>29</v>
      </c>
      <c r="M11" s="41" t="s">
        <v>26</v>
      </c>
      <c r="N11" s="30">
        <v>43753</v>
      </c>
      <c r="O11" s="30">
        <v>43738</v>
      </c>
      <c r="P11" s="41"/>
    </row>
    <row r="12" spans="1:16" ht="30.75" customHeight="1" x14ac:dyDescent="0.25">
      <c r="A12" s="41">
        <v>2019</v>
      </c>
      <c r="B12" s="42">
        <v>43466</v>
      </c>
      <c r="C12" s="42">
        <v>43555</v>
      </c>
      <c r="D12" s="8">
        <v>2000</v>
      </c>
      <c r="E12" s="8" t="s">
        <v>17</v>
      </c>
      <c r="F12" s="8">
        <v>17326810</v>
      </c>
      <c r="G12" s="8">
        <v>5906777.8900000006</v>
      </c>
      <c r="H12" s="8">
        <v>11420032.109999999</v>
      </c>
      <c r="I12" s="8">
        <v>1399513.28</v>
      </c>
      <c r="J12" s="8">
        <v>1399513.28</v>
      </c>
      <c r="K12" s="8">
        <v>10020518.83</v>
      </c>
      <c r="L12" s="37"/>
      <c r="M12" s="41"/>
      <c r="N12" s="31"/>
      <c r="O12" s="31"/>
      <c r="P12" s="41"/>
    </row>
    <row r="13" spans="1:16" ht="30.75" customHeight="1" x14ac:dyDescent="0.25">
      <c r="A13" s="41"/>
      <c r="B13" s="42"/>
      <c r="C13" s="42"/>
      <c r="D13" s="8">
        <v>3000</v>
      </c>
      <c r="E13" s="8" t="s">
        <v>18</v>
      </c>
      <c r="F13" s="8">
        <v>80154789</v>
      </c>
      <c r="G13" s="8">
        <v>32317068.369999997</v>
      </c>
      <c r="H13" s="8">
        <v>47837720.630000003</v>
      </c>
      <c r="I13" s="8">
        <v>9472120.9700000007</v>
      </c>
      <c r="J13" s="8">
        <v>9472120.9700000007</v>
      </c>
      <c r="K13" s="8">
        <v>38365599.660000004</v>
      </c>
      <c r="L13" s="37"/>
      <c r="M13" s="41"/>
      <c r="N13" s="31"/>
      <c r="O13" s="31"/>
      <c r="P13" s="41"/>
    </row>
    <row r="14" spans="1:16" ht="30.75" customHeight="1" x14ac:dyDescent="0.25">
      <c r="A14" s="41">
        <v>2019</v>
      </c>
      <c r="B14" s="42">
        <v>43466</v>
      </c>
      <c r="C14" s="42">
        <v>43555</v>
      </c>
      <c r="D14" s="8">
        <v>5000</v>
      </c>
      <c r="E14" s="8" t="s">
        <v>27</v>
      </c>
      <c r="F14" s="8">
        <v>64343739</v>
      </c>
      <c r="G14" s="8">
        <v>63026033.200000003</v>
      </c>
      <c r="H14" s="8">
        <v>1317705.8</v>
      </c>
      <c r="I14" s="8">
        <v>0</v>
      </c>
      <c r="J14" s="8">
        <v>0</v>
      </c>
      <c r="K14" s="8">
        <v>1317705.8</v>
      </c>
      <c r="L14" s="38"/>
      <c r="M14" s="41"/>
      <c r="N14" s="32"/>
      <c r="O14" s="32"/>
      <c r="P14" s="41"/>
    </row>
    <row r="15" spans="1:16" ht="30.75" customHeight="1" x14ac:dyDescent="0.25">
      <c r="A15" s="41">
        <v>2019</v>
      </c>
      <c r="B15" s="42">
        <v>43739</v>
      </c>
      <c r="C15" s="42">
        <v>43830</v>
      </c>
      <c r="D15" s="8">
        <v>1000</v>
      </c>
      <c r="E15" s="8" t="s">
        <v>16</v>
      </c>
      <c r="F15" s="8">
        <v>191557859</v>
      </c>
      <c r="G15" s="8">
        <v>-485652.77000001073</v>
      </c>
      <c r="H15" s="8">
        <v>192043511.77000001</v>
      </c>
      <c r="I15" s="8">
        <v>184598091.93000001</v>
      </c>
      <c r="J15" s="8">
        <v>184598091.93000001</v>
      </c>
      <c r="K15" s="8">
        <v>7445419.8400000036</v>
      </c>
      <c r="L15" s="36" t="s">
        <v>30</v>
      </c>
      <c r="M15" s="41" t="s">
        <v>26</v>
      </c>
      <c r="N15" s="30">
        <v>43857</v>
      </c>
      <c r="O15" s="30">
        <v>43830</v>
      </c>
      <c r="P15" s="41"/>
    </row>
    <row r="16" spans="1:16" ht="30.75" customHeight="1" x14ac:dyDescent="0.25">
      <c r="A16" s="41">
        <v>2019</v>
      </c>
      <c r="B16" s="42">
        <v>43466</v>
      </c>
      <c r="C16" s="42">
        <v>43555</v>
      </c>
      <c r="D16" s="8">
        <v>2000</v>
      </c>
      <c r="E16" s="8" t="s">
        <v>17</v>
      </c>
      <c r="F16" s="8">
        <v>17326810</v>
      </c>
      <c r="G16" s="8">
        <v>7273486.2400000002</v>
      </c>
      <c r="H16" s="8">
        <v>10053323.76</v>
      </c>
      <c r="I16" s="8">
        <v>8174478.1200000001</v>
      </c>
      <c r="J16" s="8">
        <v>8174478.1200000001</v>
      </c>
      <c r="K16" s="8">
        <v>1878845.6399999997</v>
      </c>
      <c r="L16" s="37"/>
      <c r="M16" s="41"/>
      <c r="N16" s="31"/>
      <c r="O16" s="31"/>
      <c r="P16" s="41"/>
    </row>
    <row r="17" spans="1:16" ht="30.75" customHeight="1" x14ac:dyDescent="0.25">
      <c r="A17" s="41"/>
      <c r="B17" s="42"/>
      <c r="C17" s="42"/>
      <c r="D17" s="8">
        <v>3000</v>
      </c>
      <c r="E17" s="8" t="s">
        <v>18</v>
      </c>
      <c r="F17" s="8">
        <v>80154789</v>
      </c>
      <c r="G17" s="8">
        <v>55217976.280000001</v>
      </c>
      <c r="H17" s="8">
        <v>24936812.719999999</v>
      </c>
      <c r="I17" s="8">
        <v>20955792.489999998</v>
      </c>
      <c r="J17" s="8">
        <v>20955792.489999998</v>
      </c>
      <c r="K17" s="8">
        <v>3981020.2300000004</v>
      </c>
      <c r="L17" s="37"/>
      <c r="M17" s="41"/>
      <c r="N17" s="31"/>
      <c r="O17" s="31"/>
      <c r="P17" s="41"/>
    </row>
    <row r="18" spans="1:16" ht="30.75" customHeight="1" x14ac:dyDescent="0.25">
      <c r="A18" s="41">
        <v>2019</v>
      </c>
      <c r="B18" s="42">
        <v>43466</v>
      </c>
      <c r="C18" s="42">
        <v>43555</v>
      </c>
      <c r="D18" s="8">
        <v>5000</v>
      </c>
      <c r="E18" s="8" t="s">
        <v>27</v>
      </c>
      <c r="F18" s="8">
        <v>64343739</v>
      </c>
      <c r="G18" s="8">
        <v>62797366.130000003</v>
      </c>
      <c r="H18" s="8">
        <v>1546372.87</v>
      </c>
      <c r="I18" s="8">
        <v>820609.87</v>
      </c>
      <c r="J18" s="8">
        <v>820609.87</v>
      </c>
      <c r="K18" s="8">
        <v>725763.00000000012</v>
      </c>
      <c r="L18" s="38"/>
      <c r="M18" s="41"/>
      <c r="N18" s="32"/>
      <c r="O18" s="32"/>
      <c r="P18" s="41"/>
    </row>
  </sheetData>
  <mergeCells count="33">
    <mergeCell ref="A1:P1"/>
    <mergeCell ref="A3:A6"/>
    <mergeCell ref="B3:B6"/>
    <mergeCell ref="C3:C6"/>
    <mergeCell ref="L3:L6"/>
    <mergeCell ref="M3:M6"/>
    <mergeCell ref="N3:N6"/>
    <mergeCell ref="O3:O6"/>
    <mergeCell ref="P3:P6"/>
    <mergeCell ref="O7:O10"/>
    <mergeCell ref="P7:P10"/>
    <mergeCell ref="A11:A14"/>
    <mergeCell ref="B11:B14"/>
    <mergeCell ref="C11:C14"/>
    <mergeCell ref="L11:L14"/>
    <mergeCell ref="M11:M14"/>
    <mergeCell ref="N11:N14"/>
    <mergeCell ref="O11:O14"/>
    <mergeCell ref="P11:P14"/>
    <mergeCell ref="A7:A10"/>
    <mergeCell ref="B7:B10"/>
    <mergeCell ref="C7:C10"/>
    <mergeCell ref="L7:L10"/>
    <mergeCell ref="M7:M10"/>
    <mergeCell ref="N7:N10"/>
    <mergeCell ref="O15:O18"/>
    <mergeCell ref="P15:P18"/>
    <mergeCell ref="A15:A18"/>
    <mergeCell ref="B15:B18"/>
    <mergeCell ref="C15:C18"/>
    <mergeCell ref="L15:L18"/>
    <mergeCell ref="M15:M18"/>
    <mergeCell ref="N15:N18"/>
  </mergeCells>
  <hyperlinks>
    <hyperlink ref="L3" r:id="rId1" xr:uid="{00000000-0004-0000-0500-000000000000}"/>
    <hyperlink ref="L7" r:id="rId2" xr:uid="{00000000-0004-0000-0500-000001000000}"/>
    <hyperlink ref="L11" r:id="rId3" xr:uid="{00000000-0004-0000-0500-000002000000}"/>
    <hyperlink ref="L15" r:id="rId4" xr:uid="{00000000-0004-0000-0500-000003000000}"/>
  </hyperlinks>
  <pageMargins left="0.7" right="0.7" top="0.75" bottom="0.75" header="0.3" footer="0.3"/>
  <pageSetup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4"/>
  <sheetViews>
    <sheetView zoomScale="85" zoomScaleNormal="85" workbookViewId="0">
      <pane ySplit="2" topLeftCell="A3" activePane="bottomLeft" state="frozen"/>
      <selection pane="bottomLeft" activeCell="A51" sqref="A51:XFD1048576"/>
    </sheetView>
  </sheetViews>
  <sheetFormatPr baseColWidth="10" defaultColWidth="0" defaultRowHeight="15" zeroHeight="1" x14ac:dyDescent="0.25"/>
  <cols>
    <col min="1" max="1" width="7.85546875" customWidth="1"/>
    <col min="2" max="3" width="20" bestFit="1" customWidth="1"/>
    <col min="4" max="4" width="23.42578125" style="1" bestFit="1" customWidth="1"/>
    <col min="5" max="5" width="31.140625" style="1" bestFit="1" customWidth="1"/>
    <col min="6" max="6" width="19.85546875" style="1" bestFit="1" customWidth="1"/>
    <col min="7" max="7" width="24" style="1" bestFit="1" customWidth="1"/>
    <col min="8" max="10" width="11.7109375" style="1" bestFit="1" customWidth="1"/>
    <col min="11" max="11" width="11.7109375" bestFit="1" customWidth="1"/>
    <col min="12" max="12" width="37.28515625" style="1" customWidth="1"/>
    <col min="13" max="13" width="42.42578125" bestFit="1" customWidth="1"/>
    <col min="14" max="14" width="10.85546875" bestFit="1" customWidth="1"/>
    <col min="15" max="15" width="11.85546875" customWidth="1"/>
    <col min="16" max="16" width="4.85546875" bestFit="1" customWidth="1"/>
    <col min="17" max="17" width="9.140625" hidden="1" customWidth="1"/>
    <col min="18" max="18" width="11.7109375" hidden="1" customWidth="1"/>
    <col min="19" max="16384" width="9.140625" hidden="1"/>
  </cols>
  <sheetData>
    <row r="1" spans="1:16" ht="31.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31.5" customHeight="1" x14ac:dyDescent="0.25">
      <c r="A2" s="2" t="s">
        <v>1</v>
      </c>
      <c r="B2" s="2" t="s">
        <v>2</v>
      </c>
      <c r="C2" s="2" t="s">
        <v>3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19</v>
      </c>
      <c r="M2" s="2" t="s">
        <v>4</v>
      </c>
      <c r="N2" s="2" t="s">
        <v>5</v>
      </c>
      <c r="O2" s="2" t="s">
        <v>6</v>
      </c>
      <c r="P2" s="2" t="s">
        <v>7</v>
      </c>
    </row>
    <row r="3" spans="1:16" s="7" customFormat="1" ht="51" customHeight="1" x14ac:dyDescent="0.25">
      <c r="A3" s="41">
        <v>2018</v>
      </c>
      <c r="B3" s="42">
        <v>43101</v>
      </c>
      <c r="C3" s="42">
        <v>43190</v>
      </c>
      <c r="D3" s="4">
        <v>1000</v>
      </c>
      <c r="E3" s="4" t="s">
        <v>16</v>
      </c>
      <c r="F3" s="4">
        <v>193377485.5</v>
      </c>
      <c r="G3" s="4">
        <v>0</v>
      </c>
      <c r="H3" s="4">
        <v>193377485.5</v>
      </c>
      <c r="I3" s="4">
        <v>38038606.710000001</v>
      </c>
      <c r="J3" s="4">
        <v>38038606.710000001</v>
      </c>
      <c r="K3" s="6">
        <v>155338878.78999999</v>
      </c>
      <c r="L3" s="36" t="s">
        <v>20</v>
      </c>
      <c r="M3" s="41" t="s">
        <v>24</v>
      </c>
      <c r="N3" s="42">
        <v>43206</v>
      </c>
      <c r="O3" s="42">
        <v>43190</v>
      </c>
      <c r="P3" s="41"/>
    </row>
    <row r="4" spans="1:16" s="7" customFormat="1" ht="51" customHeight="1" x14ac:dyDescent="0.25">
      <c r="A4" s="41"/>
      <c r="B4" s="42"/>
      <c r="C4" s="42"/>
      <c r="D4" s="4">
        <v>2000</v>
      </c>
      <c r="E4" s="4" t="s">
        <v>17</v>
      </c>
      <c r="F4" s="4">
        <v>7467679</v>
      </c>
      <c r="G4" s="4">
        <v>0</v>
      </c>
      <c r="H4" s="4">
        <v>7467679</v>
      </c>
      <c r="I4" s="4">
        <v>296892.83</v>
      </c>
      <c r="J4" s="4">
        <v>296892.83</v>
      </c>
      <c r="K4" s="4">
        <v>7170786.1699999999</v>
      </c>
      <c r="L4" s="37"/>
      <c r="M4" s="41"/>
      <c r="N4" s="42"/>
      <c r="O4" s="42"/>
      <c r="P4" s="41"/>
    </row>
    <row r="5" spans="1:16" s="7" customFormat="1" ht="51" customHeight="1" x14ac:dyDescent="0.25">
      <c r="A5" s="41"/>
      <c r="B5" s="42"/>
      <c r="C5" s="42"/>
      <c r="D5" s="4">
        <v>3000</v>
      </c>
      <c r="E5" s="4" t="s">
        <v>18</v>
      </c>
      <c r="F5" s="4">
        <v>26628785</v>
      </c>
      <c r="G5" s="4">
        <v>1334097.6000000001</v>
      </c>
      <c r="H5" s="4">
        <v>27962882.600000001</v>
      </c>
      <c r="I5" s="4">
        <v>1817941.01</v>
      </c>
      <c r="J5" s="4">
        <v>1817941.01</v>
      </c>
      <c r="K5" s="4">
        <v>26144941.59</v>
      </c>
      <c r="L5" s="38"/>
      <c r="M5" s="41"/>
      <c r="N5" s="42"/>
      <c r="O5" s="42"/>
      <c r="P5" s="41"/>
    </row>
    <row r="6" spans="1:16" s="6" customFormat="1" ht="51" customHeight="1" x14ac:dyDescent="0.25">
      <c r="A6" s="41">
        <v>2018</v>
      </c>
      <c r="B6" s="42">
        <v>43191</v>
      </c>
      <c r="C6" s="42">
        <v>43281</v>
      </c>
      <c r="D6" s="4">
        <v>1000</v>
      </c>
      <c r="E6" s="4" t="s">
        <v>16</v>
      </c>
      <c r="F6" s="4">
        <v>193377485.5</v>
      </c>
      <c r="G6" s="4">
        <v>0</v>
      </c>
      <c r="H6" s="4">
        <v>193377485.5</v>
      </c>
      <c r="I6" s="4">
        <v>79359441.329999998</v>
      </c>
      <c r="J6" s="4">
        <v>79359441.329999998</v>
      </c>
      <c r="K6" s="6">
        <v>114018044.17</v>
      </c>
      <c r="L6" s="36" t="s">
        <v>21</v>
      </c>
      <c r="M6" s="41" t="s">
        <v>24</v>
      </c>
      <c r="N6" s="30">
        <v>43293</v>
      </c>
      <c r="O6" s="30">
        <v>43281</v>
      </c>
      <c r="P6" s="33"/>
    </row>
    <row r="7" spans="1:16" s="6" customFormat="1" ht="51" customHeight="1" x14ac:dyDescent="0.25">
      <c r="A7" s="41"/>
      <c r="B7" s="42"/>
      <c r="C7" s="42"/>
      <c r="D7" s="4">
        <v>2000</v>
      </c>
      <c r="E7" s="4" t="s">
        <v>17</v>
      </c>
      <c r="F7" s="4">
        <v>7467679</v>
      </c>
      <c r="G7" s="4">
        <v>-35220</v>
      </c>
      <c r="H7" s="4">
        <v>7432459</v>
      </c>
      <c r="I7" s="4">
        <v>1343892.67</v>
      </c>
      <c r="J7" s="4">
        <v>1343892.67</v>
      </c>
      <c r="K7" s="4">
        <v>6088566.3300000001</v>
      </c>
      <c r="L7" s="37"/>
      <c r="M7" s="41"/>
      <c r="N7" s="31"/>
      <c r="O7" s="31"/>
      <c r="P7" s="34"/>
    </row>
    <row r="8" spans="1:16" s="6" customFormat="1" ht="51" customHeight="1" x14ac:dyDescent="0.25">
      <c r="A8" s="41"/>
      <c r="B8" s="42"/>
      <c r="C8" s="42"/>
      <c r="D8" s="4">
        <v>3000</v>
      </c>
      <c r="E8" s="4" t="s">
        <v>18</v>
      </c>
      <c r="F8" s="4">
        <v>26628785</v>
      </c>
      <c r="G8" s="4">
        <v>1369317.5999999996</v>
      </c>
      <c r="H8" s="4">
        <v>27998102.600000001</v>
      </c>
      <c r="I8" s="4">
        <v>7412593.290000001</v>
      </c>
      <c r="J8" s="4">
        <v>7412593.290000001</v>
      </c>
      <c r="K8" s="4">
        <v>20585509.309999999</v>
      </c>
      <c r="L8" s="38"/>
      <c r="M8" s="41"/>
      <c r="N8" s="32"/>
      <c r="O8" s="32"/>
      <c r="P8" s="35"/>
    </row>
    <row r="9" spans="1:16" s="6" customFormat="1" ht="51" customHeight="1" x14ac:dyDescent="0.25">
      <c r="A9" s="41">
        <v>2018</v>
      </c>
      <c r="B9" s="42">
        <v>43282</v>
      </c>
      <c r="C9" s="42">
        <v>43373</v>
      </c>
      <c r="D9" s="4">
        <v>1000</v>
      </c>
      <c r="E9" s="4" t="s">
        <v>16</v>
      </c>
      <c r="F9" s="4">
        <v>193377485.5</v>
      </c>
      <c r="G9" s="4">
        <v>0</v>
      </c>
      <c r="H9" s="4">
        <v>193377485.5</v>
      </c>
      <c r="I9" s="4">
        <v>120192052.35999998</v>
      </c>
      <c r="J9" s="4">
        <v>120192052.35999998</v>
      </c>
      <c r="K9" s="4">
        <v>73185433.140000001</v>
      </c>
      <c r="L9" s="36" t="s">
        <v>23</v>
      </c>
      <c r="M9" s="41" t="s">
        <v>24</v>
      </c>
      <c r="N9" s="30">
        <v>43383</v>
      </c>
      <c r="O9" s="30">
        <v>43373</v>
      </c>
      <c r="P9" s="33"/>
    </row>
    <row r="10" spans="1:16" s="6" customFormat="1" ht="51" customHeight="1" x14ac:dyDescent="0.25">
      <c r="A10" s="41"/>
      <c r="B10" s="42"/>
      <c r="C10" s="42"/>
      <c r="D10" s="4">
        <v>2000</v>
      </c>
      <c r="E10" s="4" t="s">
        <v>17</v>
      </c>
      <c r="F10" s="4">
        <v>7467679</v>
      </c>
      <c r="G10" s="4">
        <v>-35220</v>
      </c>
      <c r="H10" s="4">
        <v>7432459</v>
      </c>
      <c r="I10" s="4">
        <v>2413726.0400000005</v>
      </c>
      <c r="J10" s="4">
        <v>2413726.0400000005</v>
      </c>
      <c r="K10" s="4">
        <v>5018732.96</v>
      </c>
      <c r="L10" s="37"/>
      <c r="M10" s="41"/>
      <c r="N10" s="31"/>
      <c r="O10" s="31"/>
      <c r="P10" s="34"/>
    </row>
    <row r="11" spans="1:16" s="6" customFormat="1" ht="51" customHeight="1" x14ac:dyDescent="0.25">
      <c r="A11" s="41"/>
      <c r="B11" s="42"/>
      <c r="C11" s="42"/>
      <c r="D11" s="4">
        <v>3000</v>
      </c>
      <c r="E11" s="4" t="s">
        <v>18</v>
      </c>
      <c r="F11" s="4">
        <v>26628785</v>
      </c>
      <c r="G11" s="4">
        <v>1369317.5999999996</v>
      </c>
      <c r="H11" s="4">
        <v>27998102.600000001</v>
      </c>
      <c r="I11" s="4">
        <v>12461053.43</v>
      </c>
      <c r="J11" s="4">
        <v>12461053.43</v>
      </c>
      <c r="K11" s="4">
        <v>15537049.169999998</v>
      </c>
      <c r="L11" s="38"/>
      <c r="M11" s="41"/>
      <c r="N11" s="32"/>
      <c r="O11" s="32"/>
      <c r="P11" s="35"/>
    </row>
    <row r="12" spans="1:16" s="6" customFormat="1" ht="51" customHeight="1" x14ac:dyDescent="0.25">
      <c r="A12" s="43">
        <v>2018</v>
      </c>
      <c r="B12" s="42">
        <v>43374</v>
      </c>
      <c r="C12" s="42">
        <v>43465</v>
      </c>
      <c r="D12" s="5">
        <v>1000</v>
      </c>
      <c r="E12" s="5" t="s">
        <v>16</v>
      </c>
      <c r="F12" s="5">
        <v>193377485.5</v>
      </c>
      <c r="G12" s="5">
        <v>-24025751.099999994</v>
      </c>
      <c r="H12" s="5">
        <v>169351734.40000001</v>
      </c>
      <c r="I12" s="5">
        <v>151523940.34999999</v>
      </c>
      <c r="J12" s="5">
        <v>151523940.34999999</v>
      </c>
      <c r="K12" s="6">
        <v>17827794.050000001</v>
      </c>
      <c r="L12" s="44" t="s">
        <v>22</v>
      </c>
      <c r="M12" s="41" t="s">
        <v>24</v>
      </c>
      <c r="N12" s="30">
        <v>43481</v>
      </c>
      <c r="O12" s="30">
        <v>43465</v>
      </c>
      <c r="P12" s="33"/>
    </row>
    <row r="13" spans="1:16" s="6" customFormat="1" ht="51" customHeight="1" x14ac:dyDescent="0.25">
      <c r="A13" s="43"/>
      <c r="B13" s="42"/>
      <c r="C13" s="42"/>
      <c r="D13" s="4">
        <v>2000</v>
      </c>
      <c r="E13" s="4" t="s">
        <v>17</v>
      </c>
      <c r="F13" s="4">
        <v>7467679</v>
      </c>
      <c r="G13" s="4">
        <v>-3215397.29</v>
      </c>
      <c r="H13" s="4">
        <v>4252281.71</v>
      </c>
      <c r="I13" s="4">
        <v>1996593.05</v>
      </c>
      <c r="J13" s="4">
        <v>1996593.05</v>
      </c>
      <c r="K13" s="4">
        <v>117982.78</v>
      </c>
      <c r="L13" s="45"/>
      <c r="M13" s="41"/>
      <c r="N13" s="31"/>
      <c r="O13" s="31"/>
      <c r="P13" s="34"/>
    </row>
    <row r="14" spans="1:16" s="6" customFormat="1" ht="51" customHeight="1" x14ac:dyDescent="0.25">
      <c r="A14" s="43"/>
      <c r="B14" s="42"/>
      <c r="C14" s="42"/>
      <c r="D14" s="4">
        <v>3000</v>
      </c>
      <c r="E14" s="4" t="s">
        <v>18</v>
      </c>
      <c r="F14" s="4">
        <v>26628785</v>
      </c>
      <c r="G14" s="4">
        <v>-7974295.620000001</v>
      </c>
      <c r="H14" s="4">
        <v>18654489.379999999</v>
      </c>
      <c r="I14" s="4">
        <v>14664285.1</v>
      </c>
      <c r="J14" s="4">
        <v>14664285.1</v>
      </c>
      <c r="K14" s="4">
        <v>404384.34</v>
      </c>
      <c r="L14" s="46"/>
      <c r="M14" s="41"/>
      <c r="N14" s="32"/>
      <c r="O14" s="32"/>
      <c r="P14" s="35"/>
    </row>
  </sheetData>
  <mergeCells count="33">
    <mergeCell ref="A1:P1"/>
    <mergeCell ref="A3:A5"/>
    <mergeCell ref="B3:B5"/>
    <mergeCell ref="P3:P5"/>
    <mergeCell ref="O3:O5"/>
    <mergeCell ref="N3:N5"/>
    <mergeCell ref="M3:M5"/>
    <mergeCell ref="C3:C5"/>
    <mergeCell ref="L3:L5"/>
    <mergeCell ref="P6:P8"/>
    <mergeCell ref="A6:A8"/>
    <mergeCell ref="M6:M8"/>
    <mergeCell ref="B6:B8"/>
    <mergeCell ref="C6:C8"/>
    <mergeCell ref="N6:N8"/>
    <mergeCell ref="O6:O8"/>
    <mergeCell ref="L6:L8"/>
    <mergeCell ref="O9:O11"/>
    <mergeCell ref="P9:P11"/>
    <mergeCell ref="A9:A11"/>
    <mergeCell ref="B9:B11"/>
    <mergeCell ref="C9:C11"/>
    <mergeCell ref="M9:M11"/>
    <mergeCell ref="N9:N11"/>
    <mergeCell ref="L9:L11"/>
    <mergeCell ref="O12:O14"/>
    <mergeCell ref="P12:P14"/>
    <mergeCell ref="A12:A14"/>
    <mergeCell ref="B12:B14"/>
    <mergeCell ref="C12:C14"/>
    <mergeCell ref="M12:M14"/>
    <mergeCell ref="N12:N14"/>
    <mergeCell ref="L12:L14"/>
  </mergeCells>
  <hyperlinks>
    <hyperlink ref="L3" r:id="rId1" xr:uid="{00000000-0004-0000-0600-000000000000}"/>
    <hyperlink ref="L6" r:id="rId2" xr:uid="{00000000-0004-0000-0600-000001000000}"/>
    <hyperlink ref="L9" r:id="rId3" xr:uid="{00000000-0004-0000-0600-000002000000}"/>
    <hyperlink ref="L12" r:id="rId4" xr:uid="{00000000-0004-0000-0600-000003000000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2024</vt:lpstr>
      <vt:lpstr>2024_Tabla_473324</vt:lpstr>
      <vt:lpstr>2023</vt:lpstr>
      <vt:lpstr>2023_Tabla_473324</vt:lpstr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2018-04-10T22:20:11Z</dcterms:created>
  <dcterms:modified xsi:type="dcterms:W3CDTF">2025-05-03T16:05:43Z</dcterms:modified>
</cp:coreProperties>
</file>