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1er TRIMESTRE\"/>
    </mc:Choice>
  </mc:AlternateContent>
  <xr:revisionPtr revIDLastSave="0" documentId="13_ncr:1_{B9B93587-A5E9-4FEE-9F98-395C235930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 a="1"/>
  <c r="J10" i="1" a="1"/>
  <c r="J9" i="1" a="1"/>
  <c r="J8" i="1" a="1"/>
  <c r="J11" i="1" l="1"/>
  <c r="J10" i="1"/>
  <c r="J9" i="1"/>
  <c r="J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<sst xmlns="http://schemas.openxmlformats.org/spreadsheetml/2006/main" count="417" uniqueCount="269">
  <si>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</si>
  <si>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</si>
  <si>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</si>
  <si>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</si>
  <si>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</si>
  <si>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</si>
  <si>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</si>
  <si>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</si>
  <si>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</si>
  <si>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</si>
  <si>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</si>
  <si>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</si>
  <si>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</si>
  <si>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</si>
  <si>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</si>
  <si>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</si>
  <si>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</si>
  <si>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</si>
  <si>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</si>
  <si>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</si>
  <si>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</si>
  <si>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</si>
  <si>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</si>
  <si>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</si>
  <si>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</si>
  <si>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</si>
  <si>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</si>
  <si>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</si>
  <si>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</si>
  <si>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</si>
  <si>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</si>
  <si>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</si>
  <si>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</si>
  <si>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</si>
  <si>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</si>
  <si>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</si>
  <si>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</si>
  <si>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</si>
  <si>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</si>
  <si>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</si>
  <si>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</si>
  <si>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</si>
  <si>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</si>
  <si>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</si>
  <si>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</si>
  <si>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</si>
  <si>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</si>
  <si>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</si>
  <si>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</si>
  <si>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</si>
  <si>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</si>
  <si>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</si>
  <si>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</si>
  <si>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</si>
  <si>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</si>
  <si>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</si>
  <si>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</si>
  <si>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</si>
  <si>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</si>
  <si>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</si>
  <si>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</si>
  <si>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</si>
  <si>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</si>
  <si>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</si>
  <si>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</si>
  <si>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</si>
  <si>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</si>
  <si>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</si>
  <si>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</si>
  <si>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</si>
  <si>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</si>
  <si>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</si>
  <si>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</si>
  <si>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</si>
  <si>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</si>
  <si>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</si>
  <si>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</si>
  <si>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</si>
  <si>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</si>
  <si>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</si>
  <si>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</si>
  <si>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</si>
  <si>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</si>
  <si>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</si>
  <si>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</si>
  <si>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</si>
  <si>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</si>
  <si>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</si>
  <si>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</si>
  <si>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</si>
  <si>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</si>
  <si>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</si>
  <si>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</si>
  <si>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</si>
  <si>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</si>
  <si>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</si>
  <si>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</si>
  <si>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</si>
  <si>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</si>
  <si>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</si>
  <si>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</si>
  <si>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</si>
  <si>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</si>
  <si>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</si>
  <si>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</si>
  <si>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</si>
  <si>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</si>
  <si>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</si>
  <si>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</si>
  <si>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</si>
  <si>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</si>
  <si>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</si>
  <si>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</si>
  <si>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</si>
  <si>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</si>
  <si>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</si>
  <si>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</si>
  <si>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</si>
  <si>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</si>
  <si>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</si>
  <si>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</si>
  <si>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</si>
  <si>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</si>
  <si>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</si>
  <si>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</si>
  <si>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</si>
  <si>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</si>
  <si>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</si>
  <si>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</si>
  <si>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</si>
  <si>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</si>
  <si>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</si>
  <si>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</si>
  <si>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</si>
  <si>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</si>
  <si>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</si>
  <si>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</si>
  <si>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</si>
  <si>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</si>
  <si>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</si>
  <si>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</si>
  <si>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</si>
  <si>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</si>
  <si>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</si>
  <si>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</si>
  <si>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</si>
  <si>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</si>
  <si>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</si>
  <si>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</si>
  <si>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</si>
  <si>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</si>
  <si>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</si>
  <si>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</si>
  <si>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</si>
  <si>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</si>
  <si>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</si>
  <si>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</si>
  <si>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</si>
  <si>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</si>
  <si>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</si>
  <si>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</si>
  <si>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</si>
  <si>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</si>
  <si>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</si>
  <si>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</si>
  <si>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</si>
  <si>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</si>
  <si>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</si>
  <si>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</si>
  <si>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</si>
  <si>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</si>
  <si>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</si>
  <si>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</si>
  <si>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</si>
  <si>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</si>
  <si>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</si>
  <si>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</si>
  <si>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</si>
  <si>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</si>
  <si>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</si>
  <si>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</si>
  <si>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</si>
  <si>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</si>
  <si>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</si>
  <si>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</si>
  <si>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</si>
  <si>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</si>
  <si>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</si>
  <si>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</si>
  <si>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</si>
  <si>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</si>
  <si>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</si>
  <si>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</si>
  <si>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</si>
  <si>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</si>
  <si>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</si>
  <si>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</si>
  <si>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</si>
  <si>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</si>
  <si>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</si>
  <si>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</si>
  <si>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</si>
  <si>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</si>
  <si>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</si>
  <si>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</si>
  <si>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</si>
  <si>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</si>
  <si>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</si>
  <si>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</si>
  <si>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</si>
  <si>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</si>
  <si>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</si>
  <si>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</si>
  <si>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</si>
  <si>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</si>
  <si>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</si>
  <si>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</si>
  <si>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</si>
  <si>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</si>
  <si>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</si>
  <si>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</si>
  <si>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</si>
  <si>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</si>
  <si>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Técnicos Especiaizados en Fumigación S.A. de C.V.</t>
  </si>
  <si>
    <t>TEF020118Q61</t>
  </si>
  <si>
    <t xml:space="preserve">Cafetales </t>
  </si>
  <si>
    <t xml:space="preserve">Granjas Coapa </t>
  </si>
  <si>
    <t xml:space="preserve">Tlalpan </t>
  </si>
  <si>
    <t xml:space="preserve">Francisco Javier </t>
  </si>
  <si>
    <t>contacto@tef.mx</t>
  </si>
  <si>
    <t xml:space="preserve">Acta Constitutiva </t>
  </si>
  <si>
    <t>http://cgservicios.df.gob.mx/contraloria/consultaAdquisiciones.php</t>
  </si>
  <si>
    <t>Coordinación de Administración y Finanzas</t>
  </si>
  <si>
    <t xml:space="preserve">https://drive.google.com/file/d/1ESXFKL-z3IjkjPhiBW-zRp8LOwSTb5tV/view?usp=sharing </t>
  </si>
  <si>
    <t>Los campos vacios corresponden a lo que no aplica</t>
  </si>
  <si>
    <t xml:space="preserve">Moisés </t>
  </si>
  <si>
    <t xml:space="preserve">González </t>
  </si>
  <si>
    <t xml:space="preserve">Gutiérrez </t>
  </si>
  <si>
    <t>Macín</t>
  </si>
  <si>
    <t xml:space="preserve">Electro Equipos y Motores G y G, S.A. de C.V. </t>
  </si>
  <si>
    <t>EEM081208MA8</t>
  </si>
  <si>
    <t xml:space="preserve">Lagos de Moreno </t>
  </si>
  <si>
    <t xml:space="preserve">La Laguna </t>
  </si>
  <si>
    <t>Tlalnepantla de Baz</t>
  </si>
  <si>
    <t>eemgyg@yahoo.com.mx</t>
  </si>
  <si>
    <t>https://drive.google.com/file/d/1Hy0t6MHBv1jaI3apSQBYFaTZwbjICB5E/view?usp=sharing</t>
  </si>
  <si>
    <t xml:space="preserve">César Omar </t>
  </si>
  <si>
    <t xml:space="preserve">Cárdenas </t>
  </si>
  <si>
    <t xml:space="preserve">Romo </t>
  </si>
  <si>
    <t xml:space="preserve">Prodhexar, S.A de C.V. </t>
  </si>
  <si>
    <t>PR01304166C6</t>
  </si>
  <si>
    <t xml:space="preserve">Nogales </t>
  </si>
  <si>
    <t>Roma Sur</t>
  </si>
  <si>
    <t>Cuauhtémoc</t>
  </si>
  <si>
    <t>ccardenas@prodhexar.com</t>
  </si>
  <si>
    <t xml:space="preserve">Ignacio </t>
  </si>
  <si>
    <t xml:space="preserve">Leon </t>
  </si>
  <si>
    <t>Jaime</t>
  </si>
  <si>
    <t>Ignacio Leon Jaime</t>
  </si>
  <si>
    <t>LEJI631204J79</t>
  </si>
  <si>
    <t>Sector 22</t>
  </si>
  <si>
    <t>Mz 66, Lt.27, casa 3</t>
  </si>
  <si>
    <t xml:space="preserve">Héroes de  Tecámac, Sexta Sección </t>
  </si>
  <si>
    <t>Tecámac</t>
  </si>
  <si>
    <t xml:space="preserve">Jaime </t>
  </si>
  <si>
    <t>ssleonjaime@hotmail.com</t>
  </si>
  <si>
    <t xml:space="preserve">https://drive.google.com/file/d/1vr6EbK913EBTgK6lyHYXdFZm222mHXQR/view?usp=sharing </t>
  </si>
  <si>
    <t>N/A</t>
  </si>
  <si>
    <t xml:space="preserve">https://drive.google.com/file/d/1vEZZLHVr49o_8DzQM1XSwQfLlY9ITcFm/view?usp=sharing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</si>
</sst>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y0t6MHBv1jaI3apSQBYFaTZwbjICB5E/view?usp=sharing" TargetMode="External"/><Relationship Id="rId13" Type="http://schemas.openxmlformats.org/officeDocument/2006/relationships/hyperlink" Target="mailto:ssleonjaime@hotmail.com" TargetMode="External"/><Relationship Id="rId3" Type="http://schemas.openxmlformats.org/officeDocument/2006/relationships/hyperlink" Target="http://cgservicios.df.gob.mx/contraloria/consultaAdquisiciones.php" TargetMode="External"/><Relationship Id="rId7" Type="http://schemas.openxmlformats.org/officeDocument/2006/relationships/hyperlink" Target="http://cgservicios.df.gob.mx/contraloria/consultaAdquisiciones.php" TargetMode="External"/><Relationship Id="rId12" Type="http://schemas.openxmlformats.org/officeDocument/2006/relationships/hyperlink" Target="mailto:ssleonjaime@hotmail.com" TargetMode="External"/><Relationship Id="rId2" Type="http://schemas.openxmlformats.org/officeDocument/2006/relationships/hyperlink" Target="mailto:contacto@tef.mx" TargetMode="External"/><Relationship Id="rId16" Type="http://schemas.openxmlformats.org/officeDocument/2006/relationships/hyperlink" Target="https://drive.google.com/file/d/1vEZZLHVr49o_8DzQM1XSwQfLlY9ITcFm/view?usp=sharing" TargetMode="External"/><Relationship Id="rId1" Type="http://schemas.openxmlformats.org/officeDocument/2006/relationships/hyperlink" Target="mailto:contacto@tef.mx" TargetMode="External"/><Relationship Id="rId6" Type="http://schemas.openxmlformats.org/officeDocument/2006/relationships/hyperlink" Target="mailto:eemgyg@yahoo.com.mx" TargetMode="External"/><Relationship Id="rId11" Type="http://schemas.openxmlformats.org/officeDocument/2006/relationships/hyperlink" Target="http://cgservicios.df.gob.mx/contraloria/consultaAdquisiciones.php" TargetMode="External"/><Relationship Id="rId5" Type="http://schemas.openxmlformats.org/officeDocument/2006/relationships/hyperlink" Target="mailto:eemgyg@yahoo.com.mx" TargetMode="External"/><Relationship Id="rId15" Type="http://schemas.openxmlformats.org/officeDocument/2006/relationships/hyperlink" Target="https://drive.google.com/file/d/1vr6EbK913EBTgK6lyHYXdFZm222mHXQR/view?usp=sharing" TargetMode="External"/><Relationship Id="rId10" Type="http://schemas.openxmlformats.org/officeDocument/2006/relationships/hyperlink" Target="mailto:ccardenas@prodhexar.com" TargetMode="External"/><Relationship Id="rId4" Type="http://schemas.openxmlformats.org/officeDocument/2006/relationships/hyperlink" Target="https://drive.google.com/file/d/1ESXFKL-z3IjkjPhiBW-zRp8LOwSTb5tV/view?usp=sharing" TargetMode="External"/><Relationship Id="rId9" Type="http://schemas.openxmlformats.org/officeDocument/2006/relationships/hyperlink" Target="mailto:ccardenas@prodhexar.com" TargetMode="External"/><Relationship Id="rId14" Type="http://schemas.openxmlformats.org/officeDocument/2006/relationships/hyperlink" Target="http://cgservicios.df.gob.mx/contraloria/consultaAdquisi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12" sqref="A12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E8" t="s">
        <v>228</v>
      </c>
      <c r="F8" t="s">
        <v>237</v>
      </c>
      <c r="G8" t="s">
        <v>238</v>
      </c>
      <c r="H8" t="s">
        <v>114</v>
      </c>
      <c r="I8" t="s">
        <v>223</v>
      </c>
      <c r="J8" s="4" t="str" cm="1">
        <f t="array" aca="1" ref="J8" ca="1">HYPERLINK("#"&amp;CELL("direccion",Tabla_590282!A4),"1")</f>
        <v>1</v>
      </c>
      <c r="L8" t="s">
        <v>116</v>
      </c>
      <c r="N8" t="s">
        <v>224</v>
      </c>
      <c r="O8" t="s">
        <v>148</v>
      </c>
      <c r="P8" t="s">
        <v>151</v>
      </c>
      <c r="R8" t="s">
        <v>177</v>
      </c>
      <c r="S8" t="s">
        <v>225</v>
      </c>
      <c r="T8">
        <v>90</v>
      </c>
      <c r="U8">
        <v>6</v>
      </c>
      <c r="V8" t="s">
        <v>183</v>
      </c>
      <c r="W8" t="s">
        <v>226</v>
      </c>
      <c r="AA8" t="s">
        <v>227</v>
      </c>
      <c r="AC8" t="s">
        <v>148</v>
      </c>
      <c r="AD8">
        <v>14330</v>
      </c>
      <c r="AI8" t="s">
        <v>228</v>
      </c>
      <c r="AJ8" t="s">
        <v>237</v>
      </c>
      <c r="AK8" t="s">
        <v>238</v>
      </c>
      <c r="AL8">
        <v>5556731696</v>
      </c>
      <c r="AM8" s="4" t="s">
        <v>229</v>
      </c>
      <c r="AN8" t="s">
        <v>230</v>
      </c>
      <c r="AP8">
        <v>5556731696</v>
      </c>
      <c r="AQ8" s="4" t="s">
        <v>229</v>
      </c>
      <c r="AR8" s="4" t="s">
        <v>233</v>
      </c>
      <c r="AS8" s="4" t="s">
        <v>231</v>
      </c>
      <c r="AT8" t="s">
        <v>232</v>
      </c>
      <c r="AU8" s="3">
        <v>45775</v>
      </c>
      <c r="AV8" t="s">
        <v>234</v>
      </c>
    </row>
    <row r="9" spans="1:48" x14ac:dyDescent="0.25">
      <c r="A9">
        <v>2025</v>
      </c>
      <c r="B9" s="3">
        <v>45658</v>
      </c>
      <c r="C9" s="3">
        <v>45747</v>
      </c>
      <c r="D9" t="s">
        <v>113</v>
      </c>
      <c r="E9" t="s">
        <v>235</v>
      </c>
      <c r="F9" t="s">
        <v>236</v>
      </c>
      <c r="G9" t="s">
        <v>236</v>
      </c>
      <c r="H9" t="s">
        <v>114</v>
      </c>
      <c r="I9" t="s">
        <v>239</v>
      </c>
      <c r="J9" s="4" t="str" cm="1">
        <f t="array" aca="1" ref="J9" ca="1">HYPERLINK("#"&amp;CELL("direccion",Tabla_590282!A5),"2")</f>
        <v>2</v>
      </c>
      <c r="L9" t="s">
        <v>116</v>
      </c>
      <c r="N9" t="s">
        <v>240</v>
      </c>
      <c r="O9" t="s">
        <v>118</v>
      </c>
      <c r="P9" t="s">
        <v>151</v>
      </c>
      <c r="R9" t="s">
        <v>158</v>
      </c>
      <c r="S9" t="s">
        <v>241</v>
      </c>
      <c r="T9">
        <v>82</v>
      </c>
      <c r="V9" t="s">
        <v>183</v>
      </c>
      <c r="W9" t="s">
        <v>242</v>
      </c>
      <c r="AA9" t="s">
        <v>243</v>
      </c>
      <c r="AC9" t="s">
        <v>118</v>
      </c>
      <c r="AD9">
        <v>54190</v>
      </c>
      <c r="AI9" t="s">
        <v>235</v>
      </c>
      <c r="AJ9" t="s">
        <v>236</v>
      </c>
      <c r="AK9" t="s">
        <v>236</v>
      </c>
      <c r="AL9">
        <v>5557462445</v>
      </c>
      <c r="AM9" s="4" t="s">
        <v>244</v>
      </c>
      <c r="AN9" t="s">
        <v>230</v>
      </c>
      <c r="AP9">
        <v>5557462445</v>
      </c>
      <c r="AQ9" s="4" t="s">
        <v>244</v>
      </c>
      <c r="AR9" s="4" t="s">
        <v>245</v>
      </c>
      <c r="AS9" s="4" t="s">
        <v>231</v>
      </c>
      <c r="AT9" t="s">
        <v>232</v>
      </c>
      <c r="AU9" s="3">
        <v>45775</v>
      </c>
      <c r="AV9" t="s">
        <v>234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E10" t="s">
        <v>246</v>
      </c>
      <c r="F10" t="s">
        <v>247</v>
      </c>
      <c r="G10" t="s">
        <v>248</v>
      </c>
      <c r="H10" t="s">
        <v>114</v>
      </c>
      <c r="I10" t="s">
        <v>249</v>
      </c>
      <c r="J10" s="4" t="str" cm="1">
        <f t="array" aca="1" ref="J10" ca="1">HYPERLINK("#"&amp;CELL("direccion",Tabla_590282!A6),"3")</f>
        <v>3</v>
      </c>
      <c r="L10" t="s">
        <v>116</v>
      </c>
      <c r="N10" t="s">
        <v>250</v>
      </c>
      <c r="O10" t="s">
        <v>148</v>
      </c>
      <c r="P10" t="s">
        <v>151</v>
      </c>
      <c r="R10" t="s">
        <v>158</v>
      </c>
      <c r="S10" t="s">
        <v>251</v>
      </c>
      <c r="T10">
        <v>17</v>
      </c>
      <c r="V10" t="s">
        <v>183</v>
      </c>
      <c r="W10" t="s">
        <v>252</v>
      </c>
      <c r="AA10" t="s">
        <v>253</v>
      </c>
      <c r="AC10" t="s">
        <v>148</v>
      </c>
      <c r="AD10">
        <v>6760</v>
      </c>
      <c r="AI10" t="s">
        <v>246</v>
      </c>
      <c r="AJ10" t="s">
        <v>247</v>
      </c>
      <c r="AK10" t="s">
        <v>248</v>
      </c>
      <c r="AL10">
        <v>5547942285</v>
      </c>
      <c r="AM10" s="4" t="s">
        <v>254</v>
      </c>
      <c r="AN10" t="s">
        <v>230</v>
      </c>
      <c r="AP10">
        <v>5547942285</v>
      </c>
      <c r="AQ10" s="4" t="s">
        <v>254</v>
      </c>
      <c r="AR10" s="4" t="s">
        <v>268</v>
      </c>
      <c r="AS10" s="4" t="s">
        <v>231</v>
      </c>
      <c r="AT10" t="s">
        <v>232</v>
      </c>
      <c r="AU10" s="3">
        <v>45775</v>
      </c>
      <c r="AV10" t="s">
        <v>234</v>
      </c>
    </row>
    <row r="11" spans="1:48" x14ac:dyDescent="0.25">
      <c r="A11">
        <v>2025</v>
      </c>
      <c r="B11" s="3">
        <v>45658</v>
      </c>
      <c r="C11" s="3">
        <v>45747</v>
      </c>
      <c r="D11" t="s">
        <v>112</v>
      </c>
      <c r="E11" t="s">
        <v>255</v>
      </c>
      <c r="F11" t="s">
        <v>256</v>
      </c>
      <c r="G11" t="s">
        <v>257</v>
      </c>
      <c r="H11" t="s">
        <v>114</v>
      </c>
      <c r="I11" t="s">
        <v>258</v>
      </c>
      <c r="J11" s="4" t="str" cm="1">
        <f t="array" aca="1" ref="J11" ca="1">HYPERLINK("#"&amp;CELL("direccion",Tabla_590282!A7),"4")</f>
        <v>4</v>
      </c>
      <c r="L11" t="s">
        <v>116</v>
      </c>
      <c r="N11" t="s">
        <v>259</v>
      </c>
      <c r="O11" t="s">
        <v>118</v>
      </c>
      <c r="P11" t="s">
        <v>151</v>
      </c>
      <c r="R11" t="s">
        <v>158</v>
      </c>
      <c r="S11" t="s">
        <v>260</v>
      </c>
      <c r="T11" t="s">
        <v>261</v>
      </c>
      <c r="V11" t="s">
        <v>183</v>
      </c>
      <c r="W11" t="s">
        <v>262</v>
      </c>
      <c r="AA11" t="s">
        <v>263</v>
      </c>
      <c r="AC11" t="s">
        <v>118</v>
      </c>
      <c r="AD11">
        <v>55765</v>
      </c>
      <c r="AI11" t="s">
        <v>255</v>
      </c>
      <c r="AJ11" t="s">
        <v>256</v>
      </c>
      <c r="AK11" t="s">
        <v>264</v>
      </c>
      <c r="AL11">
        <v>5575845131</v>
      </c>
      <c r="AM11" s="4" t="s">
        <v>265</v>
      </c>
      <c r="AP11">
        <v>5575845131</v>
      </c>
      <c r="AQ11" s="4" t="s">
        <v>265</v>
      </c>
      <c r="AR11" s="4" t="s">
        <v>266</v>
      </c>
      <c r="AS11" s="4" t="s">
        <v>231</v>
      </c>
      <c r="AT11" t="s">
        <v>232</v>
      </c>
      <c r="AU11" s="3">
        <v>45775</v>
      </c>
      <c r="AV11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1" xr:uid="{00000000-0002-0000-0000-000000000000}">
      <formula1>Hidden_13</formula1>
    </dataValidation>
    <dataValidation type="list" allowBlank="1" showErrorMessage="1" sqref="H8:H141" xr:uid="{00000000-0002-0000-0000-000001000000}">
      <formula1>Hidden_27</formula1>
    </dataValidation>
    <dataValidation type="list" allowBlank="1" showErrorMessage="1" sqref="L8:L141" xr:uid="{00000000-0002-0000-0000-000002000000}">
      <formula1>Hidden_311</formula1>
    </dataValidation>
    <dataValidation type="list" allowBlank="1" showErrorMessage="1" sqref="O8:O141" xr:uid="{00000000-0002-0000-0000-000003000000}">
      <formula1>Hidden_414</formula1>
    </dataValidation>
    <dataValidation type="list" allowBlank="1" showErrorMessage="1" sqref="P8:P141" xr:uid="{00000000-0002-0000-0000-000004000000}">
      <formula1>Hidden_515</formula1>
    </dataValidation>
    <dataValidation type="list" allowBlank="1" showErrorMessage="1" sqref="R8:R141" xr:uid="{00000000-0002-0000-0000-000005000000}">
      <formula1>Hidden_617</formula1>
    </dataValidation>
    <dataValidation type="list" allowBlank="1" showErrorMessage="1" sqref="V8:V141" xr:uid="{00000000-0002-0000-0000-000006000000}">
      <formula1>Hidden_721</formula1>
    </dataValidation>
    <dataValidation type="list" allowBlank="1" showErrorMessage="1" sqref="AC8:AC141" xr:uid="{00000000-0002-0000-0000-000007000000}">
      <formula1>Hidden_828</formula1>
    </dataValidation>
  </dataValidations>
  <hyperlinks>
    <hyperlink ref="AM8" r:id="rId1" xr:uid="{1709F57F-823B-4271-B463-052A4EBFC3DE}"/>
    <hyperlink ref="AQ8" r:id="rId2" xr:uid="{80B9F068-3B9E-45CB-BC1D-1BA4F14A8C69}"/>
    <hyperlink ref="AS8" r:id="rId3" xr:uid="{35E0CA15-698D-43D9-B1E6-A3D80BA23E0B}"/>
    <hyperlink ref="AR8" r:id="rId4" xr:uid="{2DB5C08A-3036-4276-B0B5-87160D42CC39}"/>
    <hyperlink ref="AM9" r:id="rId5" xr:uid="{E4A52446-D249-45A3-A5C2-29DF7A2149C8}"/>
    <hyperlink ref="AQ9" r:id="rId6" xr:uid="{08988C2E-7753-488B-9EB9-6B44F53133AC}"/>
    <hyperlink ref="AS9" r:id="rId7" xr:uid="{376B7319-FF84-45A7-B612-56CFD8068A04}"/>
    <hyperlink ref="AR9" r:id="rId8" xr:uid="{C1A71B53-A6A7-4A68-9362-CCEF8A27D346}"/>
    <hyperlink ref="AM10" r:id="rId9" xr:uid="{0B09CCCE-9461-4887-9C20-DC75CCA06D38}"/>
    <hyperlink ref="AQ10" r:id="rId10" xr:uid="{A1DEAE44-9BFB-41BB-A78E-84DA677A9466}"/>
    <hyperlink ref="AS10" r:id="rId11" xr:uid="{144B7301-6F79-4FF9-9EAB-539CF4512E97}"/>
    <hyperlink ref="AM11" r:id="rId12" xr:uid="{DBAAFF52-25F6-4F4A-B54D-37AC576FF3A7}"/>
    <hyperlink ref="AQ11" r:id="rId13" xr:uid="{FF12B33E-F36F-4B6D-AFD8-13CF2A1DEFEA}"/>
    <hyperlink ref="AS11" r:id="rId14" xr:uid="{847E53A1-A6EE-45F1-A668-3312A16D1D8E}"/>
    <hyperlink ref="AR11" r:id="rId15" xr:uid="{707F62B6-4BBE-4F6D-BDF6-36D9594D8E67}"/>
    <hyperlink ref="AR10" r:id="rId16" xr:uid="{7FB64323-27FD-42B9-B300-247FDD5913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267</v>
      </c>
      <c r="C4" t="s">
        <v>267</v>
      </c>
      <c r="D4" t="s">
        <v>267</v>
      </c>
    </row>
    <row r="5" spans="1:4" x14ac:dyDescent="0.25">
      <c r="A5">
        <v>2</v>
      </c>
      <c r="B5" t="s">
        <v>267</v>
      </c>
      <c r="C5" t="s">
        <v>267</v>
      </c>
      <c r="D5" t="s">
        <v>267</v>
      </c>
    </row>
    <row r="6" spans="1:4" x14ac:dyDescent="0.25">
      <c r="A6">
        <v>3</v>
      </c>
      <c r="B6" t="s">
        <v>267</v>
      </c>
      <c r="C6" t="s">
        <v>267</v>
      </c>
      <c r="D6" t="s">
        <v>267</v>
      </c>
    </row>
    <row r="7" spans="1:4" x14ac:dyDescent="0.25">
      <c r="A7">
        <v>4</v>
      </c>
      <c r="B7" t="s">
        <v>267</v>
      </c>
      <c r="C7" t="s">
        <v>267</v>
      </c>
      <c r="D7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2025-04-04T00:29:25Z</dcterms:created>
  <dcterms:modified xsi:type="dcterms:W3CDTF">2025-04-28T19:57:50Z</dcterms:modified>
</cp:coreProperties>
</file>