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5"/>
  <workbookPr/>
  <mc:AlternateContent xmlns:mc="http://schemas.openxmlformats.org/markup-compatibility/2006">
    <mc:Choice Requires="x15">
      <x15ac:absPath xmlns:x15ac="http://schemas.microsoft.com/office/spreadsheetml/2010/11/ac" url="C:\Users\marcelar\Documents\ADATA UFD\ISCDFMAR2020\TRANSPARENCIA\2025\3er. TRIMESTRE\"/>
    </mc:Choice>
  </mc:AlternateContent>
  <xr:revisionPtr revIDLastSave="0" documentId="8_{8DD5546B-9A11-4930-998D-E2C20F6BD9C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Tabla_467026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 a="1"/>
  <c r="F10" i="1" a="1"/>
  <c r="F9" i="1" a="1"/>
  <c r="F8" i="1" a="1"/>
  <c r="F8" i="1" l="1"/>
  <c r="F9" i="1"/>
  <c r="F10" i="1"/>
  <c r="F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<sst xmlns="http://schemas.openxmlformats.org/spreadsheetml/2006/main" count="80" uniqueCount="58">
  <si>
    <t>50771</t>
  </si>
  <si>
    <t>TÍTULO</t>
  </si>
  <si>
    <t>NOMBRE CORTO</t>
  </si>
  <si>
    <t>DESCRIPCIÓN</t>
  </si>
  <si>
    <t xml:space="preserve">Objetivos y metas institucionales </t>
  </si>
  <si>
    <t>A121Fr04_Objetivos-y-metas-institucionales</t>
  </si>
  <si>
    <t>La información deberá corresponder con las áreas o unidades ejecutoras del gasto que forman parte del sujeto obligado, para cada una de éstas se publicarán sus metas y objetivos vinculados a los programas operativos, presupuestarios, sectoriales, regionales institucionales, especiales, de trabajo y/o anuales en términos de la normatividad aplicable.</t>
  </si>
  <si>
    <t>1</t>
  </si>
  <si>
    <t>4</t>
  </si>
  <si>
    <t>2</t>
  </si>
  <si>
    <t>10</t>
  </si>
  <si>
    <t>7</t>
  </si>
  <si>
    <t>13</t>
  </si>
  <si>
    <t>14</t>
  </si>
  <si>
    <t>467016</t>
  </si>
  <si>
    <t>467023</t>
  </si>
  <si>
    <t>467024</t>
  </si>
  <si>
    <t>467022</t>
  </si>
  <si>
    <t>467017</t>
  </si>
  <si>
    <t>467026</t>
  </si>
  <si>
    <t>467025</t>
  </si>
  <si>
    <t>467020</t>
  </si>
  <si>
    <t>467019</t>
  </si>
  <si>
    <t>467021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</si>
  <si>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</si>
  <si>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</si>
  <si>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</si>
  <si>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</si>
  <si>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</si>
  <si>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Descripción breve y clara de cada objetivo institucional (Redactados con perspectiva de género)</t>
  </si>
  <si>
    <t>Indicadores y metas asociados a cada objetivo 
Tabla_467026</t>
  </si>
  <si>
    <t>Hipervínculo al documento del o los programas operativos, presupuestarios, sectoriales, entre otros</t>
  </si>
  <si>
    <t>Área(s) responsable(s) que genera(n), posee(n), publica(n) y actualizan la información</t>
  </si>
  <si>
    <t>Fecha de Actualización</t>
  </si>
  <si>
    <t>Nota</t>
  </si>
  <si>
    <t>60315</t>
  </si>
  <si>
    <t>60316</t>
  </si>
  <si>
    <t>60317</t>
  </si>
  <si>
    <t>ID</t>
  </si>
  <si>
    <t>Indicadores asociados</t>
  </si>
  <si>
    <t>Meta del indicador</t>
  </si>
  <si>
    <t>Unidad de medida</t>
  </si>
  <si>
    <t>Coordinación de Administración y Finanzas</t>
  </si>
  <si>
    <t>Operación del Sistema para la Serguridad de las Construcciones de la Ciudad de México</t>
  </si>
  <si>
    <t>Dirección de Dictámenes de Seguridad Estructural de Edificaciones Existentes/Subdirección de Estudios e Investigación</t>
  </si>
  <si>
    <t>Cumplimiento de los Programas de Protección Civil</t>
  </si>
  <si>
    <t>Provisiones para Contingencias</t>
  </si>
  <si>
    <t>Actividades de Apoyo Administrativo</t>
  </si>
  <si>
    <t>Evaluaciones y proyectos estructurales oculares y numéricos a inmubles</t>
  </si>
  <si>
    <t>Desarrollo de proyectos en materia de seguridad estructural realizados</t>
  </si>
  <si>
    <t>Realización de estudios de investigación en materia de seguridad estructural</t>
  </si>
  <si>
    <t>Servicios para la operación de la RACM y de la SASMEX-CDMX</t>
  </si>
  <si>
    <t>Suficientes mecanismos de prevención en materia de protección Civil en el Instituto para la Seguridad de las Construcciones</t>
  </si>
  <si>
    <t>Capacitación al personal en materia de gestión integral de riesgos y protección civil.</t>
  </si>
  <si>
    <t>Laudos atendidos/Laudos programados</t>
  </si>
  <si>
    <t>Avance en la gestion para el proceso de contratación de servicios, conforme a la requisicion de las diversas áreas administrativas para la adecuada operación y funcionamiento del ISC realizado/Avance en la gestion para el proceso de contratación de servicios, conforme a la requisicion de las diversas áreas administrativas para la adecuada operación y funcionamiento del ISC programado)*50%</t>
  </si>
  <si>
    <t>Indice</t>
  </si>
  <si>
    <t>https://drive.google.com/file/d/1b7A3WrbT6QzO84LMOKTJlL4H45w2E1xf/view?usp=sharing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</si>
</sst>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1"/>
    <xf numFmtId="14" fontId="0" fillId="0" borderId="0" xfId="0" applyNumberFormat="1"/>
    <xf numFmtId="9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b7A3WrbT6QzO84LMOKTJlL4H45w2E1xf/view?usp=sharing" TargetMode="External"/><Relationship Id="rId2" Type="http://schemas.openxmlformats.org/officeDocument/2006/relationships/hyperlink" Target="https://drive.google.com/file/d/1b7A3WrbT6QzO84LMOKTJlL4H45w2E1xf/view?usp=sharing" TargetMode="External"/><Relationship Id="rId1" Type="http://schemas.openxmlformats.org/officeDocument/2006/relationships/hyperlink" Target="https://drive.google.com/file/d/1b7A3WrbT6QzO84LMOKTJlL4H45w2E1xf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A2" workbookViewId="0">
      <selection activeCell="A12" sqref="A12:XFD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81.7109375" bestFit="1" customWidth="1"/>
    <col min="6" max="6" width="46" bestFit="1" customWidth="1"/>
    <col min="7" max="7" width="84.5703125" bestFit="1" customWidth="1"/>
    <col min="8" max="8" width="73.140625" bestFit="1" customWidth="1"/>
    <col min="9" max="9" width="20.140625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  <c r="J7" s="2" t="s">
        <v>34</v>
      </c>
    </row>
    <row r="8" spans="1:10" x14ac:dyDescent="0.25">
      <c r="A8">
        <v>2025</v>
      </c>
      <c r="B8" s="4">
        <v>45839</v>
      </c>
      <c r="C8" s="4">
        <v>45930</v>
      </c>
      <c r="D8" t="s">
        <v>42</v>
      </c>
      <c r="E8" t="s">
        <v>43</v>
      </c>
      <c r="F8" s="3" t="str" cm="1">
        <f t="array" aca="1" ref="F8" ca="1">HYPERLINK("#"&amp;CELL("direccion",Tabla_467026!A4),"1")</f>
        <v>1</v>
      </c>
      <c r="G8" s="3" t="s">
        <v>57</v>
      </c>
      <c r="H8" t="s">
        <v>42</v>
      </c>
      <c r="I8" s="4">
        <v>45958</v>
      </c>
    </row>
    <row r="9" spans="1:10" x14ac:dyDescent="0.25">
      <c r="A9">
        <v>2025</v>
      </c>
      <c r="B9" s="4">
        <v>45839</v>
      </c>
      <c r="C9" s="4">
        <v>45930</v>
      </c>
      <c r="D9" t="s">
        <v>44</v>
      </c>
      <c r="E9" t="s">
        <v>45</v>
      </c>
      <c r="F9" s="3" t="str" cm="1">
        <f t="array" aca="1" ref="F9" ca="1">HYPERLINK("#"&amp;CELL("direccion",Tabla_467026!A8),"2")</f>
        <v>2</v>
      </c>
      <c r="G9" s="3" t="s">
        <v>57</v>
      </c>
      <c r="H9" t="s">
        <v>42</v>
      </c>
      <c r="I9" s="4">
        <v>45958</v>
      </c>
    </row>
    <row r="10" spans="1:10" x14ac:dyDescent="0.25">
      <c r="A10">
        <v>2025</v>
      </c>
      <c r="B10" s="4">
        <v>45839</v>
      </c>
      <c r="C10" s="4">
        <v>45930</v>
      </c>
      <c r="D10" t="s">
        <v>42</v>
      </c>
      <c r="E10" t="s">
        <v>46</v>
      </c>
      <c r="F10" s="3" t="str" cm="1">
        <f t="array" aca="1" ref="F10" ca="1">HYPERLINK("#"&amp;CELL("direccion",Tabla_467026!A10),"3")</f>
        <v>3</v>
      </c>
      <c r="G10" s="3" t="s">
        <v>57</v>
      </c>
      <c r="H10" t="s">
        <v>42</v>
      </c>
      <c r="I10" s="4">
        <v>45958</v>
      </c>
    </row>
    <row r="11" spans="1:10" x14ac:dyDescent="0.25">
      <c r="A11">
        <v>2025</v>
      </c>
      <c r="B11" s="4">
        <v>45839</v>
      </c>
      <c r="C11" s="4">
        <v>45930</v>
      </c>
      <c r="D11" t="s">
        <v>42</v>
      </c>
      <c r="E11" t="s">
        <v>47</v>
      </c>
      <c r="F11" s="3" t="str" cm="1">
        <f t="array" aca="1" ref="F11" ca="1">HYPERLINK("#"&amp;CELL("direccion",Tabla_467026!A11),"4")</f>
        <v>4</v>
      </c>
      <c r="G11" s="3" t="s">
        <v>57</v>
      </c>
      <c r="H11" t="s">
        <v>42</v>
      </c>
      <c r="I11" s="4">
        <v>45958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hyperlinks>
    <hyperlink ref="G8" r:id="rId1" xr:uid="{D2713E60-6E6C-49E2-BE27-0755E5FFB985}"/>
    <hyperlink ref="G9:G11" r:id="rId2" display="https://drive.google.com/file/d/1b7A3WrbT6QzO84LMOKTJlL4H45w2E1xf/view?usp=sharing" xr:uid="{2B112E56-1624-4328-833A-A6C82E963906}"/>
    <hyperlink ref="G11" r:id="rId3" xr:uid="{1540B73F-18ED-4DCC-9A40-9E1DA258764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1"/>
  <sheetViews>
    <sheetView topLeftCell="A3" workbookViewId="0">
      <selection activeCell="D16" sqref="D16"/>
    </sheetView>
  </sheetViews>
  <sheetFormatPr baseColWidth="10" defaultColWidth="9.140625" defaultRowHeight="15" x14ac:dyDescent="0.25"/>
  <cols>
    <col min="1" max="1" width="3.42578125" bestFit="1" customWidth="1"/>
    <col min="2" max="2" width="24.140625" bestFit="1" customWidth="1"/>
    <col min="3" max="3" width="20.42578125" bestFit="1" customWidth="1"/>
    <col min="4" max="4" width="20" bestFit="1" customWidth="1"/>
  </cols>
  <sheetData>
    <row r="1" spans="1:4" hidden="1" x14ac:dyDescent="0.25">
      <c r="B1" t="s">
        <v>9</v>
      </c>
      <c r="C1" t="s">
        <v>9</v>
      </c>
      <c r="D1" t="s">
        <v>9</v>
      </c>
    </row>
    <row r="2" spans="1:4" hidden="1" x14ac:dyDescent="0.25">
      <c r="B2" t="s">
        <v>35</v>
      </c>
      <c r="C2" t="s">
        <v>36</v>
      </c>
      <c r="D2" t="s">
        <v>37</v>
      </c>
    </row>
    <row r="3" spans="1:4" x14ac:dyDescent="0.25">
      <c r="A3" s="1" t="s">
        <v>38</v>
      </c>
      <c r="B3" s="1" t="s">
        <v>39</v>
      </c>
      <c r="C3" s="1" t="s">
        <v>40</v>
      </c>
      <c r="D3" s="1" t="s">
        <v>41</v>
      </c>
    </row>
    <row r="4" spans="1:4" x14ac:dyDescent="0.25">
      <c r="A4">
        <v>1</v>
      </c>
      <c r="B4" t="s">
        <v>48</v>
      </c>
      <c r="C4" s="5">
        <v>0.85</v>
      </c>
      <c r="D4" t="s">
        <v>56</v>
      </c>
    </row>
    <row r="5" spans="1:4" x14ac:dyDescent="0.25">
      <c r="A5">
        <v>1</v>
      </c>
      <c r="B5" t="s">
        <v>49</v>
      </c>
      <c r="C5" s="5">
        <v>0.85</v>
      </c>
      <c r="D5" t="s">
        <v>56</v>
      </c>
    </row>
    <row r="6" spans="1:4" x14ac:dyDescent="0.25">
      <c r="A6">
        <v>1</v>
      </c>
      <c r="B6" t="s">
        <v>50</v>
      </c>
      <c r="C6" s="5">
        <v>0.85</v>
      </c>
      <c r="D6" t="s">
        <v>56</v>
      </c>
    </row>
    <row r="7" spans="1:4" x14ac:dyDescent="0.25">
      <c r="A7">
        <v>1</v>
      </c>
      <c r="B7" t="s">
        <v>51</v>
      </c>
      <c r="C7" s="5">
        <v>0.85</v>
      </c>
      <c r="D7" t="s">
        <v>56</v>
      </c>
    </row>
    <row r="8" spans="1:4" x14ac:dyDescent="0.25">
      <c r="A8">
        <v>2</v>
      </c>
      <c r="B8" t="s">
        <v>52</v>
      </c>
      <c r="C8" s="5">
        <v>1</v>
      </c>
      <c r="D8" t="s">
        <v>56</v>
      </c>
    </row>
    <row r="9" spans="1:4" x14ac:dyDescent="0.25">
      <c r="A9">
        <v>2</v>
      </c>
      <c r="B9" t="s">
        <v>53</v>
      </c>
      <c r="C9" s="5">
        <v>1</v>
      </c>
      <c r="D9" t="s">
        <v>56</v>
      </c>
    </row>
    <row r="10" spans="1:4" x14ac:dyDescent="0.25">
      <c r="A10">
        <v>3</v>
      </c>
      <c r="B10" t="s">
        <v>54</v>
      </c>
      <c r="C10" s="5">
        <v>1</v>
      </c>
      <c r="D10" t="s">
        <v>56</v>
      </c>
    </row>
    <row r="11" spans="1:4" x14ac:dyDescent="0.25">
      <c r="A11">
        <v>4</v>
      </c>
      <c r="B11" t="s">
        <v>55</v>
      </c>
      <c r="C11" s="5">
        <v>1</v>
      </c>
      <c r="D11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 de Formatos</vt:lpstr>
      <vt:lpstr>Tabla_467026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Marcela Rojas Vazquez</cp:lastModifiedBy>
  <dcterms:created xsi:type="dcterms:W3CDTF">2025-10-19T05:50:15Z</dcterms:created>
  <dcterms:modified xsi:type="dcterms:W3CDTF">2025-10-28T23:56:38Z</dcterms:modified>
</cp:coreProperties>
</file>