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lar\Documents\ADATA UFD\ISCDFMAR2020\TRANSPARENCIA\2025\3er. TRIMESTRE\"/>
    </mc:Choice>
  </mc:AlternateContent>
  <xr:revisionPtr revIDLastSave="0" documentId="13_ncr:1_{A366D39B-3240-4160-9AAF-08BD7CC95BD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Tabla_473324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" l="1" a="1"/>
  <c r="D9" i="1" a="1"/>
  <c r="D8" i="1" a="1"/>
  <c r="D10" i="1" l="1"/>
  <c r="D9" i="1"/>
  <c r="D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<sst xmlns="http://schemas.openxmlformats.org/spreadsheetml/2006/main" count="72" uniqueCount="56">
  <si>
    <t>51132</t>
  </si>
  <si>
    <t>TÍTULO</t>
  </si>
  <si>
    <t>NOMBRE CORTO</t>
  </si>
  <si>
    <t>DESCRIPCIÓN</t>
  </si>
  <si>
    <t xml:space="preserve">Información financiera (informes trimestrales de gasto) </t>
  </si>
  <si>
    <t>A121Fr21B_Ejercicio-de-los-egresos-presupuestarios</t>
  </si>
  <si>
    <t>El ejercicio de los egresos presupuestarios pertenece al Estado Analítico del Ejercicio del Presupuesto de Egresos, generado de manera periódica y de acuerdo con la Ley General de Contabilidad Gubernamental éste deberá contener únicamente los datos desglosados correspondientes a la Clasificación por Objeto del Gasto (Capítulo y Concepto), el hipervínculo al Estado Analítico del Ejercicio del Presupuesto de Egresos completo.</t>
  </si>
  <si>
    <t>1</t>
  </si>
  <si>
    <t>4</t>
  </si>
  <si>
    <t>10</t>
  </si>
  <si>
    <t>7</t>
  </si>
  <si>
    <t>2</t>
  </si>
  <si>
    <t>13</t>
  </si>
  <si>
    <t>14</t>
  </si>
  <si>
    <t>473316</t>
  </si>
  <si>
    <t>473321</t>
  </si>
  <si>
    <t>473320</t>
  </si>
  <si>
    <t>473324</t>
  </si>
  <si>
    <t>473319</t>
  </si>
  <si>
    <t>473323</t>
  </si>
  <si>
    <t>473318</t>
  </si>
  <si>
    <t>473322</t>
  </si>
  <si>
    <t>Tabla Campos</t>
  </si>
  <si>
    <t>Ejercicio</t>
  </si>
  <si>
    <t>Fecha de inicio del periodo que se informa</t>
  </si>
  <si>
    <t>Fecha de término del periodo que se informa</t>
  </si>
  <si>
    <t>Clasificación del estado analítico del ejercicio del presupuesto por objeto de gasto 
Tabla_473324</t>
  </si>
  <si>
    <t>Hipervínculo al Estado analítico del ejercicio del Presupuesto de Egresos</t>
  </si>
  <si>
    <t>Área(s) responsable(s) que genera(n), posee(n), publica(n) y actualizan la información</t>
  </si>
  <si>
    <t>Fecha de actualización</t>
  </si>
  <si>
    <t>Nota</t>
  </si>
  <si>
    <t>6</t>
  </si>
  <si>
    <t>61170</t>
  </si>
  <si>
    <t>61171</t>
  </si>
  <si>
    <t>61172</t>
  </si>
  <si>
    <t>61173</t>
  </si>
  <si>
    <t>61174</t>
  </si>
  <si>
    <t>61175</t>
  </si>
  <si>
    <t>61176</t>
  </si>
  <si>
    <t>61177</t>
  </si>
  <si>
    <t>ID</t>
  </si>
  <si>
    <t>Clave del capítulo de gasto</t>
  </si>
  <si>
    <t>Denominación del Capítulo de gasto</t>
  </si>
  <si>
    <t>Presupuesto aprobado</t>
  </si>
  <si>
    <t>Ampliación / (Reducciones)</t>
  </si>
  <si>
    <t>Modificado</t>
  </si>
  <si>
    <t>Devengado</t>
  </si>
  <si>
    <t>Pagado</t>
  </si>
  <si>
    <t>Subejercicio</t>
  </si>
  <si>
    <t>https://drive.google.com/file/d/1CTvESWRpcH5oPPIm7FWFwTuvtBxi4gQe/view?usp=sharing</t>
  </si>
  <si>
    <t>https://drive.google.com/file/d/1kqGOMPX9rN2VCu7ZtjfGgNvFpFhPA_wR/view?usp=sharing</t>
  </si>
  <si>
    <t>https://drive.google.com/file/d/151K1e9N3WsKU01Ai5rRdhSnlOqrHtv7G/view?usp=sharing</t>
  </si>
  <si>
    <t>Coordinación de Administración y Finanzas</t>
  </si>
  <si>
    <t>SERVICIOS PERSONALES</t>
  </si>
  <si>
    <t>MATERIALES Y SUMINISTROS</t>
  </si>
  <si>
    <t>SERVICIOS GENERALES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</si>
</sst>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51K1e9N3WsKU01Ai5rRdhSnlOqrHtv7G/view?usp=sharing" TargetMode="External"/><Relationship Id="rId2" Type="http://schemas.openxmlformats.org/officeDocument/2006/relationships/hyperlink" Target="https://drive.google.com/file/d/1kqGOMPX9rN2VCu7ZtjfGgNvFpFhPA_wR/view?usp=sharing" TargetMode="External"/><Relationship Id="rId1" Type="http://schemas.openxmlformats.org/officeDocument/2006/relationships/hyperlink" Target="https://drive.google.com/file/d/1CTvESWRpcH5oPPIm7FWFwTuvtBxi4gQe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"/>
  <sheetViews>
    <sheetView tabSelected="1" topLeftCell="A2" workbookViewId="0">
      <selection activeCell="A11" sqref="A11:XFD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70.140625" bestFit="1" customWidth="1"/>
    <col min="5" max="5" width="61.425781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3" t="s">
        <v>22</v>
      </c>
      <c r="B6" s="4"/>
      <c r="C6" s="4"/>
      <c r="D6" s="4"/>
      <c r="E6" s="4"/>
      <c r="F6" s="4"/>
      <c r="G6" s="4"/>
      <c r="H6" s="4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</row>
    <row r="8" spans="1:9" x14ac:dyDescent="0.25">
      <c r="A8">
        <v>2025</v>
      </c>
      <c r="B8" s="6">
        <v>45658</v>
      </c>
      <c r="C8" s="6">
        <v>45747</v>
      </c>
      <c r="D8" s="7" t="str" cm="1">
        <f t="array" aca="1" ref="D8" ca="1">HYPERLINK("#"&amp;CELL("direccion",Tabla_473324!A4),"1")</f>
        <v>1</v>
      </c>
      <c r="E8" s="7" t="s">
        <v>49</v>
      </c>
      <c r="F8" t="s">
        <v>52</v>
      </c>
      <c r="G8" s="6">
        <v>45960</v>
      </c>
    </row>
    <row r="9" spans="1:9" x14ac:dyDescent="0.25">
      <c r="A9">
        <v>2025</v>
      </c>
      <c r="B9" s="6">
        <v>45748</v>
      </c>
      <c r="C9" s="6">
        <v>45838</v>
      </c>
      <c r="D9" s="7" t="str" cm="1">
        <f t="array" aca="1" ref="D9" ca="1">HYPERLINK("#"&amp;CELL("direccion",Tabla_473324!A7),"2")</f>
        <v>2</v>
      </c>
      <c r="E9" s="7" t="s">
        <v>50</v>
      </c>
      <c r="F9" t="s">
        <v>52</v>
      </c>
      <c r="G9" s="6">
        <v>45960</v>
      </c>
    </row>
    <row r="10" spans="1:9" x14ac:dyDescent="0.25">
      <c r="A10">
        <v>2025</v>
      </c>
      <c r="B10" s="6">
        <v>45839</v>
      </c>
      <c r="C10" s="6">
        <v>45930</v>
      </c>
      <c r="D10" s="7" t="str" cm="1">
        <f t="array" aca="1" ref="D10" ca="1">HYPERLINK("#"&amp;CELL("direccion",Tabla_473324!A10),"3")</f>
        <v>3</v>
      </c>
      <c r="E10" s="7" t="s">
        <v>51</v>
      </c>
      <c r="F10" t="s">
        <v>52</v>
      </c>
      <c r="G10" s="6">
        <v>45960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hyperlinks>
    <hyperlink ref="E8" r:id="rId1" xr:uid="{7CCE8187-444F-46F3-A540-664090514FB3}"/>
    <hyperlink ref="E9" r:id="rId2" xr:uid="{D658CB67-17A4-4F21-9B81-65CBD954DDBA}"/>
    <hyperlink ref="E10" r:id="rId3" xr:uid="{141BCD7D-D5D0-4395-9EF0-751042FE227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2"/>
  <sheetViews>
    <sheetView topLeftCell="A3" workbookViewId="0">
      <selection activeCell="A10" sqref="A10"/>
    </sheetView>
  </sheetViews>
  <sheetFormatPr baseColWidth="10" defaultColWidth="9.140625" defaultRowHeight="15" x14ac:dyDescent="0.25"/>
  <cols>
    <col min="1" max="1" width="3.42578125" bestFit="1" customWidth="1"/>
    <col min="2" max="2" width="29.28515625" bestFit="1" customWidth="1"/>
    <col min="3" max="3" width="38.5703125" bestFit="1" customWidth="1"/>
    <col min="4" max="4" width="24.5703125" bestFit="1" customWidth="1"/>
    <col min="5" max="5" width="29.140625" bestFit="1" customWidth="1"/>
    <col min="6" max="6" width="12.5703125" bestFit="1" customWidth="1"/>
    <col min="7" max="7" width="12.85546875" bestFit="1" customWidth="1"/>
    <col min="8" max="8" width="8.85546875" bestFit="1" customWidth="1"/>
    <col min="9" max="9" width="13.85546875" bestFit="1" customWidth="1"/>
  </cols>
  <sheetData>
    <row r="1" spans="1:9" hidden="1" x14ac:dyDescent="0.25">
      <c r="B1" t="s">
        <v>11</v>
      </c>
      <c r="C1" t="s">
        <v>11</v>
      </c>
      <c r="D1" t="s">
        <v>31</v>
      </c>
      <c r="E1" t="s">
        <v>31</v>
      </c>
      <c r="F1" t="s">
        <v>31</v>
      </c>
      <c r="G1" t="s">
        <v>31</v>
      </c>
      <c r="H1" t="s">
        <v>31</v>
      </c>
      <c r="I1" t="s">
        <v>31</v>
      </c>
    </row>
    <row r="2" spans="1:9" hidden="1" x14ac:dyDescent="0.25">
      <c r="B2" t="s">
        <v>32</v>
      </c>
      <c r="C2" t="s">
        <v>33</v>
      </c>
      <c r="D2" t="s">
        <v>34</v>
      </c>
      <c r="E2" t="s">
        <v>35</v>
      </c>
      <c r="F2" t="s">
        <v>36</v>
      </c>
      <c r="G2" t="s">
        <v>37</v>
      </c>
      <c r="H2" t="s">
        <v>38</v>
      </c>
      <c r="I2" t="s">
        <v>39</v>
      </c>
    </row>
    <row r="3" spans="1:9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45</v>
      </c>
      <c r="G3" s="1" t="s">
        <v>46</v>
      </c>
      <c r="H3" s="1" t="s">
        <v>47</v>
      </c>
      <c r="I3" s="1" t="s">
        <v>48</v>
      </c>
    </row>
    <row r="4" spans="1:9" x14ac:dyDescent="0.25">
      <c r="A4">
        <v>1</v>
      </c>
      <c r="B4">
        <v>1000</v>
      </c>
      <c r="C4" t="s">
        <v>53</v>
      </c>
      <c r="D4">
        <v>7300238</v>
      </c>
      <c r="E4">
        <v>0</v>
      </c>
      <c r="F4">
        <v>7300238</v>
      </c>
      <c r="G4">
        <v>5396983</v>
      </c>
      <c r="H4">
        <v>5265994</v>
      </c>
      <c r="I4">
        <v>0</v>
      </c>
    </row>
    <row r="5" spans="1:9" x14ac:dyDescent="0.25">
      <c r="A5">
        <v>1</v>
      </c>
      <c r="B5">
        <v>2000</v>
      </c>
      <c r="C5" t="s">
        <v>54</v>
      </c>
      <c r="D5">
        <v>250653</v>
      </c>
      <c r="E5">
        <v>0</v>
      </c>
      <c r="F5">
        <v>241653</v>
      </c>
      <c r="G5">
        <v>238851</v>
      </c>
      <c r="H5">
        <v>25911</v>
      </c>
      <c r="I5">
        <v>0</v>
      </c>
    </row>
    <row r="6" spans="1:9" x14ac:dyDescent="0.25">
      <c r="A6">
        <v>1</v>
      </c>
      <c r="B6">
        <v>3000</v>
      </c>
      <c r="C6" t="s">
        <v>55</v>
      </c>
      <c r="D6">
        <v>8007075</v>
      </c>
      <c r="E6">
        <v>0</v>
      </c>
      <c r="F6">
        <v>8007075</v>
      </c>
      <c r="G6">
        <v>5592485</v>
      </c>
      <c r="H6">
        <v>347859</v>
      </c>
      <c r="I6">
        <v>0</v>
      </c>
    </row>
    <row r="7" spans="1:9" x14ac:dyDescent="0.25">
      <c r="A7">
        <v>2</v>
      </c>
      <c r="B7">
        <v>1000</v>
      </c>
      <c r="C7" t="s">
        <v>53</v>
      </c>
      <c r="D7">
        <v>14113739</v>
      </c>
      <c r="E7">
        <v>0</v>
      </c>
      <c r="F7">
        <v>14113739</v>
      </c>
      <c r="G7">
        <v>10925266</v>
      </c>
      <c r="H7">
        <v>10600083</v>
      </c>
      <c r="I7">
        <v>3188473</v>
      </c>
    </row>
    <row r="8" spans="1:9" x14ac:dyDescent="0.25">
      <c r="A8">
        <v>2</v>
      </c>
      <c r="B8">
        <v>2000</v>
      </c>
      <c r="C8" t="s">
        <v>54</v>
      </c>
      <c r="D8">
        <v>86062</v>
      </c>
      <c r="E8">
        <v>95382</v>
      </c>
      <c r="F8">
        <v>961444</v>
      </c>
      <c r="G8">
        <v>549442</v>
      </c>
      <c r="H8">
        <v>433711</v>
      </c>
      <c r="I8">
        <v>412002</v>
      </c>
    </row>
    <row r="9" spans="1:9" x14ac:dyDescent="0.25">
      <c r="A9">
        <v>2</v>
      </c>
      <c r="B9">
        <v>3000</v>
      </c>
      <c r="C9" t="s">
        <v>55</v>
      </c>
      <c r="D9">
        <v>40699936</v>
      </c>
      <c r="E9">
        <v>7540</v>
      </c>
      <c r="F9">
        <v>40707476</v>
      </c>
      <c r="G9">
        <v>11301417</v>
      </c>
      <c r="H9">
        <v>11004455</v>
      </c>
      <c r="I9">
        <v>29406059</v>
      </c>
    </row>
    <row r="10" spans="1:9" x14ac:dyDescent="0.25">
      <c r="A10">
        <v>3</v>
      </c>
      <c r="B10">
        <v>1000</v>
      </c>
      <c r="C10" t="s">
        <v>53</v>
      </c>
      <c r="D10">
        <v>20914199</v>
      </c>
      <c r="E10">
        <v>0</v>
      </c>
      <c r="F10">
        <v>20914199</v>
      </c>
      <c r="G10">
        <v>16382184</v>
      </c>
      <c r="H10">
        <v>16254339</v>
      </c>
      <c r="I10">
        <v>4532015</v>
      </c>
    </row>
    <row r="11" spans="1:9" x14ac:dyDescent="0.25">
      <c r="A11">
        <v>3</v>
      </c>
      <c r="B11">
        <v>2000</v>
      </c>
      <c r="C11" t="s">
        <v>54</v>
      </c>
      <c r="D11">
        <v>1253354</v>
      </c>
      <c r="E11">
        <v>61806</v>
      </c>
      <c r="F11">
        <v>1315160</v>
      </c>
      <c r="G11">
        <v>786313</v>
      </c>
      <c r="H11">
        <v>728718</v>
      </c>
      <c r="I11">
        <v>528847</v>
      </c>
    </row>
    <row r="12" spans="1:9" x14ac:dyDescent="0.25">
      <c r="A12">
        <v>3</v>
      </c>
      <c r="B12">
        <v>3000</v>
      </c>
      <c r="C12" t="s">
        <v>55</v>
      </c>
      <c r="D12">
        <v>72463798</v>
      </c>
      <c r="E12">
        <v>9736818</v>
      </c>
      <c r="F12">
        <v>82200616</v>
      </c>
      <c r="G12">
        <v>28542152</v>
      </c>
      <c r="H12">
        <v>22006277</v>
      </c>
      <c r="I12">
        <v>53658464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Tabla_473324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Marcela Rojas Vazquez</cp:lastModifiedBy>
  <dcterms:created xsi:type="dcterms:W3CDTF">2025-10-30T22:13:25Z</dcterms:created>
  <dcterms:modified xsi:type="dcterms:W3CDTF">2025-10-30T22:38:39Z</dcterms:modified>
</cp:coreProperties>
</file>