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TERCER TRIMESTRE\3er. TRIMESTRE\FINAL\"/>
    </mc:Choice>
  </mc:AlternateContent>
  <xr:revisionPtr revIDLastSave="0" documentId="13_ncr:1_{D155C64E-E63A-4CAD-BE5A-DC11494DA84B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Hidden_8" sheetId="9" r:id="rId9"/>
    <sheet name="Tabla_590282" sheetId="10" r:id="rId10"/>
  </sheets>
  <definedNames>
    <definedName name="Hidden_13">Hidden_1!$A$1:$A$2</definedName>
    <definedName name="Hidden_27">Hidden_2!$A$1:$A$2</definedName>
    <definedName name="Hidden_311">Hidden_3!$A$1:$A$2</definedName>
    <definedName name="Hidden_414">Hidden_4!$A$1:$A$32</definedName>
    <definedName name="Hidden_515">Hidden_5!$A$1:$A$2</definedName>
    <definedName name="Hidden_617">Hidden_6!$A$1:$A$26</definedName>
    <definedName name="Hidden_721">Hidden_7!$A$1:$A$41</definedName>
    <definedName name="Hidden_828">Hidden_8!$A$1:$A$32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3" i="1" l="1" a="1"/>
  <c r="J12" i="1" a="1"/>
  <c r="J11" i="1" a="1"/>
  <c r="J10" i="1" a="1"/>
  <c r="J9" i="1" a="1"/>
  <c r="J8" i="1" a="1"/>
  <c r="J13" i="1" l="1"/>
  <c r="J12" i="1"/>
  <c r="J11" i="1"/>
  <c r="J10" i="1"/>
  <c r="J9" i="1"/>
  <c r="J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<sst xmlns="http://schemas.openxmlformats.org/spreadsheetml/2006/main" count="476" uniqueCount="304">
  <si>
    <t>51234</t>
  </si>
  <si>
    <t>TÍTULO</t>
  </si>
  <si>
    <t>NOMBRE CORTO</t>
  </si>
  <si>
    <t>DESCRIPCIÓN</t>
  </si>
  <si>
    <t>Padrón de personas proveedoras y contratistas</t>
  </si>
  <si>
    <t>A121Fr34_Padrón-de-proveedores-y-contratistas</t>
  </si>
  <si>
    <t>La información relativa a las personas físicas y morales con las que se celebre contratos de adquisiciones, arrendamientos, servicios, obras públicas y/o servicios relacionados con las mismas y en su caso éste deberá guardar correspondencia con el registro electrónico de proveedores que le corresponda</t>
  </si>
  <si>
    <t>1</t>
  </si>
  <si>
    <t>4</t>
  </si>
  <si>
    <t>9</t>
  </si>
  <si>
    <t>10</t>
  </si>
  <si>
    <t>2</t>
  </si>
  <si>
    <t>7</t>
  </si>
  <si>
    <t>13</t>
  </si>
  <si>
    <t>14</t>
  </si>
  <si>
    <t>475013</t>
  </si>
  <si>
    <t>474999</t>
  </si>
  <si>
    <t>475000</t>
  </si>
  <si>
    <t>474996</t>
  </si>
  <si>
    <t>475005</t>
  </si>
  <si>
    <t>475006</t>
  </si>
  <si>
    <t>475007</t>
  </si>
  <si>
    <t>570513</t>
  </si>
  <si>
    <t>475008</t>
  </si>
  <si>
    <t>590282</t>
  </si>
  <si>
    <t>475020</t>
  </si>
  <si>
    <t>474997</t>
  </si>
  <si>
    <t>475022</t>
  </si>
  <si>
    <t>475003</t>
  </si>
  <si>
    <t>474998</t>
  </si>
  <si>
    <t>474985</t>
  </si>
  <si>
    <t>475028</t>
  </si>
  <si>
    <t>474984</t>
  </si>
  <si>
    <t>475024</t>
  </si>
  <si>
    <t>475014</t>
  </si>
  <si>
    <t>475015</t>
  </si>
  <si>
    <t>475004</t>
  </si>
  <si>
    <t>475025</t>
  </si>
  <si>
    <t>475016</t>
  </si>
  <si>
    <t>475026</t>
  </si>
  <si>
    <t>475017</t>
  </si>
  <si>
    <t>475027</t>
  </si>
  <si>
    <t>475018</t>
  </si>
  <si>
    <t>474986</t>
  </si>
  <si>
    <t>475019</t>
  </si>
  <si>
    <t>474989</t>
  </si>
  <si>
    <t>474990</t>
  </si>
  <si>
    <t>474991</t>
  </si>
  <si>
    <t>474992</t>
  </si>
  <si>
    <t>474993</t>
  </si>
  <si>
    <t>475009</t>
  </si>
  <si>
    <t>474994</t>
  </si>
  <si>
    <t>475021</t>
  </si>
  <si>
    <t>475023</t>
  </si>
  <si>
    <t>475012</t>
  </si>
  <si>
    <t>474995</t>
  </si>
  <si>
    <t>475010</t>
  </si>
  <si>
    <t>475011</t>
  </si>
  <si>
    <t>474983</t>
  </si>
  <si>
    <t>475030</t>
  </si>
  <si>
    <t>475001</t>
  </si>
  <si>
    <t>474988</t>
  </si>
  <si>
    <t>475002</t>
  </si>
  <si>
    <t>Tabla Campos</t>
  </si>
  <si>
    <t>Ejercicio</t>
  </si>
  <si>
    <t>Fecha de inicio del periodo que se informa</t>
  </si>
  <si>
    <t>Fecha de término del periodo que se informa</t>
  </si>
  <si>
    <t>Personalidad jurídica de la persona proveedora o contratista (catálogo)</t>
  </si>
  <si>
    <t>Nombre(s) de la persona física proveedora o contratista</t>
  </si>
  <si>
    <t>Primer apellido de la persona física proveedora o contratista</t>
  </si>
  <si>
    <t>Segundo apellido de la persona física proveedora o contratista</t>
  </si>
  <si>
    <t>ESTE CRITERIO APLICA A PARTIR DEL 01/04/2023 -&gt; Sexo (catálogo)</t>
  </si>
  <si>
    <t>Denominación o razón social de la persona moral proveedora o contratista</t>
  </si>
  <si>
    <t>Persona(s) beneficiaria(s) final(es) tratándose de persona moral 
Tabla_590282</t>
  </si>
  <si>
    <t>Estratificación</t>
  </si>
  <si>
    <t>Origen de la persona proveedora o contratista (catálogo)</t>
  </si>
  <si>
    <t>País de origen, si la empresa es una filial extranjera</t>
  </si>
  <si>
    <t>Registro Federal de Contribuyentes (RFC) de la persona física o moral con homoclave incluida</t>
  </si>
  <si>
    <t>Entidad federativa de la persona física o moral (catálogo)</t>
  </si>
  <si>
    <t>La persona proveedora o contratista realiza subcontrataciones (catálogo)</t>
  </si>
  <si>
    <t>Actividad económica de la empresa</t>
  </si>
  <si>
    <t>Domicilio fiscal: Tipo de vialidad (catálogo)</t>
  </si>
  <si>
    <t>Domicilio fiscal: Nombre de la vialidad</t>
  </si>
  <si>
    <t>Domicilio fiscal: Número exterior</t>
  </si>
  <si>
    <t>Domicilio fiscal: Número interior, en su caso</t>
  </si>
  <si>
    <t>Domicilio fiscal: Tipo de asentamiento (catálogo)</t>
  </si>
  <si>
    <t>Domicilio fiscal: Nombre del asentamiento</t>
  </si>
  <si>
    <t>Domicilio fiscal: Clave de la localidad</t>
  </si>
  <si>
    <t>Domicilio fiscal: Nombre de la localidad</t>
  </si>
  <si>
    <t>Domicilio fiscal: Clave del municipio</t>
  </si>
  <si>
    <t>Domicilio fiscal: Nombre del municipio o delegación</t>
  </si>
  <si>
    <t>Domicilio fiscal: Clave de la Entidad Federativa</t>
  </si>
  <si>
    <t>Domicilio fiscal: Entidad Federativa (catálogo)</t>
  </si>
  <si>
    <t>Domicilio fiscal: Código postal</t>
  </si>
  <si>
    <t>País del domicilio en el extranjero, en su caso</t>
  </si>
  <si>
    <t>Ciudad del domicilio en el extranjero, en su caso</t>
  </si>
  <si>
    <t>Calle del domicilio en el extranjero, en su caso</t>
  </si>
  <si>
    <t>Número del domicilio en el extranjero, en su caso</t>
  </si>
  <si>
    <t>Nombre del/la representante legal de la empresa</t>
  </si>
  <si>
    <t>Primer apellido del/la representante legal de la empresa</t>
  </si>
  <si>
    <t>Segundo apellido del/la representante legal de la empresa</t>
  </si>
  <si>
    <t>Teléfono de contacto del/la representante legal de la empresa</t>
  </si>
  <si>
    <t>Correo electrónico del/la representante legal, en su caso</t>
  </si>
  <si>
    <t>Tipo de acreditación legal representante legal</t>
  </si>
  <si>
    <t>Página web de la persona proveedora o contratista</t>
  </si>
  <si>
    <t>Teléfono oficial de la persona proveedora o contratista</t>
  </si>
  <si>
    <t>Correo electrónico comercial de la persona proveedora o contratista</t>
  </si>
  <si>
    <t>Hipervínculo al registro electrónico de personas proveedoras y contratistas</t>
  </si>
  <si>
    <t>Hipervínculo al directorio de personas proveedoras y contratistas sancionadas</t>
  </si>
  <si>
    <t>Área(s) responsable(s) que genera(n), posee(n), publica(n) y actualizan la información</t>
  </si>
  <si>
    <t>Fecha de actualización</t>
  </si>
  <si>
    <t>Nota</t>
  </si>
  <si>
    <t>Persona física</t>
  </si>
  <si>
    <t>Persona moral</t>
  </si>
  <si>
    <t>Hombre</t>
  </si>
  <si>
    <t>Mujer</t>
  </si>
  <si>
    <t>Nacional</t>
  </si>
  <si>
    <t>Extranjero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</si>
  <si>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</si>
  <si>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</si>
  <si>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</si>
  <si>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</si>
  <si>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</si>
  <si>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</si>
  <si>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</si>
  <si>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</si>
  <si>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</si>
  <si>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</si>
  <si>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</si>
  <si>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</si>
  <si>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</si>
  <si>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</si>
  <si>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</si>
  <si>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</si>
  <si>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</si>
  <si>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</si>
  <si>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</si>
  <si>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</si>
  <si>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</si>
  <si>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</si>
  <si>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</si>
  <si>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</si>
  <si>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</si>
  <si>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</si>
  <si>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</si>
  <si>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</si>
  <si>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</si>
  <si>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</si>
  <si>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</si>
  <si>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</si>
  <si>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Si</t>
  </si>
  <si>
    <t>No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</si>
  <si>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</si>
  <si>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</si>
  <si>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</si>
  <si>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</si>
  <si>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</si>
  <si>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</si>
  <si>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</si>
  <si>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</si>
  <si>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</si>
  <si>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</si>
  <si>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</si>
  <si>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</si>
  <si>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</si>
  <si>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</si>
  <si>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</si>
  <si>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</si>
  <si>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</si>
  <si>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</si>
  <si>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</si>
  <si>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</si>
  <si>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</si>
  <si>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</si>
  <si>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</si>
  <si>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</si>
  <si>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</si>
  <si>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</si>
  <si>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</si>
  <si>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</si>
  <si>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</si>
  <si>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</si>
  <si>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</si>
  <si>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</si>
  <si>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</si>
  <si>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</si>
  <si>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</si>
  <si>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</si>
  <si>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</si>
  <si>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</si>
  <si>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</si>
  <si>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</si>
  <si>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</si>
  <si>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</si>
  <si>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</si>
  <si>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</si>
  <si>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</si>
  <si>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</si>
  <si>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</si>
  <si>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</si>
  <si>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</si>
  <si>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</si>
  <si>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</si>
  <si>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</si>
  <si>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</si>
  <si>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</si>
  <si>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</si>
  <si>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</si>
  <si>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</si>
  <si>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</si>
  <si>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</si>
  <si>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</si>
  <si>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</si>
  <si>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</si>
  <si>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</si>
  <si>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</si>
  <si>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81311</t>
  </si>
  <si>
    <t>81312</t>
  </si>
  <si>
    <t>81313</t>
  </si>
  <si>
    <t xml:space="preserve">Nombre de la(s) persona(s) beneficiaria(s) final(es) </t>
  </si>
  <si>
    <t>Primer apellido de la(s) persona(s) beneficiaria(s) final(es)</t>
  </si>
  <si>
    <t>Segundo apellido de la(s) persona(s) beneficiaria(s) final(es)</t>
  </si>
  <si>
    <t>Asociacion Mexicana de Directores Responsables de Obra y Corresponsables A.C.</t>
  </si>
  <si>
    <t>AMD881109G63</t>
  </si>
  <si>
    <t>Agrupar a los Profesionales relacionados con la Planeación, Dirección, Proyecto, Diseño, Ejecución, Operación, Mantenimiento, Restauración y Remodelación de Obras</t>
  </si>
  <si>
    <t>Camino a Santa Teresa</t>
  </si>
  <si>
    <t>Parques del Pedregal</t>
  </si>
  <si>
    <t>Tlalpan</t>
  </si>
  <si>
    <t xml:space="preserve">Abigail Catalina </t>
  </si>
  <si>
    <t>Álvarez</t>
  </si>
  <si>
    <t>Nevárez</t>
  </si>
  <si>
    <t>amdrocnacional@gmail.com</t>
  </si>
  <si>
    <t xml:space="preserve">Representante Legal </t>
  </si>
  <si>
    <t xml:space="preserve">https://drive.google.com/file/d/1VBEA-FkwdBEQYbJU1qKZZP7ES0QJ2RH4/view?usp=sharing </t>
  </si>
  <si>
    <t xml:space="preserve">https://drive.google.com/file/d/1HHEavTTQVUf3XrWp330a46I85yt3dBYV/view?usp=sharing </t>
  </si>
  <si>
    <t xml:space="preserve">Coordinación de Administración y Finanzas </t>
  </si>
  <si>
    <t xml:space="preserve">Los campos vacios corresponden a lo que no aplica, el contrato fue adjudicado a una persona moral. </t>
  </si>
  <si>
    <t>Muarq Ingeniería, S. A. DE C. V.</t>
  </si>
  <si>
    <t xml:space="preserve">MIN2003188G7 </t>
  </si>
  <si>
    <t>COMPRAR, VENDER, REPARAR Y EN GENERAL COMERCIALIZAR TODA CLASE DE PRODUCTOS, BIENES O SERVICIOS, POR SI Y A NOMBRE DE TERCEROS BIEN SEA DENTRO DEL PAÍS O EN EL EXTRANJERO</t>
  </si>
  <si>
    <t>Jose Maria Ibarraran</t>
  </si>
  <si>
    <t>47 piso 4</t>
  </si>
  <si>
    <t>departamento 404</t>
  </si>
  <si>
    <t xml:space="preserve">San José Insurgentes </t>
  </si>
  <si>
    <t>Benito Juárez</t>
  </si>
  <si>
    <t xml:space="preserve">Luis Arturo </t>
  </si>
  <si>
    <t xml:space="preserve">Quintero </t>
  </si>
  <si>
    <t xml:space="preserve">Avila </t>
  </si>
  <si>
    <t>55 6651-1679 / 55 1024-2000 / 56 1044-2213</t>
  </si>
  <si>
    <t>contacto@muarqing.com</t>
  </si>
  <si>
    <t>https://drive.google.com/file/d/1shwh35agc0fWtkfTEbg28FanSGKPua3l/view?usp=sharing</t>
  </si>
  <si>
    <t>https://drive.google.com/file/d/14UcxIT5ZWlybjLT_fL1qbtevuL8z6MJw/view?usp=sharing</t>
  </si>
  <si>
    <t xml:space="preserve">Gutwa Bienes y Servicios S.A. DE C.V. </t>
  </si>
  <si>
    <t>GSE0208223Z3</t>
  </si>
  <si>
    <t>La ejecucion del comercioen general</t>
  </si>
  <si>
    <t xml:space="preserve">Cafetales </t>
  </si>
  <si>
    <t xml:space="preserve">Granjas Coapa </t>
  </si>
  <si>
    <t xml:space="preserve">Ana Maria </t>
  </si>
  <si>
    <t xml:space="preserve">Watty </t>
  </si>
  <si>
    <t>Martinez</t>
  </si>
  <si>
    <t>55 1106-8140 Y 55 4547-4711</t>
  </si>
  <si>
    <t xml:space="preserve">gutwa_bienesyservicios@hotmail.com </t>
  </si>
  <si>
    <t xml:space="preserve">Cande Ingenieros S.A. DE C.V. </t>
  </si>
  <si>
    <t>CIN841218TE0</t>
  </si>
  <si>
    <t>Servicios de consultoría y realización de estudios, diseños y proyectos de ingeniería, administración y supervisión de obras de ingeniería</t>
  </si>
  <si>
    <t xml:space="preserve">Concepción Beistegui </t>
  </si>
  <si>
    <t>13 piso 4</t>
  </si>
  <si>
    <t xml:space="preserve">Del Valle Centro </t>
  </si>
  <si>
    <t xml:space="preserve">Gaudalupe Susana </t>
  </si>
  <si>
    <t>Gomez</t>
  </si>
  <si>
    <t>Gonzalez</t>
  </si>
  <si>
    <t>55 5615-5042</t>
  </si>
  <si>
    <t>bgomez@candeingenieros.com</t>
  </si>
  <si>
    <t xml:space="preserve">https://drive.google.com/file/d/1cYkb0x288dkxyOyNYvn6j70TeG3Ujbbq/view?usp=sharing   </t>
  </si>
  <si>
    <t xml:space="preserve">https://drive.google.com/file/d/1euYQX3tZeomE4wnro4O36F5mZfyfgVq1/view?usp=sharing  </t>
  </si>
  <si>
    <t xml:space="preserve">Grupo Cair Recuperación y Rehabilitación de Edificios, S.A. DE C.V. </t>
  </si>
  <si>
    <t>GCR160797IE5</t>
  </si>
  <si>
    <t>La realización por cuenta propia o de terceros de toda clase de obras de ingeniería y arquitectura en general, incluyendo de manera enunciativa mas no limitativa, estudios, proyectos, diseño estructural, estudios de mecánica de suelos, topográficos, cálculos estructurales, redes de instalaciones hidráulicas, sanitarias, eléctricas, acústicas, e industriales, estudios de urbanismo y planeación urbana, dictámenes, peritajes</t>
  </si>
  <si>
    <t xml:space="preserve">Guacuros </t>
  </si>
  <si>
    <t>Manzana 23 Lote 380</t>
  </si>
  <si>
    <t>Americas II</t>
  </si>
  <si>
    <t xml:space="preserve">Chalco Solidaridad </t>
  </si>
  <si>
    <t xml:space="preserve">Estado de México </t>
  </si>
  <si>
    <t xml:space="preserve">Ricardo Alberto </t>
  </si>
  <si>
    <t xml:space="preserve">Hurtado </t>
  </si>
  <si>
    <t>Leon</t>
  </si>
  <si>
    <t>441-212-19-86</t>
  </si>
  <si>
    <t>contacto@grupocair.com</t>
  </si>
  <si>
    <t xml:space="preserve">https://drive.google.com/file/d/1Jg_LLcZ3PvwB6EwrrQg54C5WjtdgZazl/view?usp=sharing </t>
  </si>
  <si>
    <t>INGENIERÍA, EDIFICACIONES E INSTALACIONES ELECTROMECÁNICAS ESPECIALIZADAS, S. A. DE C. V.</t>
  </si>
  <si>
    <t>IEI160211C42</t>
  </si>
  <si>
    <t>Toda actividad relacionada con la construcción de los proyectos; la construcción de obra civil y/o obra electromecánica</t>
  </si>
  <si>
    <t>Paseo de la Reforma</t>
  </si>
  <si>
    <t>Juárez</t>
  </si>
  <si>
    <t xml:space="preserve">Cuauhtémoc </t>
  </si>
  <si>
    <t xml:space="preserve">Alicia </t>
  </si>
  <si>
    <t xml:space="preserve">Nuño </t>
  </si>
  <si>
    <t>Lambarri</t>
  </si>
  <si>
    <t>55 1376 2365</t>
  </si>
  <si>
    <t>administracion@ingedinsee.com</t>
  </si>
  <si>
    <t>Administradora Unica</t>
  </si>
  <si>
    <t xml:space="preserve">https://drive.google.com/file/d/1WvslcrItLBLHqVvAQJOtMqE8Cb1ExJ66/view?usp=sharing </t>
  </si>
  <si>
    <t xml:space="preserve">https://drive.google.com/file/d/1euYQX3tZeomE4wnro4O36F5mZfyfgVq1/view?usp=sharing </t>
  </si>
  <si>
    <t>N/A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</si>
</sst>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drive.google.com/file/d/1shwh35agc0fWtkfTEbg28FanSGKPua3l/view?usp=sharing" TargetMode="External"/><Relationship Id="rId13" Type="http://schemas.openxmlformats.org/officeDocument/2006/relationships/hyperlink" Target="mailto:bgomez@candeingenieros.com" TargetMode="External"/><Relationship Id="rId18" Type="http://schemas.openxmlformats.org/officeDocument/2006/relationships/hyperlink" Target="mailto:contacto@grupocair.com" TargetMode="External"/><Relationship Id="rId3" Type="http://schemas.openxmlformats.org/officeDocument/2006/relationships/hyperlink" Target="https://drive.google.com/file/d/1VBEA-FkwdBEQYbJU1qKZZP7ES0QJ2RH4/view?usp=sharing" TargetMode="External"/><Relationship Id="rId21" Type="http://schemas.openxmlformats.org/officeDocument/2006/relationships/hyperlink" Target="mailto:administracion@ingedinsee.com" TargetMode="External"/><Relationship Id="rId7" Type="http://schemas.openxmlformats.org/officeDocument/2006/relationships/hyperlink" Target="https://drive.google.com/file/d/1HHEavTTQVUf3XrWp330a46I85yt3dBYV/view?usp=sharing" TargetMode="External"/><Relationship Id="rId12" Type="http://schemas.openxmlformats.org/officeDocument/2006/relationships/hyperlink" Target="mailto:gutwa_bienesyservicios@hotmail.com" TargetMode="External"/><Relationship Id="rId17" Type="http://schemas.openxmlformats.org/officeDocument/2006/relationships/hyperlink" Target="mailto:contacto@grupocair.com" TargetMode="External"/><Relationship Id="rId2" Type="http://schemas.openxmlformats.org/officeDocument/2006/relationships/hyperlink" Target="mailto:amdrocnacional@gmail.com" TargetMode="External"/><Relationship Id="rId16" Type="http://schemas.openxmlformats.org/officeDocument/2006/relationships/hyperlink" Target="https://drive.google.com/file/d/1euYQX3tZeomE4wnro4O36F5mZfyfgVq1/view?usp=sharing" TargetMode="External"/><Relationship Id="rId20" Type="http://schemas.openxmlformats.org/officeDocument/2006/relationships/hyperlink" Target="https://drive.google.com/file/d/1euYQX3tZeomE4wnro4O36F5mZfyfgVq1/view?usp=sharing" TargetMode="External"/><Relationship Id="rId1" Type="http://schemas.openxmlformats.org/officeDocument/2006/relationships/hyperlink" Target="mailto:amdrocnacional@gmail.com" TargetMode="External"/><Relationship Id="rId6" Type="http://schemas.openxmlformats.org/officeDocument/2006/relationships/hyperlink" Target="mailto:contacto@muarqing.com" TargetMode="External"/><Relationship Id="rId11" Type="http://schemas.openxmlformats.org/officeDocument/2006/relationships/hyperlink" Target="mailto:gutwa_bienesyservicios@hotmail.com" TargetMode="External"/><Relationship Id="rId24" Type="http://schemas.openxmlformats.org/officeDocument/2006/relationships/hyperlink" Target="https://drive.google.com/file/d/1euYQX3tZeomE4wnro4O36F5mZfyfgVq1/view?usp=sharing" TargetMode="External"/><Relationship Id="rId5" Type="http://schemas.openxmlformats.org/officeDocument/2006/relationships/hyperlink" Target="mailto:contacto@muarqing.com" TargetMode="External"/><Relationship Id="rId15" Type="http://schemas.openxmlformats.org/officeDocument/2006/relationships/hyperlink" Target="https://drive.google.com/file/d/1cYkb0x288dkxyOyNYvn6j70TeG3Ujbbq/view?usp=sharing" TargetMode="External"/><Relationship Id="rId23" Type="http://schemas.openxmlformats.org/officeDocument/2006/relationships/hyperlink" Target="https://drive.google.com/file/d/1WvslcrItLBLHqVvAQJOtMqE8Cb1ExJ66/view?usp=sharing" TargetMode="External"/><Relationship Id="rId10" Type="http://schemas.openxmlformats.org/officeDocument/2006/relationships/hyperlink" Target="https://drive.google.com/file/d/1HHEavTTQVUf3XrWp330a46I85yt3dBYV/view?usp=sharing" TargetMode="External"/><Relationship Id="rId19" Type="http://schemas.openxmlformats.org/officeDocument/2006/relationships/hyperlink" Target="https://drive.google.com/file/d/1Jg_LLcZ3PvwB6EwrrQg54C5WjtdgZazl/view?usp=sharing" TargetMode="External"/><Relationship Id="rId4" Type="http://schemas.openxmlformats.org/officeDocument/2006/relationships/hyperlink" Target="https://drive.google.com/file/d/1HHEavTTQVUf3XrWp330a46I85yt3dBYV/view?usp=sharing" TargetMode="External"/><Relationship Id="rId9" Type="http://schemas.openxmlformats.org/officeDocument/2006/relationships/hyperlink" Target="https://drive.google.com/file/d/14UcxIT5ZWlybjLT_fL1qbtevuL8z6MJw/view?usp=sharing" TargetMode="External"/><Relationship Id="rId14" Type="http://schemas.openxmlformats.org/officeDocument/2006/relationships/hyperlink" Target="mailto:bgomez@candeingenieros.com" TargetMode="External"/><Relationship Id="rId22" Type="http://schemas.openxmlformats.org/officeDocument/2006/relationships/hyperlink" Target="mailto:administracion@ingedinsee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V13"/>
  <sheetViews>
    <sheetView tabSelected="1" topLeftCell="A2" workbookViewId="0">
      <selection activeCell="A14" sqref="A14:XFD23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60.42578125" bestFit="1" customWidth="1"/>
    <col min="5" max="5" width="47.7109375" bestFit="1" customWidth="1"/>
    <col min="6" max="6" width="51.42578125" bestFit="1" customWidth="1"/>
    <col min="7" max="7" width="53.28515625" bestFit="1" customWidth="1"/>
    <col min="8" max="8" width="58.140625" bestFit="1" customWidth="1"/>
    <col min="9" max="9" width="63.42578125" bestFit="1" customWidth="1"/>
    <col min="10" max="10" width="55" bestFit="1" customWidth="1"/>
    <col min="11" max="11" width="12.85546875" bestFit="1" customWidth="1"/>
    <col min="12" max="12" width="48.7109375" bestFit="1" customWidth="1"/>
    <col min="13" max="13" width="44.28515625" bestFit="1" customWidth="1"/>
    <col min="14" max="14" width="79.5703125" bestFit="1" customWidth="1"/>
    <col min="15" max="15" width="49" bestFit="1" customWidth="1"/>
    <col min="16" max="16" width="62.28515625" bestFit="1" customWidth="1"/>
    <col min="17" max="17" width="30.7109375" bestFit="1" customWidth="1"/>
    <col min="18" max="18" width="36.85546875" bestFit="1" customWidth="1"/>
    <col min="19" max="19" width="33" bestFit="1" customWidth="1"/>
    <col min="20" max="20" width="28.28515625" bestFit="1" customWidth="1"/>
    <col min="21" max="21" width="37.85546875" bestFit="1" customWidth="1"/>
    <col min="22" max="22" width="41.85546875" bestFit="1" customWidth="1"/>
    <col min="23" max="23" width="36.28515625" bestFit="1" customWidth="1"/>
    <col min="24" max="24" width="31.85546875" bestFit="1" customWidth="1"/>
    <col min="25" max="25" width="33.85546875" bestFit="1" customWidth="1"/>
    <col min="26" max="26" width="31" bestFit="1" customWidth="1"/>
    <col min="27" max="27" width="44.140625" bestFit="1" customWidth="1"/>
    <col min="28" max="28" width="40.140625" bestFit="1" customWidth="1"/>
    <col min="29" max="29" width="39.42578125" bestFit="1" customWidth="1"/>
    <col min="30" max="30" width="26" bestFit="1" customWidth="1"/>
    <col min="31" max="31" width="39.140625" bestFit="1" customWidth="1"/>
    <col min="32" max="32" width="41.5703125" bestFit="1" customWidth="1"/>
    <col min="33" max="33" width="39.85546875" bestFit="1" customWidth="1"/>
    <col min="34" max="34" width="42.42578125" bestFit="1" customWidth="1"/>
    <col min="35" max="35" width="42.140625" bestFit="1" customWidth="1"/>
    <col min="36" max="36" width="48" bestFit="1" customWidth="1"/>
    <col min="37" max="37" width="49.85546875" bestFit="1" customWidth="1"/>
    <col min="38" max="38" width="53.140625" bestFit="1" customWidth="1"/>
    <col min="39" max="39" width="48.28515625" bestFit="1" customWidth="1"/>
    <col min="40" max="40" width="39.42578125" bestFit="1" customWidth="1"/>
    <col min="41" max="41" width="43.7109375" bestFit="1" customWidth="1"/>
    <col min="42" max="42" width="46.7109375" bestFit="1" customWidth="1"/>
    <col min="43" max="43" width="58.140625" bestFit="1" customWidth="1"/>
    <col min="44" max="44" width="63.85546875" bestFit="1" customWidth="1"/>
    <col min="45" max="45" width="66.42578125" bestFit="1" customWidth="1"/>
    <col min="46" max="46" width="73.140625" bestFit="1" customWidth="1"/>
    <col min="47" max="47" width="20" bestFit="1" customWidth="1"/>
    <col min="48" max="48" width="8" bestFit="1" customWidth="1"/>
  </cols>
  <sheetData>
    <row r="1" spans="1:48" hidden="1" x14ac:dyDescent="0.25">
      <c r="A1" t="s">
        <v>0</v>
      </c>
    </row>
    <row r="2" spans="1:48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48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48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7</v>
      </c>
      <c r="J4" t="s">
        <v>10</v>
      </c>
      <c r="K4" t="s">
        <v>7</v>
      </c>
      <c r="L4" t="s">
        <v>9</v>
      </c>
      <c r="M4" t="s">
        <v>7</v>
      </c>
      <c r="N4" t="s">
        <v>7</v>
      </c>
      <c r="O4" t="s">
        <v>9</v>
      </c>
      <c r="P4" t="s">
        <v>9</v>
      </c>
      <c r="Q4" t="s">
        <v>11</v>
      </c>
      <c r="R4" t="s">
        <v>9</v>
      </c>
      <c r="S4" t="s">
        <v>11</v>
      </c>
      <c r="T4" t="s">
        <v>7</v>
      </c>
      <c r="U4" t="s">
        <v>7</v>
      </c>
      <c r="V4" t="s">
        <v>9</v>
      </c>
      <c r="W4" t="s">
        <v>11</v>
      </c>
      <c r="X4" t="s">
        <v>7</v>
      </c>
      <c r="Y4" t="s">
        <v>11</v>
      </c>
      <c r="Z4" t="s">
        <v>7</v>
      </c>
      <c r="AA4" t="s">
        <v>11</v>
      </c>
      <c r="AB4" t="s">
        <v>7</v>
      </c>
      <c r="AC4" t="s">
        <v>9</v>
      </c>
      <c r="AD4" t="s">
        <v>7</v>
      </c>
      <c r="AE4" t="s">
        <v>11</v>
      </c>
      <c r="AF4" t="s">
        <v>11</v>
      </c>
      <c r="AG4" t="s">
        <v>11</v>
      </c>
      <c r="AH4" t="s">
        <v>11</v>
      </c>
      <c r="AI4" t="s">
        <v>7</v>
      </c>
      <c r="AJ4" t="s">
        <v>7</v>
      </c>
      <c r="AK4" t="s">
        <v>7</v>
      </c>
      <c r="AL4" t="s">
        <v>7</v>
      </c>
      <c r="AM4" t="s">
        <v>7</v>
      </c>
      <c r="AN4" t="s">
        <v>7</v>
      </c>
      <c r="AO4" t="s">
        <v>12</v>
      </c>
      <c r="AP4" t="s">
        <v>7</v>
      </c>
      <c r="AQ4" t="s">
        <v>7</v>
      </c>
      <c r="AR4" t="s">
        <v>12</v>
      </c>
      <c r="AS4" t="s">
        <v>12</v>
      </c>
      <c r="AT4" t="s">
        <v>11</v>
      </c>
      <c r="AU4" t="s">
        <v>13</v>
      </c>
      <c r="AV4" t="s">
        <v>14</v>
      </c>
    </row>
    <row r="5" spans="1:4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  <c r="AO5" t="s">
        <v>55</v>
      </c>
      <c r="AP5" t="s">
        <v>56</v>
      </c>
      <c r="AQ5" t="s">
        <v>57</v>
      </c>
      <c r="AR5" t="s">
        <v>58</v>
      </c>
      <c r="AS5" t="s">
        <v>59</v>
      </c>
      <c r="AT5" t="s">
        <v>60</v>
      </c>
      <c r="AU5" t="s">
        <v>61</v>
      </c>
      <c r="AV5" t="s">
        <v>62</v>
      </c>
    </row>
    <row r="6" spans="1:48" x14ac:dyDescent="0.25">
      <c r="A6" s="5" t="s">
        <v>63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</row>
    <row r="7" spans="1:48" ht="26.25" x14ac:dyDescent="0.25">
      <c r="A7" s="2" t="s">
        <v>64</v>
      </c>
      <c r="B7" s="2" t="s">
        <v>65</v>
      </c>
      <c r="C7" s="2" t="s">
        <v>66</v>
      </c>
      <c r="D7" s="2" t="s">
        <v>67</v>
      </c>
      <c r="E7" s="2" t="s">
        <v>68</v>
      </c>
      <c r="F7" s="2" t="s">
        <v>69</v>
      </c>
      <c r="G7" s="2" t="s">
        <v>70</v>
      </c>
      <c r="H7" s="2" t="s">
        <v>71</v>
      </c>
      <c r="I7" s="2" t="s">
        <v>72</v>
      </c>
      <c r="J7" s="2" t="s">
        <v>73</v>
      </c>
      <c r="K7" s="2" t="s">
        <v>74</v>
      </c>
      <c r="L7" s="2" t="s">
        <v>75</v>
      </c>
      <c r="M7" s="2" t="s">
        <v>76</v>
      </c>
      <c r="N7" s="2" t="s">
        <v>77</v>
      </c>
      <c r="O7" s="2" t="s">
        <v>78</v>
      </c>
      <c r="P7" s="2" t="s">
        <v>79</v>
      </c>
      <c r="Q7" s="2" t="s">
        <v>80</v>
      </c>
      <c r="R7" s="2" t="s">
        <v>81</v>
      </c>
      <c r="S7" s="2" t="s">
        <v>82</v>
      </c>
      <c r="T7" s="2" t="s">
        <v>83</v>
      </c>
      <c r="U7" s="2" t="s">
        <v>84</v>
      </c>
      <c r="V7" s="2" t="s">
        <v>85</v>
      </c>
      <c r="W7" s="2" t="s">
        <v>86</v>
      </c>
      <c r="X7" s="2" t="s">
        <v>87</v>
      </c>
      <c r="Y7" s="2" t="s">
        <v>88</v>
      </c>
      <c r="Z7" s="2" t="s">
        <v>89</v>
      </c>
      <c r="AA7" s="2" t="s">
        <v>90</v>
      </c>
      <c r="AB7" s="2" t="s">
        <v>91</v>
      </c>
      <c r="AC7" s="2" t="s">
        <v>92</v>
      </c>
      <c r="AD7" s="2" t="s">
        <v>93</v>
      </c>
      <c r="AE7" s="2" t="s">
        <v>94</v>
      </c>
      <c r="AF7" s="2" t="s">
        <v>95</v>
      </c>
      <c r="AG7" s="2" t="s">
        <v>96</v>
      </c>
      <c r="AH7" s="2" t="s">
        <v>97</v>
      </c>
      <c r="AI7" s="2" t="s">
        <v>98</v>
      </c>
      <c r="AJ7" s="2" t="s">
        <v>99</v>
      </c>
      <c r="AK7" s="2" t="s">
        <v>100</v>
      </c>
      <c r="AL7" s="2" t="s">
        <v>101</v>
      </c>
      <c r="AM7" s="2" t="s">
        <v>102</v>
      </c>
      <c r="AN7" s="2" t="s">
        <v>103</v>
      </c>
      <c r="AO7" s="2" t="s">
        <v>104</v>
      </c>
      <c r="AP7" s="2" t="s">
        <v>105</v>
      </c>
      <c r="AQ7" s="2" t="s">
        <v>106</v>
      </c>
      <c r="AR7" s="2" t="s">
        <v>107</v>
      </c>
      <c r="AS7" s="2" t="s">
        <v>108</v>
      </c>
      <c r="AT7" s="2" t="s">
        <v>109</v>
      </c>
      <c r="AU7" s="2" t="s">
        <v>110</v>
      </c>
      <c r="AV7" s="2" t="s">
        <v>111</v>
      </c>
    </row>
    <row r="8" spans="1:48" x14ac:dyDescent="0.25">
      <c r="A8">
        <v>2025</v>
      </c>
      <c r="B8" s="3">
        <v>45839</v>
      </c>
      <c r="C8" s="3">
        <v>45930</v>
      </c>
      <c r="D8" t="s">
        <v>113</v>
      </c>
      <c r="I8" t="s">
        <v>222</v>
      </c>
      <c r="J8" s="4" t="str" cm="1">
        <f t="array" aca="1" ref="J8" ca="1">HYPERLINK("#"&amp;CELL("direccion",Tabla_590282!A4),"1")</f>
        <v>1</v>
      </c>
      <c r="L8" t="s">
        <v>116</v>
      </c>
      <c r="N8" t="s">
        <v>223</v>
      </c>
      <c r="O8" t="s">
        <v>148</v>
      </c>
      <c r="P8" t="s">
        <v>151</v>
      </c>
      <c r="Q8" t="s">
        <v>224</v>
      </c>
      <c r="R8" t="s">
        <v>158</v>
      </c>
      <c r="S8" t="s">
        <v>225</v>
      </c>
      <c r="T8">
        <v>187</v>
      </c>
      <c r="V8" t="s">
        <v>183</v>
      </c>
      <c r="W8" t="s">
        <v>226</v>
      </c>
      <c r="Y8" t="s">
        <v>227</v>
      </c>
      <c r="AA8" t="s">
        <v>148</v>
      </c>
      <c r="AC8" t="s">
        <v>148</v>
      </c>
      <c r="AD8">
        <v>14010</v>
      </c>
      <c r="AI8" t="s">
        <v>228</v>
      </c>
      <c r="AJ8" t="s">
        <v>229</v>
      </c>
      <c r="AK8" t="s">
        <v>230</v>
      </c>
      <c r="AL8">
        <v>5556060268</v>
      </c>
      <c r="AM8" s="4" t="s">
        <v>231</v>
      </c>
      <c r="AN8" t="s">
        <v>232</v>
      </c>
      <c r="AP8">
        <v>5556060268</v>
      </c>
      <c r="AQ8" s="4" t="s">
        <v>231</v>
      </c>
      <c r="AR8" s="4" t="s">
        <v>233</v>
      </c>
      <c r="AS8" s="4" t="s">
        <v>234</v>
      </c>
      <c r="AT8" t="s">
        <v>235</v>
      </c>
      <c r="AU8" s="3">
        <v>45962</v>
      </c>
      <c r="AV8" t="s">
        <v>236</v>
      </c>
    </row>
    <row r="9" spans="1:48" x14ac:dyDescent="0.25">
      <c r="A9">
        <v>2025</v>
      </c>
      <c r="B9" s="3">
        <v>45839</v>
      </c>
      <c r="C9" s="3">
        <v>45930</v>
      </c>
      <c r="D9" t="s">
        <v>113</v>
      </c>
      <c r="I9" t="s">
        <v>237</v>
      </c>
      <c r="J9" s="4" t="str" cm="1">
        <f t="array" aca="1" ref="J9" ca="1">HYPERLINK("#"&amp;CELL("direccion",Tabla_590282!A5),"2")</f>
        <v>2</v>
      </c>
      <c r="L9" t="s">
        <v>116</v>
      </c>
      <c r="N9" t="s">
        <v>238</v>
      </c>
      <c r="O9" t="s">
        <v>148</v>
      </c>
      <c r="P9" t="s">
        <v>151</v>
      </c>
      <c r="Q9" t="s">
        <v>239</v>
      </c>
      <c r="R9" t="s">
        <v>158</v>
      </c>
      <c r="S9" t="s">
        <v>240</v>
      </c>
      <c r="T9" t="s">
        <v>241</v>
      </c>
      <c r="U9" t="s">
        <v>242</v>
      </c>
      <c r="V9" t="s">
        <v>183</v>
      </c>
      <c r="W9" t="s">
        <v>243</v>
      </c>
      <c r="Y9" t="s">
        <v>244</v>
      </c>
      <c r="AA9" t="s">
        <v>148</v>
      </c>
      <c r="AC9" t="s">
        <v>148</v>
      </c>
      <c r="AD9">
        <v>3900</v>
      </c>
      <c r="AI9" t="s">
        <v>245</v>
      </c>
      <c r="AJ9" t="s">
        <v>246</v>
      </c>
      <c r="AK9" t="s">
        <v>247</v>
      </c>
      <c r="AL9" t="s">
        <v>248</v>
      </c>
      <c r="AM9" s="4" t="s">
        <v>249</v>
      </c>
      <c r="AN9" t="s">
        <v>232</v>
      </c>
      <c r="AP9" t="s">
        <v>248</v>
      </c>
      <c r="AQ9" s="4" t="s">
        <v>249</v>
      </c>
      <c r="AR9" s="4" t="s">
        <v>250</v>
      </c>
      <c r="AS9" s="4" t="s">
        <v>234</v>
      </c>
      <c r="AT9" t="s">
        <v>235</v>
      </c>
      <c r="AU9" s="3">
        <v>45962</v>
      </c>
      <c r="AV9" t="s">
        <v>236</v>
      </c>
    </row>
    <row r="10" spans="1:48" x14ac:dyDescent="0.25">
      <c r="A10">
        <v>2025</v>
      </c>
      <c r="B10" s="3">
        <v>45839</v>
      </c>
      <c r="C10" s="3">
        <v>45930</v>
      </c>
      <c r="D10" t="s">
        <v>113</v>
      </c>
      <c r="I10" t="s">
        <v>252</v>
      </c>
      <c r="J10" s="4" t="str" cm="1">
        <f t="array" aca="1" ref="J10" ca="1">HYPERLINK("#"&amp;CELL("direccion",Tabla_590282!A6),"3")</f>
        <v>3</v>
      </c>
      <c r="L10" t="s">
        <v>116</v>
      </c>
      <c r="N10" t="s">
        <v>253</v>
      </c>
      <c r="O10" t="s">
        <v>148</v>
      </c>
      <c r="P10" t="s">
        <v>151</v>
      </c>
      <c r="Q10" t="s">
        <v>254</v>
      </c>
      <c r="R10" t="s">
        <v>177</v>
      </c>
      <c r="S10" t="s">
        <v>255</v>
      </c>
      <c r="T10">
        <v>90</v>
      </c>
      <c r="U10">
        <v>6</v>
      </c>
      <c r="V10" t="s">
        <v>183</v>
      </c>
      <c r="W10" t="s">
        <v>256</v>
      </c>
      <c r="Y10" t="s">
        <v>227</v>
      </c>
      <c r="AA10" t="s">
        <v>148</v>
      </c>
      <c r="AC10" t="s">
        <v>148</v>
      </c>
      <c r="AD10">
        <v>14330</v>
      </c>
      <c r="AI10" t="s">
        <v>257</v>
      </c>
      <c r="AJ10" t="s">
        <v>258</v>
      </c>
      <c r="AK10" t="s">
        <v>259</v>
      </c>
      <c r="AL10" t="s">
        <v>260</v>
      </c>
      <c r="AM10" s="4" t="s">
        <v>261</v>
      </c>
      <c r="AN10" t="s">
        <v>232</v>
      </c>
      <c r="AP10" t="s">
        <v>260</v>
      </c>
      <c r="AQ10" s="4" t="s">
        <v>261</v>
      </c>
      <c r="AR10" s="4" t="s">
        <v>251</v>
      </c>
      <c r="AS10" s="4" t="s">
        <v>234</v>
      </c>
      <c r="AT10" t="s">
        <v>235</v>
      </c>
      <c r="AU10" s="3">
        <v>45962</v>
      </c>
      <c r="AV10" t="s">
        <v>236</v>
      </c>
    </row>
    <row r="11" spans="1:48" x14ac:dyDescent="0.25">
      <c r="A11">
        <v>2025</v>
      </c>
      <c r="B11" s="3">
        <v>45839</v>
      </c>
      <c r="C11" s="3">
        <v>45930</v>
      </c>
      <c r="D11" t="s">
        <v>113</v>
      </c>
      <c r="I11" t="s">
        <v>262</v>
      </c>
      <c r="J11" s="4" t="str" cm="1">
        <f t="array" aca="1" ref="J11" ca="1">HYPERLINK("#"&amp;CELL("direccion",Tabla_590282!A7),"4")</f>
        <v>4</v>
      </c>
      <c r="L11" t="s">
        <v>116</v>
      </c>
      <c r="N11" t="s">
        <v>263</v>
      </c>
      <c r="O11" t="s">
        <v>148</v>
      </c>
      <c r="P11" t="s">
        <v>151</v>
      </c>
      <c r="Q11" t="s">
        <v>264</v>
      </c>
      <c r="R11" t="s">
        <v>158</v>
      </c>
      <c r="S11" t="s">
        <v>265</v>
      </c>
      <c r="T11" t="s">
        <v>266</v>
      </c>
      <c r="V11" t="s">
        <v>183</v>
      </c>
      <c r="W11" t="s">
        <v>267</v>
      </c>
      <c r="Y11" t="s">
        <v>244</v>
      </c>
      <c r="AA11" t="s">
        <v>148</v>
      </c>
      <c r="AC11" t="s">
        <v>148</v>
      </c>
      <c r="AD11">
        <v>3100</v>
      </c>
      <c r="AI11" t="s">
        <v>268</v>
      </c>
      <c r="AJ11" t="s">
        <v>269</v>
      </c>
      <c r="AK11" t="s">
        <v>270</v>
      </c>
      <c r="AL11" t="s">
        <v>271</v>
      </c>
      <c r="AM11" s="4" t="s">
        <v>272</v>
      </c>
      <c r="AN11" t="s">
        <v>232</v>
      </c>
      <c r="AP11" t="s">
        <v>271</v>
      </c>
      <c r="AQ11" s="4" t="s">
        <v>272</v>
      </c>
      <c r="AR11" s="4" t="s">
        <v>273</v>
      </c>
      <c r="AS11" s="4" t="s">
        <v>274</v>
      </c>
      <c r="AT11" t="s">
        <v>235</v>
      </c>
      <c r="AU11" s="3">
        <v>45962</v>
      </c>
      <c r="AV11" t="s">
        <v>236</v>
      </c>
    </row>
    <row r="12" spans="1:48" x14ac:dyDescent="0.25">
      <c r="A12">
        <v>2025</v>
      </c>
      <c r="B12" s="3">
        <v>45839</v>
      </c>
      <c r="C12" s="3">
        <v>45930</v>
      </c>
      <c r="D12" t="s">
        <v>113</v>
      </c>
      <c r="I12" t="s">
        <v>275</v>
      </c>
      <c r="J12" s="4" t="str" cm="1">
        <f t="array" aca="1" ref="J12" ca="1">HYPERLINK("#"&amp;CELL("direccion",Tabla_590282!A8),"5")</f>
        <v>5</v>
      </c>
      <c r="L12" t="s">
        <v>116</v>
      </c>
      <c r="N12" t="s">
        <v>276</v>
      </c>
      <c r="O12" t="s">
        <v>118</v>
      </c>
      <c r="P12" t="s">
        <v>151</v>
      </c>
      <c r="Q12" t="s">
        <v>277</v>
      </c>
      <c r="R12" t="s">
        <v>158</v>
      </c>
      <c r="S12" t="s">
        <v>278</v>
      </c>
      <c r="T12" t="s">
        <v>279</v>
      </c>
      <c r="V12" t="s">
        <v>183</v>
      </c>
      <c r="W12" t="s">
        <v>280</v>
      </c>
      <c r="Y12" t="s">
        <v>281</v>
      </c>
      <c r="AA12" t="s">
        <v>282</v>
      </c>
      <c r="AC12" t="s">
        <v>118</v>
      </c>
      <c r="AD12">
        <v>95800</v>
      </c>
      <c r="AI12" t="s">
        <v>283</v>
      </c>
      <c r="AJ12" t="s">
        <v>284</v>
      </c>
      <c r="AK12" t="s">
        <v>285</v>
      </c>
      <c r="AL12" t="s">
        <v>286</v>
      </c>
      <c r="AM12" s="4" t="s">
        <v>287</v>
      </c>
      <c r="AN12" t="s">
        <v>232</v>
      </c>
      <c r="AP12" t="s">
        <v>286</v>
      </c>
      <c r="AQ12" s="4" t="s">
        <v>287</v>
      </c>
      <c r="AR12" s="4" t="s">
        <v>288</v>
      </c>
      <c r="AS12" s="4" t="s">
        <v>274</v>
      </c>
      <c r="AT12" t="s">
        <v>235</v>
      </c>
      <c r="AU12" s="3">
        <v>45962</v>
      </c>
      <c r="AV12" t="s">
        <v>236</v>
      </c>
    </row>
    <row r="13" spans="1:48" x14ac:dyDescent="0.25">
      <c r="A13">
        <v>2025</v>
      </c>
      <c r="B13" s="3">
        <v>45839</v>
      </c>
      <c r="C13" s="3">
        <v>45930</v>
      </c>
      <c r="D13" t="s">
        <v>113</v>
      </c>
      <c r="I13" t="s">
        <v>289</v>
      </c>
      <c r="J13" s="4" t="str" cm="1">
        <f t="array" aca="1" ref="J13" ca="1">HYPERLINK("#"&amp;CELL("direccion",Tabla_590282!A9),"6")</f>
        <v>6</v>
      </c>
      <c r="L13" t="s">
        <v>116</v>
      </c>
      <c r="N13" t="s">
        <v>290</v>
      </c>
      <c r="O13" t="s">
        <v>148</v>
      </c>
      <c r="P13" t="s">
        <v>151</v>
      </c>
      <c r="Q13" t="s">
        <v>291</v>
      </c>
      <c r="R13" t="s">
        <v>177</v>
      </c>
      <c r="S13" t="s">
        <v>292</v>
      </c>
      <c r="T13">
        <v>376</v>
      </c>
      <c r="U13">
        <v>101</v>
      </c>
      <c r="V13" t="s">
        <v>183</v>
      </c>
      <c r="W13" t="s">
        <v>293</v>
      </c>
      <c r="Y13" t="s">
        <v>294</v>
      </c>
      <c r="AA13" t="s">
        <v>148</v>
      </c>
      <c r="AC13" t="s">
        <v>148</v>
      </c>
      <c r="AD13">
        <v>6600</v>
      </c>
      <c r="AI13" t="s">
        <v>295</v>
      </c>
      <c r="AJ13" t="s">
        <v>296</v>
      </c>
      <c r="AK13" t="s">
        <v>297</v>
      </c>
      <c r="AL13" t="s">
        <v>298</v>
      </c>
      <c r="AM13" s="4" t="s">
        <v>299</v>
      </c>
      <c r="AN13" t="s">
        <v>300</v>
      </c>
      <c r="AP13" t="s">
        <v>298</v>
      </c>
      <c r="AQ13" s="4" t="s">
        <v>299</v>
      </c>
      <c r="AR13" s="4" t="s">
        <v>301</v>
      </c>
      <c r="AS13" s="4" t="s">
        <v>302</v>
      </c>
      <c r="AT13" t="s">
        <v>235</v>
      </c>
      <c r="AU13" s="3">
        <v>45962</v>
      </c>
      <c r="AV13" t="s">
        <v>236</v>
      </c>
    </row>
  </sheetData>
  <mergeCells count="7">
    <mergeCell ref="A6:AV6"/>
    <mergeCell ref="A2:C2"/>
    <mergeCell ref="D2:F2"/>
    <mergeCell ref="G2:I2"/>
    <mergeCell ref="A3:C3"/>
    <mergeCell ref="D3:F3"/>
    <mergeCell ref="G3:I3"/>
  </mergeCells>
  <dataValidations count="8">
    <dataValidation type="list" allowBlank="1" showErrorMessage="1" sqref="D8:D13" xr:uid="{00000000-0002-0000-0000-000000000000}">
      <formula1>Hidden_13</formula1>
    </dataValidation>
    <dataValidation type="list" allowBlank="1" showErrorMessage="1" sqref="H8:H13" xr:uid="{00000000-0002-0000-0000-000001000000}">
      <formula1>Hidden_27</formula1>
    </dataValidation>
    <dataValidation type="list" allowBlank="1" showErrorMessage="1" sqref="L8:L13" xr:uid="{00000000-0002-0000-0000-000002000000}">
      <formula1>Hidden_311</formula1>
    </dataValidation>
    <dataValidation type="list" allowBlank="1" showErrorMessage="1" sqref="O8:O13" xr:uid="{00000000-0002-0000-0000-000003000000}">
      <formula1>Hidden_414</formula1>
    </dataValidation>
    <dataValidation type="list" allowBlank="1" showErrorMessage="1" sqref="P8:P13" xr:uid="{00000000-0002-0000-0000-000004000000}">
      <formula1>Hidden_515</formula1>
    </dataValidation>
    <dataValidation type="list" allowBlank="1" showErrorMessage="1" sqref="R8:R13" xr:uid="{00000000-0002-0000-0000-000005000000}">
      <formula1>Hidden_617</formula1>
    </dataValidation>
    <dataValidation type="list" allowBlank="1" showErrorMessage="1" sqref="V8:V13" xr:uid="{00000000-0002-0000-0000-000006000000}">
      <formula1>Hidden_721</formula1>
    </dataValidation>
    <dataValidation type="list" allowBlank="1" showErrorMessage="1" sqref="AC8:AC13" xr:uid="{00000000-0002-0000-0000-000007000000}">
      <formula1>Hidden_828</formula1>
    </dataValidation>
  </dataValidations>
  <hyperlinks>
    <hyperlink ref="AM8" r:id="rId1" xr:uid="{F0C2678A-B41F-446A-A72D-2F2C07A63EDB}"/>
    <hyperlink ref="AQ8" r:id="rId2" xr:uid="{B132331B-0936-42CA-BC76-A7316EB502F9}"/>
    <hyperlink ref="AR8" r:id="rId3" xr:uid="{57B28FAE-0B0B-4906-A23F-B713992A574A}"/>
    <hyperlink ref="AS8" r:id="rId4" xr:uid="{CBEC0329-C815-4ADE-AB52-A688BDFC77BB}"/>
    <hyperlink ref="AM9" r:id="rId5" xr:uid="{7E1598AA-8633-4CFF-A584-F3585E028E12}"/>
    <hyperlink ref="AQ9" r:id="rId6" xr:uid="{1FA3B0D7-4228-40B1-9C59-0AB8916D7E7B}"/>
    <hyperlink ref="AS9" r:id="rId7" xr:uid="{9ED0852C-1E59-42B7-9889-1FDDDD76E02A}"/>
    <hyperlink ref="AR9" r:id="rId8" xr:uid="{78474D73-CF1B-43C8-9655-E7A9BB243016}"/>
    <hyperlink ref="AR10" r:id="rId9" xr:uid="{C493A328-05BC-4A56-869B-69ED7254A9E5}"/>
    <hyperlink ref="AS10" r:id="rId10" xr:uid="{19D4068D-E5F6-4313-9EA2-48491169DACA}"/>
    <hyperlink ref="AM10" r:id="rId11" xr:uid="{2CBA6A8B-964F-47CB-9280-A19C99161C3A}"/>
    <hyperlink ref="AQ10" r:id="rId12" xr:uid="{D5034C39-A8CF-44BD-8333-E8EEE57A00D0}"/>
    <hyperlink ref="AM11" r:id="rId13" xr:uid="{2653BDB5-A7DD-4FDA-A2CF-088335E9FFE5}"/>
    <hyperlink ref="AQ11" r:id="rId14" xr:uid="{6582A9CC-4625-406D-9522-44B97C065F16}"/>
    <hyperlink ref="AR11" r:id="rId15" xr:uid="{BF29CC21-9C4B-4CAC-8186-8BF15B2741AC}"/>
    <hyperlink ref="AS11" r:id="rId16" xr:uid="{5058D2CA-7E42-454F-A292-329F49584941}"/>
    <hyperlink ref="AM12" r:id="rId17" xr:uid="{E9667E5C-1543-4D37-9434-E910A0455040}"/>
    <hyperlink ref="AQ12" r:id="rId18" xr:uid="{4E7485BC-4C64-494A-A3B5-EF7CC668EFD0}"/>
    <hyperlink ref="AR12" r:id="rId19" xr:uid="{21AE3BC0-7B41-4C26-83C5-BB98A6198A3D}"/>
    <hyperlink ref="AS12" r:id="rId20" xr:uid="{7B0A6E35-C330-43EC-90F4-6365FAD1BD68}"/>
    <hyperlink ref="AM13" r:id="rId21" xr:uid="{4E8F13AB-7123-4E4F-9292-90C2552203F7}"/>
    <hyperlink ref="AQ13" r:id="rId22" xr:uid="{8A7A0B3C-A220-40CF-BFED-FF139D4EAEBC}"/>
    <hyperlink ref="AR13" r:id="rId23" xr:uid="{47C88216-E509-45B7-BD77-19CD2D1B6594}"/>
    <hyperlink ref="AS13" r:id="rId24" xr:uid="{89E3F3C4-6AF7-44A5-A06D-274FFDE607B0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D9"/>
  <sheetViews>
    <sheetView topLeftCell="A3" workbookViewId="0">
      <selection activeCell="A9" sqref="A9"/>
    </sheetView>
  </sheetViews>
  <sheetFormatPr baseColWidth="10" defaultColWidth="9.140625" defaultRowHeight="15" x14ac:dyDescent="0.25"/>
  <cols>
    <col min="1" max="1" width="3.42578125" bestFit="1" customWidth="1"/>
    <col min="2" max="2" width="55.140625" bestFit="1" customWidth="1"/>
    <col min="3" max="3" width="62.140625" bestFit="1" customWidth="1"/>
    <col min="4" max="4" width="64.28515625" bestFit="1" customWidth="1"/>
  </cols>
  <sheetData>
    <row r="1" spans="1:4" hidden="1" x14ac:dyDescent="0.25">
      <c r="B1" t="s">
        <v>11</v>
      </c>
      <c r="C1" t="s">
        <v>11</v>
      </c>
      <c r="D1" t="s">
        <v>11</v>
      </c>
    </row>
    <row r="2" spans="1:4" hidden="1" x14ac:dyDescent="0.25">
      <c r="B2" t="s">
        <v>216</v>
      </c>
      <c r="C2" t="s">
        <v>217</v>
      </c>
      <c r="D2" t="s">
        <v>218</v>
      </c>
    </row>
    <row r="3" spans="1:4" x14ac:dyDescent="0.25">
      <c r="A3" s="1"/>
      <c r="B3" s="1" t="s">
        <v>219</v>
      </c>
      <c r="C3" s="1" t="s">
        <v>220</v>
      </c>
      <c r="D3" s="1" t="s">
        <v>221</v>
      </c>
    </row>
    <row r="4" spans="1:4" x14ac:dyDescent="0.25">
      <c r="A4">
        <v>1</v>
      </c>
      <c r="B4" t="s">
        <v>303</v>
      </c>
      <c r="C4" t="s">
        <v>303</v>
      </c>
      <c r="D4" t="s">
        <v>303</v>
      </c>
    </row>
    <row r="5" spans="1:4" x14ac:dyDescent="0.25">
      <c r="A5">
        <v>2</v>
      </c>
      <c r="B5" t="s">
        <v>303</v>
      </c>
      <c r="C5" t="s">
        <v>303</v>
      </c>
      <c r="D5" t="s">
        <v>303</v>
      </c>
    </row>
    <row r="6" spans="1:4" x14ac:dyDescent="0.25">
      <c r="A6">
        <v>3</v>
      </c>
      <c r="B6" t="s">
        <v>303</v>
      </c>
      <c r="C6" t="s">
        <v>303</v>
      </c>
      <c r="D6" t="s">
        <v>303</v>
      </c>
    </row>
    <row r="7" spans="1:4" x14ac:dyDescent="0.25">
      <c r="A7">
        <v>4</v>
      </c>
      <c r="B7" t="s">
        <v>303</v>
      </c>
      <c r="C7" t="s">
        <v>303</v>
      </c>
      <c r="D7" t="s">
        <v>303</v>
      </c>
    </row>
    <row r="8" spans="1:4" x14ac:dyDescent="0.25">
      <c r="A8">
        <v>5</v>
      </c>
      <c r="B8" t="s">
        <v>303</v>
      </c>
      <c r="C8" t="s">
        <v>303</v>
      </c>
      <c r="D8" t="s">
        <v>303</v>
      </c>
    </row>
    <row r="9" spans="1:4" x14ac:dyDescent="0.25">
      <c r="A9">
        <v>6</v>
      </c>
      <c r="B9" t="s">
        <v>303</v>
      </c>
      <c r="C9" t="s">
        <v>303</v>
      </c>
      <c r="D9" t="s">
        <v>303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112</v>
      </c>
    </row>
    <row r="2" spans="1:1" x14ac:dyDescent="0.25">
      <c r="A2" t="s">
        <v>113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114</v>
      </c>
    </row>
    <row r="2" spans="1:1" x14ac:dyDescent="0.25">
      <c r="A2" t="s">
        <v>115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116</v>
      </c>
    </row>
    <row r="2" spans="1:1" x14ac:dyDescent="0.25">
      <c r="A2" t="s">
        <v>117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118</v>
      </c>
    </row>
    <row r="2" spans="1:1" x14ac:dyDescent="0.25">
      <c r="A2" t="s">
        <v>119</v>
      </c>
    </row>
    <row r="3" spans="1:1" x14ac:dyDescent="0.25">
      <c r="A3" t="s">
        <v>120</v>
      </c>
    </row>
    <row r="4" spans="1:1" x14ac:dyDescent="0.25">
      <c r="A4" t="s">
        <v>121</v>
      </c>
    </row>
    <row r="5" spans="1:1" x14ac:dyDescent="0.25">
      <c r="A5" t="s">
        <v>122</v>
      </c>
    </row>
    <row r="6" spans="1:1" x14ac:dyDescent="0.25">
      <c r="A6" t="s">
        <v>123</v>
      </c>
    </row>
    <row r="7" spans="1:1" x14ac:dyDescent="0.25">
      <c r="A7" t="s">
        <v>124</v>
      </c>
    </row>
    <row r="8" spans="1:1" x14ac:dyDescent="0.25">
      <c r="A8" t="s">
        <v>125</v>
      </c>
    </row>
    <row r="9" spans="1:1" x14ac:dyDescent="0.25">
      <c r="A9" t="s">
        <v>126</v>
      </c>
    </row>
    <row r="10" spans="1:1" x14ac:dyDescent="0.25">
      <c r="A10" t="s">
        <v>127</v>
      </c>
    </row>
    <row r="11" spans="1:1" x14ac:dyDescent="0.25">
      <c r="A11" t="s">
        <v>128</v>
      </c>
    </row>
    <row r="12" spans="1:1" x14ac:dyDescent="0.25">
      <c r="A12" t="s">
        <v>129</v>
      </c>
    </row>
    <row r="13" spans="1:1" x14ac:dyDescent="0.25">
      <c r="A13" t="s">
        <v>130</v>
      </c>
    </row>
    <row r="14" spans="1:1" x14ac:dyDescent="0.25">
      <c r="A14" t="s">
        <v>131</v>
      </c>
    </row>
    <row r="15" spans="1:1" x14ac:dyDescent="0.25">
      <c r="A15" t="s">
        <v>132</v>
      </c>
    </row>
    <row r="16" spans="1:1" x14ac:dyDescent="0.25">
      <c r="A16" t="s">
        <v>133</v>
      </c>
    </row>
    <row r="17" spans="1:1" x14ac:dyDescent="0.25">
      <c r="A17" t="s">
        <v>134</v>
      </c>
    </row>
    <row r="18" spans="1:1" x14ac:dyDescent="0.25">
      <c r="A18" t="s">
        <v>135</v>
      </c>
    </row>
    <row r="19" spans="1:1" x14ac:dyDescent="0.25">
      <c r="A19" t="s">
        <v>136</v>
      </c>
    </row>
    <row r="20" spans="1:1" x14ac:dyDescent="0.25">
      <c r="A20" t="s">
        <v>137</v>
      </c>
    </row>
    <row r="21" spans="1:1" x14ac:dyDescent="0.25">
      <c r="A21" t="s">
        <v>138</v>
      </c>
    </row>
    <row r="22" spans="1:1" x14ac:dyDescent="0.25">
      <c r="A22" t="s">
        <v>139</v>
      </c>
    </row>
    <row r="23" spans="1:1" x14ac:dyDescent="0.25">
      <c r="A23" t="s">
        <v>140</v>
      </c>
    </row>
    <row r="24" spans="1:1" x14ac:dyDescent="0.25">
      <c r="A24" t="s">
        <v>141</v>
      </c>
    </row>
    <row r="25" spans="1:1" x14ac:dyDescent="0.25">
      <c r="A25" t="s">
        <v>142</v>
      </c>
    </row>
    <row r="26" spans="1:1" x14ac:dyDescent="0.25">
      <c r="A26" t="s">
        <v>143</v>
      </c>
    </row>
    <row r="27" spans="1:1" x14ac:dyDescent="0.25">
      <c r="A27" t="s">
        <v>144</v>
      </c>
    </row>
    <row r="28" spans="1:1" x14ac:dyDescent="0.25">
      <c r="A28" t="s">
        <v>145</v>
      </c>
    </row>
    <row r="29" spans="1:1" x14ac:dyDescent="0.25">
      <c r="A29" t="s">
        <v>146</v>
      </c>
    </row>
    <row r="30" spans="1:1" x14ac:dyDescent="0.25">
      <c r="A30" t="s">
        <v>147</v>
      </c>
    </row>
    <row r="31" spans="1:1" x14ac:dyDescent="0.25">
      <c r="A31" t="s">
        <v>148</v>
      </c>
    </row>
    <row r="32" spans="1:1" x14ac:dyDescent="0.25">
      <c r="A32" t="s">
        <v>149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150</v>
      </c>
    </row>
    <row r="2" spans="1:1" x14ac:dyDescent="0.25">
      <c r="A2" t="s">
        <v>151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152</v>
      </c>
    </row>
    <row r="2" spans="1:1" x14ac:dyDescent="0.25">
      <c r="A2" t="s">
        <v>153</v>
      </c>
    </row>
    <row r="3" spans="1:1" x14ac:dyDescent="0.25">
      <c r="A3" t="s">
        <v>154</v>
      </c>
    </row>
    <row r="4" spans="1:1" x14ac:dyDescent="0.25">
      <c r="A4" t="s">
        <v>155</v>
      </c>
    </row>
    <row r="5" spans="1:1" x14ac:dyDescent="0.25">
      <c r="A5" t="s">
        <v>156</v>
      </c>
    </row>
    <row r="6" spans="1:1" x14ac:dyDescent="0.25">
      <c r="A6" t="s">
        <v>157</v>
      </c>
    </row>
    <row r="7" spans="1:1" x14ac:dyDescent="0.25">
      <c r="A7" t="s">
        <v>158</v>
      </c>
    </row>
    <row r="8" spans="1:1" x14ac:dyDescent="0.25">
      <c r="A8" t="s">
        <v>159</v>
      </c>
    </row>
    <row r="9" spans="1:1" x14ac:dyDescent="0.25">
      <c r="A9" t="s">
        <v>160</v>
      </c>
    </row>
    <row r="10" spans="1:1" x14ac:dyDescent="0.25">
      <c r="A10" t="s">
        <v>161</v>
      </c>
    </row>
    <row r="11" spans="1:1" x14ac:dyDescent="0.25">
      <c r="A11" t="s">
        <v>162</v>
      </c>
    </row>
    <row r="12" spans="1:1" x14ac:dyDescent="0.25">
      <c r="A12" t="s">
        <v>163</v>
      </c>
    </row>
    <row r="13" spans="1:1" x14ac:dyDescent="0.25">
      <c r="A13" t="s">
        <v>164</v>
      </c>
    </row>
    <row r="14" spans="1:1" x14ac:dyDescent="0.25">
      <c r="A14" t="s">
        <v>165</v>
      </c>
    </row>
    <row r="15" spans="1:1" x14ac:dyDescent="0.25">
      <c r="A15" t="s">
        <v>166</v>
      </c>
    </row>
    <row r="16" spans="1:1" x14ac:dyDescent="0.25">
      <c r="A16" t="s">
        <v>167</v>
      </c>
    </row>
    <row r="17" spans="1:1" x14ac:dyDescent="0.25">
      <c r="A17" t="s">
        <v>168</v>
      </c>
    </row>
    <row r="18" spans="1:1" x14ac:dyDescent="0.25">
      <c r="A18" t="s">
        <v>169</v>
      </c>
    </row>
    <row r="19" spans="1:1" x14ac:dyDescent="0.25">
      <c r="A19" t="s">
        <v>170</v>
      </c>
    </row>
    <row r="20" spans="1:1" x14ac:dyDescent="0.25">
      <c r="A20" t="s">
        <v>171</v>
      </c>
    </row>
    <row r="21" spans="1:1" x14ac:dyDescent="0.25">
      <c r="A21" t="s">
        <v>172</v>
      </c>
    </row>
    <row r="22" spans="1:1" x14ac:dyDescent="0.25">
      <c r="A22" t="s">
        <v>173</v>
      </c>
    </row>
    <row r="23" spans="1:1" x14ac:dyDescent="0.25">
      <c r="A23" t="s">
        <v>174</v>
      </c>
    </row>
    <row r="24" spans="1:1" x14ac:dyDescent="0.25">
      <c r="A24" t="s">
        <v>175</v>
      </c>
    </row>
    <row r="25" spans="1:1" x14ac:dyDescent="0.25">
      <c r="A25" t="s">
        <v>176</v>
      </c>
    </row>
    <row r="26" spans="1:1" x14ac:dyDescent="0.25">
      <c r="A26" t="s">
        <v>177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178</v>
      </c>
    </row>
    <row r="2" spans="1:1" x14ac:dyDescent="0.25">
      <c r="A2" t="s">
        <v>172</v>
      </c>
    </row>
    <row r="3" spans="1:1" x14ac:dyDescent="0.25">
      <c r="A3" t="s">
        <v>179</v>
      </c>
    </row>
    <row r="4" spans="1:1" x14ac:dyDescent="0.25">
      <c r="A4" t="s">
        <v>180</v>
      </c>
    </row>
    <row r="5" spans="1:1" x14ac:dyDescent="0.25">
      <c r="A5" t="s">
        <v>181</v>
      </c>
    </row>
    <row r="6" spans="1:1" x14ac:dyDescent="0.25">
      <c r="A6" t="s">
        <v>182</v>
      </c>
    </row>
    <row r="7" spans="1:1" x14ac:dyDescent="0.25">
      <c r="A7" t="s">
        <v>183</v>
      </c>
    </row>
    <row r="8" spans="1:1" x14ac:dyDescent="0.25">
      <c r="A8" t="s">
        <v>184</v>
      </c>
    </row>
    <row r="9" spans="1:1" x14ac:dyDescent="0.25">
      <c r="A9" t="s">
        <v>185</v>
      </c>
    </row>
    <row r="10" spans="1:1" x14ac:dyDescent="0.25">
      <c r="A10" t="s">
        <v>186</v>
      </c>
    </row>
    <row r="11" spans="1:1" x14ac:dyDescent="0.25">
      <c r="A11" t="s">
        <v>187</v>
      </c>
    </row>
    <row r="12" spans="1:1" x14ac:dyDescent="0.25">
      <c r="A12" t="s">
        <v>188</v>
      </c>
    </row>
    <row r="13" spans="1:1" x14ac:dyDescent="0.25">
      <c r="A13" t="s">
        <v>189</v>
      </c>
    </row>
    <row r="14" spans="1:1" x14ac:dyDescent="0.25">
      <c r="A14" t="s">
        <v>190</v>
      </c>
    </row>
    <row r="15" spans="1:1" x14ac:dyDescent="0.25">
      <c r="A15" t="s">
        <v>191</v>
      </c>
    </row>
    <row r="16" spans="1:1" x14ac:dyDescent="0.25">
      <c r="A16" t="s">
        <v>192</v>
      </c>
    </row>
    <row r="17" spans="1:1" x14ac:dyDescent="0.25">
      <c r="A17" t="s">
        <v>193</v>
      </c>
    </row>
    <row r="18" spans="1:1" x14ac:dyDescent="0.25">
      <c r="A18" t="s">
        <v>194</v>
      </c>
    </row>
    <row r="19" spans="1:1" x14ac:dyDescent="0.25">
      <c r="A19" t="s">
        <v>195</v>
      </c>
    </row>
    <row r="20" spans="1:1" x14ac:dyDescent="0.25">
      <c r="A20" t="s">
        <v>196</v>
      </c>
    </row>
    <row r="21" spans="1:1" x14ac:dyDescent="0.25">
      <c r="A21" t="s">
        <v>197</v>
      </c>
    </row>
    <row r="22" spans="1:1" x14ac:dyDescent="0.25">
      <c r="A22" t="s">
        <v>198</v>
      </c>
    </row>
    <row r="23" spans="1:1" x14ac:dyDescent="0.25">
      <c r="A23" t="s">
        <v>153</v>
      </c>
    </row>
    <row r="24" spans="1:1" x14ac:dyDescent="0.25">
      <c r="A24" t="s">
        <v>165</v>
      </c>
    </row>
    <row r="25" spans="1:1" x14ac:dyDescent="0.25">
      <c r="A25" t="s">
        <v>199</v>
      </c>
    </row>
    <row r="26" spans="1:1" x14ac:dyDescent="0.25">
      <c r="A26" t="s">
        <v>200</v>
      </c>
    </row>
    <row r="27" spans="1:1" x14ac:dyDescent="0.25">
      <c r="A27" t="s">
        <v>201</v>
      </c>
    </row>
    <row r="28" spans="1:1" x14ac:dyDescent="0.25">
      <c r="A28" t="s">
        <v>202</v>
      </c>
    </row>
    <row r="29" spans="1:1" x14ac:dyDescent="0.25">
      <c r="A29" t="s">
        <v>203</v>
      </c>
    </row>
    <row r="30" spans="1:1" x14ac:dyDescent="0.25">
      <c r="A30" t="s">
        <v>204</v>
      </c>
    </row>
    <row r="31" spans="1:1" x14ac:dyDescent="0.25">
      <c r="A31" t="s">
        <v>205</v>
      </c>
    </row>
    <row r="32" spans="1:1" x14ac:dyDescent="0.25">
      <c r="A32" t="s">
        <v>206</v>
      </c>
    </row>
    <row r="33" spans="1:1" x14ac:dyDescent="0.25">
      <c r="A33" t="s">
        <v>207</v>
      </c>
    </row>
    <row r="34" spans="1:1" x14ac:dyDescent="0.25">
      <c r="A34" t="s">
        <v>208</v>
      </c>
    </row>
    <row r="35" spans="1:1" x14ac:dyDescent="0.25">
      <c r="A35" t="s">
        <v>209</v>
      </c>
    </row>
    <row r="36" spans="1:1" x14ac:dyDescent="0.25">
      <c r="A36" t="s">
        <v>210</v>
      </c>
    </row>
    <row r="37" spans="1:1" x14ac:dyDescent="0.25">
      <c r="A37" t="s">
        <v>211</v>
      </c>
    </row>
    <row r="38" spans="1:1" x14ac:dyDescent="0.25">
      <c r="A38" t="s">
        <v>212</v>
      </c>
    </row>
    <row r="39" spans="1:1" x14ac:dyDescent="0.25">
      <c r="A39" t="s">
        <v>213</v>
      </c>
    </row>
    <row r="40" spans="1:1" x14ac:dyDescent="0.25">
      <c r="A40" t="s">
        <v>214</v>
      </c>
    </row>
    <row r="41" spans="1:1" x14ac:dyDescent="0.25">
      <c r="A41" t="s">
        <v>215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32"/>
  <sheetViews>
    <sheetView topLeftCell="A58" workbookViewId="0">
      <selection activeCell="A109" sqref="A109"/>
    </sheetView>
  </sheetViews>
  <sheetFormatPr baseColWidth="10" defaultColWidth="9.140625" defaultRowHeight="15" x14ac:dyDescent="0.25"/>
  <sheetData>
    <row r="1" spans="1:1" x14ac:dyDescent="0.25">
      <c r="A1" t="s">
        <v>118</v>
      </c>
    </row>
    <row r="2" spans="1:1" x14ac:dyDescent="0.25">
      <c r="A2" t="s">
        <v>119</v>
      </c>
    </row>
    <row r="3" spans="1:1" x14ac:dyDescent="0.25">
      <c r="A3" t="s">
        <v>120</v>
      </c>
    </row>
    <row r="4" spans="1:1" x14ac:dyDescent="0.25">
      <c r="A4" t="s">
        <v>121</v>
      </c>
    </row>
    <row r="5" spans="1:1" x14ac:dyDescent="0.25">
      <c r="A5" t="s">
        <v>122</v>
      </c>
    </row>
    <row r="6" spans="1:1" x14ac:dyDescent="0.25">
      <c r="A6" t="s">
        <v>123</v>
      </c>
    </row>
    <row r="7" spans="1:1" x14ac:dyDescent="0.25">
      <c r="A7" t="s">
        <v>124</v>
      </c>
    </row>
    <row r="8" spans="1:1" x14ac:dyDescent="0.25">
      <c r="A8" t="s">
        <v>125</v>
      </c>
    </row>
    <row r="9" spans="1:1" x14ac:dyDescent="0.25">
      <c r="A9" t="s">
        <v>126</v>
      </c>
    </row>
    <row r="10" spans="1:1" x14ac:dyDescent="0.25">
      <c r="A10" t="s">
        <v>127</v>
      </c>
    </row>
    <row r="11" spans="1:1" x14ac:dyDescent="0.25">
      <c r="A11" t="s">
        <v>128</v>
      </c>
    </row>
    <row r="12" spans="1:1" x14ac:dyDescent="0.25">
      <c r="A12" t="s">
        <v>129</v>
      </c>
    </row>
    <row r="13" spans="1:1" x14ac:dyDescent="0.25">
      <c r="A13" t="s">
        <v>130</v>
      </c>
    </row>
    <row r="14" spans="1:1" x14ac:dyDescent="0.25">
      <c r="A14" t="s">
        <v>131</v>
      </c>
    </row>
    <row r="15" spans="1:1" x14ac:dyDescent="0.25">
      <c r="A15" t="s">
        <v>132</v>
      </c>
    </row>
    <row r="16" spans="1:1" x14ac:dyDescent="0.25">
      <c r="A16" t="s">
        <v>133</v>
      </c>
    </row>
    <row r="17" spans="1:1" x14ac:dyDescent="0.25">
      <c r="A17" t="s">
        <v>134</v>
      </c>
    </row>
    <row r="18" spans="1:1" x14ac:dyDescent="0.25">
      <c r="A18" t="s">
        <v>135</v>
      </c>
    </row>
    <row r="19" spans="1:1" x14ac:dyDescent="0.25">
      <c r="A19" t="s">
        <v>136</v>
      </c>
    </row>
    <row r="20" spans="1:1" x14ac:dyDescent="0.25">
      <c r="A20" t="s">
        <v>137</v>
      </c>
    </row>
    <row r="21" spans="1:1" x14ac:dyDescent="0.25">
      <c r="A21" t="s">
        <v>138</v>
      </c>
    </row>
    <row r="22" spans="1:1" x14ac:dyDescent="0.25">
      <c r="A22" t="s">
        <v>139</v>
      </c>
    </row>
    <row r="23" spans="1:1" x14ac:dyDescent="0.25">
      <c r="A23" t="s">
        <v>140</v>
      </c>
    </row>
    <row r="24" spans="1:1" x14ac:dyDescent="0.25">
      <c r="A24" t="s">
        <v>141</v>
      </c>
    </row>
    <row r="25" spans="1:1" x14ac:dyDescent="0.25">
      <c r="A25" t="s">
        <v>142</v>
      </c>
    </row>
    <row r="26" spans="1:1" x14ac:dyDescent="0.25">
      <c r="A26" t="s">
        <v>143</v>
      </c>
    </row>
    <row r="27" spans="1:1" x14ac:dyDescent="0.25">
      <c r="A27" t="s">
        <v>144</v>
      </c>
    </row>
    <row r="28" spans="1:1" x14ac:dyDescent="0.25">
      <c r="A28" t="s">
        <v>145</v>
      </c>
    </row>
    <row r="29" spans="1:1" x14ac:dyDescent="0.25">
      <c r="A29" t="s">
        <v>146</v>
      </c>
    </row>
    <row r="30" spans="1:1" x14ac:dyDescent="0.25">
      <c r="A30" t="s">
        <v>147</v>
      </c>
    </row>
    <row r="31" spans="1:1" x14ac:dyDescent="0.25">
      <c r="A31" t="s">
        <v>148</v>
      </c>
    </row>
    <row r="32" spans="1:1" x14ac:dyDescent="0.25">
      <c r="A32" t="s">
        <v>149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8</vt:i4>
      </vt:variant>
    </vt:vector>
  </HeadingPairs>
  <TitlesOfParts>
    <vt:vector size="18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Hidden_8</vt:lpstr>
      <vt:lpstr>Tabla_590282</vt:lpstr>
      <vt:lpstr>Hidden_13</vt:lpstr>
      <vt:lpstr>Hidden_27</vt:lpstr>
      <vt:lpstr>Hidden_311</vt:lpstr>
      <vt:lpstr>Hidden_414</vt:lpstr>
      <vt:lpstr>Hidden_515</vt:lpstr>
      <vt:lpstr>Hidden_617</vt:lpstr>
      <vt:lpstr>Hidden_721</vt:lpstr>
      <vt:lpstr>Hidden_828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ADMONFINAN</cp:lastModifiedBy>
  <dcterms:created xsi:type="dcterms:W3CDTF">2025-10-06T23:53:48Z</dcterms:created>
  <dcterms:modified xsi:type="dcterms:W3CDTF">2025-11-02T02:34:33Z</dcterms:modified>
</cp:coreProperties>
</file>