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3DAF2C98-FAB4-4298-BD27-22E23DF0CE0D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1b | 2024" sheetId="3" r:id="rId1"/>
  </sheets>
  <externalReferences>
    <externalReference r:id="rId2"/>
  </externalReferences>
  <calcPr calcId="181029"/>
</workbook>
</file>

<file path=xl/calcChain.xml><?xml version="1.0" encoding="utf-8"?>
<calcChain xmlns="http://schemas.openxmlformats.org/spreadsheetml/2006/main">
  <c r="K9" i="3" l="1"/>
  <c r="L9" i="3" s="1"/>
  <c r="K8" i="3"/>
  <c r="L8" i="3" s="1"/>
  <c r="K7" i="3"/>
  <c r="L7" i="3" s="1"/>
  <c r="J9" i="3"/>
  <c r="J8" i="3"/>
  <c r="J7" i="3"/>
  <c r="H7" i="3"/>
</calcChain>
</file>

<file path=xl/sharedStrings.xml><?xml version="1.0" encoding="utf-8"?>
<sst xmlns="http://schemas.openxmlformats.org/spreadsheetml/2006/main" count="25" uniqueCount="25">
  <si>
    <t>Ejercicio</t>
  </si>
  <si>
    <t>Fecha de inicio del periodo que se informa</t>
  </si>
  <si>
    <t>Fecha de término del periodo que se informa</t>
  </si>
  <si>
    <t>Hipervínculo al Estado analítico del ejercicio del Presupuesto de Egresos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</si>
  <si>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</si>
  <si>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</si>
  <si>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</si>
  <si>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</si>
  <si>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</si>
  <si>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</si>
  <si>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</si>
  <si>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</si>
  <si>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</si>
  <si>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Marteriales y Suministros</t>
  </si>
  <si>
    <t>Servicios Generales</t>
  </si>
  <si>
    <t>Ayudas, Subsidios y Transferencias</t>
  </si>
  <si>
    <t>Clasificación del estado analítico del ejercicio del presupuesto por objeto de gasto</t>
  </si>
  <si>
    <t>Notas</t>
  </si>
  <si>
    <t>Información financiera (informes trimestrales de gasto) del FONDECO-DF</t>
  </si>
  <si>
    <t>LTAIPRC-CDMX | Art. 121  fracción XXI b)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</si>
  <si>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</si>
  <si>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</si>
  <si>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</si>
  <si>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</si>
  <si>
    <t>https://drive.google.com/file/d/10t9fu-P43dUZ6B3ICMPFfjLpxouvh2KD/view?usp=sharing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</si>
</sst>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6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9C2247"/>
        <bgColor indexed="64"/>
      </patternFill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44" fontId="7" fillId="0" borderId="1" xfId="2" applyFont="1" applyBorder="1" applyAlignment="1">
      <alignment horizontal="center" vertical="center"/>
    </xf>
    <xf numFmtId="44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2" borderId="0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4" fontId="3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9" fillId="5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1" fillId="2" borderId="2" xfId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47625</xdr:rowOff>
    </xdr:from>
    <xdr:to>
      <xdr:col>14</xdr:col>
      <xdr:colOff>0</xdr:colOff>
      <xdr:row>3</xdr:row>
      <xdr:rowOff>47625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80003A3E-1DA8-495E-A461-C273DA61C599}"/>
            </a:ext>
          </a:extLst>
        </xdr:cNvPr>
        <xdr:cNvCxnSpPr/>
      </xdr:nvCxnSpPr>
      <xdr:spPr>
        <a:xfrm>
          <a:off x="114300" y="638175"/>
          <a:ext cx="168402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123825</xdr:colOff>
      <xdr:row>0</xdr:row>
      <xdr:rowOff>0</xdr:rowOff>
    </xdr:from>
    <xdr:to>
      <xdr:col>5</xdr:col>
      <xdr:colOff>104775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017B5613-F220-44F4-A665-A0ADCDC5BB1B}"/>
            </a:ext>
          </a:extLst>
        </xdr:cNvPr>
        <xdr:cNvGrpSpPr/>
      </xdr:nvGrpSpPr>
      <xdr:grpSpPr>
        <a:xfrm>
          <a:off x="238125" y="0"/>
          <a:ext cx="484822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0DEB8CEF-AC48-69D2-F7D5-5CB9A0E809B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A7E987F5-A99A-D52C-8E10-80CD3299769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\presupuesto%202024\FLUJO%20DE%20EFECTIVO\FLUJO%20FONDECO%20DF%20DIC%202024.xlsx" TargetMode="External"/><Relationship Id="rId1" Type="http://schemas.openxmlformats.org/officeDocument/2006/relationships/externalLinkPath" Target="/D/presupuesto%202024/FLUJO%20DE%20EFECTIVO/FLUJO%20FONDECO%20DF%20DIC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NALITICO"/>
      <sheetName val="FLUJO 2024"/>
      <sheetName val="FLUJO MOD 2024"/>
      <sheetName val="RESUMEN"/>
      <sheetName val="VARIACION"/>
    </sheetNames>
    <sheetDataSet>
      <sheetData sheetId="0">
        <row r="19">
          <cell r="X19">
            <v>3469691.08</v>
          </cell>
          <cell r="Y19">
            <v>3469691.08</v>
          </cell>
        </row>
        <row r="37">
          <cell r="X37">
            <v>76059.66</v>
          </cell>
          <cell r="Y37">
            <v>76059.66</v>
          </cell>
        </row>
        <row r="56">
          <cell r="X56">
            <v>2705175.64</v>
          </cell>
          <cell r="Y56">
            <v>2705175.64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0t9fu-P43dUZ6B3ICMPFfjLpxouvh2K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4AFEF-4828-40AD-A4D5-2CB97A053499}">
  <sheetPr>
    <tabColor rgb="FFC00000"/>
  </sheetPr>
  <dimension ref="A1:O29"/>
  <sheetViews>
    <sheetView showGridLines="0" tabSelected="1" workbookViewId="0">
      <pane ySplit="6" topLeftCell="A7" activePane="bottomLeft" state="frozen"/>
      <selection pane="bottomLeft" activeCell="A18" sqref="A18"/>
    </sheetView>
  </sheetViews>
  <sheetFormatPr baseColWidth="10" defaultColWidth="0" defaultRowHeight="15" zeroHeight="1" x14ac:dyDescent="0.25"/>
  <cols>
    <col min="1" max="1" width="1.7109375" style="1" customWidth="1"/>
    <col min="2" max="2" width="8.140625" style="1" bestFit="1" customWidth="1"/>
    <col min="3" max="3" width="20.7109375" style="1" customWidth="1"/>
    <col min="4" max="4" width="21.140625" style="1" customWidth="1"/>
    <col min="5" max="5" width="23" style="1" bestFit="1" customWidth="1"/>
    <col min="6" max="6" width="30.28515625" style="1" bestFit="1" customWidth="1"/>
    <col min="7" max="7" width="19.85546875" style="1" bestFit="1" customWidth="1"/>
    <col min="8" max="8" width="23.42578125" style="1" bestFit="1" customWidth="1"/>
    <col min="9" max="10" width="14.140625" style="1" bestFit="1" customWidth="1"/>
    <col min="11" max="11" width="14.85546875" style="1" customWidth="1"/>
    <col min="12" max="12" width="14.140625" style="1" bestFit="1" customWidth="1"/>
    <col min="13" max="13" width="39.5703125" style="1" customWidth="1"/>
    <col min="14" max="14" width="15.7109375" style="1" customWidth="1"/>
    <col min="15" max="15" width="3.28515625" style="1" customWidth="1"/>
    <col min="16" max="16384" width="11.42578125" style="1" hidden="1"/>
  </cols>
  <sheetData>
    <row r="1" spans="2:14" x14ac:dyDescent="0.25"/>
    <row r="2" spans="2:14" ht="15.75" x14ac:dyDescent="0.25">
      <c r="N2" s="2" t="s">
        <v>19</v>
      </c>
    </row>
    <row r="3" spans="2:14" ht="15.75" x14ac:dyDescent="0.25">
      <c r="N3" s="3" t="s">
        <v>18</v>
      </c>
    </row>
    <row r="4" spans="2:14" x14ac:dyDescent="0.25"/>
    <row r="5" spans="2:14" s="4" customFormat="1" ht="13.5" customHeight="1" x14ac:dyDescent="0.2">
      <c r="B5" s="27" t="s">
        <v>0</v>
      </c>
      <c r="C5" s="27" t="s">
        <v>1</v>
      </c>
      <c r="D5" s="27" t="s">
        <v>2</v>
      </c>
      <c r="E5" s="28" t="s">
        <v>16</v>
      </c>
      <c r="F5" s="28"/>
      <c r="G5" s="28"/>
      <c r="H5" s="28"/>
      <c r="I5" s="28"/>
      <c r="J5" s="28"/>
      <c r="K5" s="28"/>
      <c r="L5" s="28"/>
      <c r="M5" s="27" t="s">
        <v>3</v>
      </c>
      <c r="N5" s="27" t="s">
        <v>17</v>
      </c>
    </row>
    <row r="6" spans="2:14" s="4" customFormat="1" ht="18" customHeight="1" x14ac:dyDescent="0.2">
      <c r="B6" s="27"/>
      <c r="C6" s="27"/>
      <c r="D6" s="27"/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  <c r="K6" s="5" t="s">
        <v>10</v>
      </c>
      <c r="L6" s="5" t="s">
        <v>11</v>
      </c>
      <c r="M6" s="27"/>
      <c r="N6" s="27"/>
    </row>
    <row r="7" spans="2:14" ht="18" customHeight="1" x14ac:dyDescent="0.25">
      <c r="B7" s="19">
        <v>2024</v>
      </c>
      <c r="C7" s="20">
        <v>45566</v>
      </c>
      <c r="D7" s="20">
        <v>45657</v>
      </c>
      <c r="E7" s="6">
        <v>1000</v>
      </c>
      <c r="F7" s="7" t="s">
        <v>12</v>
      </c>
      <c r="G7" s="8">
        <v>3999249</v>
      </c>
      <c r="H7" s="9">
        <f>+I7-G7</f>
        <v>-1388.7700000000186</v>
      </c>
      <c r="I7" s="8">
        <v>3997860.23</v>
      </c>
      <c r="J7" s="8">
        <f>+[1]ANALITICO!$Y$19</f>
        <v>3469691.08</v>
      </c>
      <c r="K7" s="8">
        <f>+[1]ANALITICO!$X$19</f>
        <v>3469691.08</v>
      </c>
      <c r="L7" s="8">
        <f>+G7-K7</f>
        <v>529557.91999999993</v>
      </c>
      <c r="M7" s="21" t="s">
        <v>24</v>
      </c>
      <c r="N7" s="24"/>
    </row>
    <row r="8" spans="2:14" ht="18" customHeight="1" x14ac:dyDescent="0.25">
      <c r="B8" s="19"/>
      <c r="C8" s="20"/>
      <c r="D8" s="20"/>
      <c r="E8" s="6">
        <v>2000</v>
      </c>
      <c r="F8" s="7" t="s">
        <v>13</v>
      </c>
      <c r="G8" s="8">
        <v>162850</v>
      </c>
      <c r="H8" s="9">
        <v>18673.679999999993</v>
      </c>
      <c r="I8" s="8">
        <v>181523.68</v>
      </c>
      <c r="J8" s="8">
        <f>+[1]ANALITICO!$Y$37</f>
        <v>76059.66</v>
      </c>
      <c r="K8" s="8">
        <f>+[1]ANALITICO!$X$37</f>
        <v>76059.66</v>
      </c>
      <c r="L8" s="8">
        <f t="shared" ref="L8:L9" si="0">+G8-K8</f>
        <v>86790.34</v>
      </c>
      <c r="M8" s="22"/>
      <c r="N8" s="25"/>
    </row>
    <row r="9" spans="2:14" ht="18" customHeight="1" x14ac:dyDescent="0.25">
      <c r="B9" s="19"/>
      <c r="C9" s="20"/>
      <c r="D9" s="20"/>
      <c r="E9" s="6">
        <v>3000</v>
      </c>
      <c r="F9" s="7" t="s">
        <v>14</v>
      </c>
      <c r="G9" s="8">
        <v>5761023</v>
      </c>
      <c r="H9" s="9">
        <v>-18673.679999999702</v>
      </c>
      <c r="I9" s="8">
        <v>5743738.0899999999</v>
      </c>
      <c r="J9" s="8">
        <f>+[1]ANALITICO!$Y$56</f>
        <v>2705175.64</v>
      </c>
      <c r="K9" s="8">
        <f>+[1]ANALITICO!$X$56</f>
        <v>2705175.64</v>
      </c>
      <c r="L9" s="8">
        <f t="shared" si="0"/>
        <v>3055847.36</v>
      </c>
      <c r="M9" s="22"/>
      <c r="N9" s="25"/>
    </row>
    <row r="10" spans="2:14" ht="18" customHeight="1" x14ac:dyDescent="0.25">
      <c r="B10" s="19"/>
      <c r="C10" s="20"/>
      <c r="D10" s="20"/>
      <c r="E10" s="6">
        <v>4000</v>
      </c>
      <c r="F10" s="7" t="s">
        <v>15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23"/>
      <c r="N10" s="26"/>
    </row>
    <row r="11" spans="2:14" ht="18" customHeight="1" x14ac:dyDescent="0.25">
      <c r="B11" s="10"/>
      <c r="C11" s="11"/>
      <c r="D11" s="11"/>
      <c r="E11" s="10"/>
      <c r="F11" s="12"/>
      <c r="G11" s="10"/>
      <c r="H11" s="10"/>
      <c r="I11" s="10"/>
      <c r="J11" s="10"/>
      <c r="K11" s="10"/>
      <c r="L11" s="10"/>
      <c r="M11" s="13"/>
      <c r="N11" s="14"/>
    </row>
    <row r="12" spans="2:14" ht="9.75" customHeight="1" x14ac:dyDescent="0.25">
      <c r="K12" s="15"/>
    </row>
    <row r="13" spans="2:14" x14ac:dyDescent="0.25">
      <c r="B13" s="16" t="s">
        <v>20</v>
      </c>
    </row>
    <row r="14" spans="2:14" x14ac:dyDescent="0.25">
      <c r="B14" s="17" t="s">
        <v>21</v>
      </c>
    </row>
    <row r="15" spans="2:14" x14ac:dyDescent="0.25">
      <c r="B15" s="18" t="s">
        <v>22</v>
      </c>
    </row>
    <row r="16" spans="2:14" x14ac:dyDescent="0.25">
      <c r="B16" s="18" t="s">
        <v>23</v>
      </c>
    </row>
    <row r="17" s="1" customFormat="1" ht="9.75" customHeigh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</sheetData>
  <mergeCells count="11">
    <mergeCell ref="N5:N6"/>
    <mergeCell ref="B5:B6"/>
    <mergeCell ref="C5:C6"/>
    <mergeCell ref="D5:D6"/>
    <mergeCell ref="E5:L5"/>
    <mergeCell ref="M5:M6"/>
    <mergeCell ref="B7:B10"/>
    <mergeCell ref="C7:C10"/>
    <mergeCell ref="D7:D10"/>
    <mergeCell ref="M7:M10"/>
    <mergeCell ref="N7:N10"/>
  </mergeCells>
  <hyperlinks>
    <hyperlink ref="M7" r:id="rId1" xr:uid="{C9ED8D68-5345-4256-B047-D3AFA843C9F0}"/>
  </hyperlinks>
  <pageMargins left="0.7" right="0.7" top="0.75" bottom="0.75" header="0.3" footer="0.3"/>
  <pageSetup orientation="portrait" horizontalDpi="4294967294" verticalDpi="4294967294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121-21b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2023-02-22T18:40:11Z</dcterms:created>
  <dcterms:modified xsi:type="dcterms:W3CDTF">2025-01-16T02:12:58Z</dcterms:modified>
</cp:coreProperties>
</file>